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drawings/drawing2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activeX/activeX10.xml" ContentType="application/vnd.ms-office.activeX+xml"/>
  <Override PartName="/xl/activeX/activeX10.bin" ContentType="application/vnd.ms-office.activeX"/>
  <Override PartName="/xl/activeX/activeX11.xml" ContentType="application/vnd.ms-office.activeX+xml"/>
  <Override PartName="/xl/activeX/activeX11.bin" ContentType="application/vnd.ms-office.activeX"/>
  <Override PartName="/xl/activeX/activeX12.xml" ContentType="application/vnd.ms-office.activeX+xml"/>
  <Override PartName="/xl/activeX/activeX12.bin" ContentType="application/vnd.ms-office.activeX"/>
  <Override PartName="/xl/activeX/activeX13.xml" ContentType="application/vnd.ms-office.activeX+xml"/>
  <Override PartName="/xl/activeX/activeX13.bin" ContentType="application/vnd.ms-office.activeX"/>
  <Override PartName="/xl/activeX/activeX14.xml" ContentType="application/vnd.ms-office.activeX+xml"/>
  <Override PartName="/xl/activeX/activeX14.bin" ContentType="application/vnd.ms-office.activeX"/>
  <Override PartName="/xl/activeX/activeX15.xml" ContentType="application/vnd.ms-office.activeX+xml"/>
  <Override PartName="/xl/activeX/activeX15.bin" ContentType="application/vnd.ms-office.activeX"/>
  <Override PartName="/xl/activeX/activeX16.xml" ContentType="application/vnd.ms-office.activeX+xml"/>
  <Override PartName="/xl/activeX/activeX16.bin" ContentType="application/vnd.ms-office.activeX"/>
  <Override PartName="/xl/activeX/activeX17.xml" ContentType="application/vnd.ms-office.activeX+xml"/>
  <Override PartName="/xl/activeX/activeX17.bin" ContentType="application/vnd.ms-office.activeX"/>
  <Override PartName="/xl/activeX/activeX18.xml" ContentType="application/vnd.ms-office.activeX+xml"/>
  <Override PartName="/xl/activeX/activeX18.bin" ContentType="application/vnd.ms-office.activeX"/>
  <Override PartName="/xl/activeX/activeX19.xml" ContentType="application/vnd.ms-office.activeX+xml"/>
  <Override PartName="/xl/activeX/activeX19.bin" ContentType="application/vnd.ms-office.activeX"/>
  <Override PartName="/xl/activeX/activeX20.xml" ContentType="application/vnd.ms-office.activeX+xml"/>
  <Override PartName="/xl/activeX/activeX20.bin" ContentType="application/vnd.ms-office.activeX"/>
  <Override PartName="/xl/activeX/activeX21.xml" ContentType="application/vnd.ms-office.activeX+xml"/>
  <Override PartName="/xl/activeX/activeX21.bin" ContentType="application/vnd.ms-office.activeX"/>
  <Override PartName="/xl/activeX/activeX22.xml" ContentType="application/vnd.ms-office.activeX+xml"/>
  <Override PartName="/xl/activeX/activeX22.bin" ContentType="application/vnd.ms-office.activeX"/>
  <Override PartName="/xl/activeX/activeX23.xml" ContentType="application/vnd.ms-office.activeX+xml"/>
  <Override PartName="/xl/activeX/activeX23.bin" ContentType="application/vnd.ms-office.activeX"/>
  <Override PartName="/xl/activeX/activeX24.xml" ContentType="application/vnd.ms-office.activeX+xml"/>
  <Override PartName="/xl/activeX/activeX24.bin" ContentType="application/vnd.ms-office.activeX"/>
  <Override PartName="/xl/activeX/activeX25.xml" ContentType="application/vnd.ms-office.activeX+xml"/>
  <Override PartName="/xl/activeX/activeX25.bin" ContentType="application/vnd.ms-office.activeX"/>
  <Override PartName="/xl/activeX/activeX26.xml" ContentType="application/vnd.ms-office.activeX+xml"/>
  <Override PartName="/xl/activeX/activeX26.bin" ContentType="application/vnd.ms-office.activeX"/>
  <Override PartName="/xl/activeX/activeX27.xml" ContentType="application/vnd.ms-office.activeX+xml"/>
  <Override PartName="/xl/activeX/activeX27.bin" ContentType="application/vnd.ms-office.activeX"/>
  <Override PartName="/xl/activeX/activeX28.xml" ContentType="application/vnd.ms-office.activeX+xml"/>
  <Override PartName="/xl/activeX/activeX28.bin" ContentType="application/vnd.ms-office.activeX"/>
  <Override PartName="/xl/activeX/activeX29.xml" ContentType="application/vnd.ms-office.activeX+xml"/>
  <Override PartName="/xl/activeX/activeX29.bin" ContentType="application/vnd.ms-office.activeX"/>
  <Override PartName="/xl/activeX/activeX30.xml" ContentType="application/vnd.ms-office.activeX+xml"/>
  <Override PartName="/xl/activeX/activeX30.bin" ContentType="application/vnd.ms-office.activeX"/>
  <Override PartName="/xl/activeX/activeX31.xml" ContentType="application/vnd.ms-office.activeX+xml"/>
  <Override PartName="/xl/activeX/activeX31.bin" ContentType="application/vnd.ms-office.activeX"/>
  <Override PartName="/xl/activeX/activeX32.xml" ContentType="application/vnd.ms-office.activeX+xml"/>
  <Override PartName="/xl/activeX/activeX32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codeName="Ten_skoroszyt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V:\dzialy\DS\Programy Strategiczne\TECHMATSTRATEG\z DZE\TECHMATSTRATEG\wzory dokumentów na stronę _09.2022\"/>
    </mc:Choice>
  </mc:AlternateContent>
  <xr:revisionPtr revIDLastSave="0" documentId="13_ncr:1_{916E9E7F-3617-41D5-8040-5140B7C628F0}" xr6:coauthVersionLast="47" xr6:coauthVersionMax="47" xr10:uidLastSave="{00000000-0000-0000-0000-000000000000}"/>
  <bookViews>
    <workbookView xWindow="0" yWindow="170" windowWidth="19030" windowHeight="10030" tabRatio="676" activeTab="2" xr2:uid="{00000000-000D-0000-FFFF-FFFF00000000}"/>
  </bookViews>
  <sheets>
    <sheet name="Wniosek o płatność" sheetId="2" r:id="rId1"/>
    <sheet name="załącznik - Tabela nr 1" sheetId="3" r:id="rId2"/>
    <sheet name="załącznik - Tabela nr 2" sheetId="13" r:id="rId3"/>
    <sheet name="załącznik - Tabela nr 3" sheetId="10" r:id="rId4"/>
    <sheet name="Arkusz1" sheetId="14" r:id="rId5"/>
  </sheets>
  <definedNames>
    <definedName name="_xlnm.Print_Area" localSheetId="0">'Wniosek o płatność'!$A$1:$N$98</definedName>
    <definedName name="_xlnm.Print_Area" localSheetId="1">'załącznik - Tabela nr 1'!$A$1:$O$72</definedName>
    <definedName name="_xlnm.Print_Area" localSheetId="2">'załącznik - Tabela nr 2'!$A$1:$O$72</definedName>
    <definedName name="_xlnm.Print_Area" localSheetId="3">'załącznik - Tabela nr 3'!$A$1:$M$17</definedName>
    <definedName name="_xlnm.Print_Titles" localSheetId="1">'załącznik - Tabela nr 1'!$1:$7</definedName>
    <definedName name="_xlnm.Print_Titles" localSheetId="2">'załącznik - Tabela nr 2'!$1:$7</definedName>
    <definedName name="_xlnm.Print_Titles" localSheetId="3">'załącznik - Tabela nr 3'!$1:$1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8" i="3" l="1"/>
  <c r="H59" i="3"/>
  <c r="J59" i="3" s="1"/>
  <c r="H60" i="3"/>
  <c r="H64" i="3"/>
  <c r="J64" i="3" s="1"/>
  <c r="H65" i="3"/>
  <c r="J65" i="3" s="1"/>
  <c r="H66" i="3"/>
  <c r="J66" i="3"/>
  <c r="J58" i="3"/>
  <c r="J60" i="3"/>
  <c r="H63" i="3"/>
  <c r="J63" i="3" s="1"/>
  <c r="J57" i="3"/>
  <c r="H57" i="3"/>
  <c r="J51" i="3"/>
  <c r="H52" i="3"/>
  <c r="J52" i="3" s="1"/>
  <c r="H53" i="3"/>
  <c r="J53" i="3" s="1"/>
  <c r="H54" i="3"/>
  <c r="J54" i="3" s="1"/>
  <c r="H51" i="3"/>
  <c r="J45" i="3"/>
  <c r="H46" i="3"/>
  <c r="J46" i="3" s="1"/>
  <c r="H47" i="3"/>
  <c r="J47" i="3" s="1"/>
  <c r="H48" i="3"/>
  <c r="J48" i="3" s="1"/>
  <c r="H45" i="3"/>
  <c r="H40" i="3"/>
  <c r="J40" i="3" s="1"/>
  <c r="H41" i="3"/>
  <c r="J41" i="3" s="1"/>
  <c r="H42" i="3"/>
  <c r="J42" i="3" s="1"/>
  <c r="H39" i="3"/>
  <c r="J39" i="3" s="1"/>
  <c r="J34" i="3"/>
  <c r="J35" i="3"/>
  <c r="H34" i="3"/>
  <c r="H35" i="3"/>
  <c r="H33" i="3"/>
  <c r="J33" i="3" s="1"/>
  <c r="J28" i="3"/>
  <c r="J29" i="3"/>
  <c r="J30" i="3"/>
  <c r="H28" i="3"/>
  <c r="H29" i="3"/>
  <c r="H30" i="3"/>
  <c r="J22" i="3"/>
  <c r="J23" i="3"/>
  <c r="J24" i="3"/>
  <c r="J21" i="3"/>
  <c r="H22" i="3"/>
  <c r="H23" i="3"/>
  <c r="H24" i="3"/>
  <c r="H21" i="3"/>
  <c r="H16" i="3"/>
  <c r="H17" i="3"/>
  <c r="J17" i="3" s="1"/>
  <c r="H18" i="3"/>
  <c r="J18" i="3" s="1"/>
  <c r="J16" i="3"/>
  <c r="H15" i="3"/>
  <c r="J15" i="3" s="1"/>
  <c r="H10" i="3" l="1"/>
  <c r="J10" i="3" s="1"/>
  <c r="H11" i="3"/>
  <c r="J11" i="3" s="1"/>
  <c r="H12" i="3"/>
  <c r="J12" i="3" s="1"/>
  <c r="H9" i="3"/>
  <c r="J9" i="3" s="1"/>
  <c r="H36" i="3" l="1"/>
  <c r="J36" i="3" s="1"/>
  <c r="G67" i="13" l="1"/>
  <c r="F67" i="13"/>
  <c r="E67" i="13"/>
  <c r="D67" i="13"/>
  <c r="C67" i="13"/>
  <c r="H66" i="13"/>
  <c r="J66" i="13" s="1"/>
  <c r="H65" i="13"/>
  <c r="J65" i="13" s="1"/>
  <c r="H64" i="13"/>
  <c r="J64" i="13" s="1"/>
  <c r="H63" i="13"/>
  <c r="J63" i="13" s="1"/>
  <c r="G61" i="13"/>
  <c r="F61" i="13"/>
  <c r="E61" i="13"/>
  <c r="D61" i="13"/>
  <c r="C61" i="13"/>
  <c r="H60" i="13"/>
  <c r="J60" i="13" s="1"/>
  <c r="H59" i="13"/>
  <c r="J59" i="13" s="1"/>
  <c r="H58" i="13"/>
  <c r="J58" i="13" s="1"/>
  <c r="H57" i="13"/>
  <c r="J57" i="13" s="1"/>
  <c r="G55" i="13"/>
  <c r="F55" i="13"/>
  <c r="E55" i="13"/>
  <c r="D55" i="13"/>
  <c r="C55" i="13"/>
  <c r="H54" i="13"/>
  <c r="J54" i="13" s="1"/>
  <c r="H53" i="13"/>
  <c r="J53" i="13" s="1"/>
  <c r="H52" i="13"/>
  <c r="J52" i="13" s="1"/>
  <c r="H51" i="13"/>
  <c r="J51" i="13" s="1"/>
  <c r="G49" i="13"/>
  <c r="F49" i="13"/>
  <c r="E49" i="13"/>
  <c r="D49" i="13"/>
  <c r="C49" i="13"/>
  <c r="H48" i="13"/>
  <c r="J48" i="13" s="1"/>
  <c r="H47" i="13"/>
  <c r="J47" i="13" s="1"/>
  <c r="H46" i="13"/>
  <c r="J46" i="13" s="1"/>
  <c r="H45" i="13"/>
  <c r="J45" i="13" s="1"/>
  <c r="G43" i="13"/>
  <c r="F43" i="13"/>
  <c r="E43" i="13"/>
  <c r="D43" i="13"/>
  <c r="C43" i="13"/>
  <c r="H42" i="13"/>
  <c r="J42" i="13" s="1"/>
  <c r="H41" i="13"/>
  <c r="J41" i="13" s="1"/>
  <c r="H40" i="13"/>
  <c r="J40" i="13" s="1"/>
  <c r="H39" i="13"/>
  <c r="J39" i="13" s="1"/>
  <c r="G37" i="13"/>
  <c r="F37" i="13"/>
  <c r="E37" i="13"/>
  <c r="D37" i="13"/>
  <c r="C37" i="13"/>
  <c r="H36" i="13"/>
  <c r="J36" i="13" s="1"/>
  <c r="H35" i="13"/>
  <c r="J35" i="13" s="1"/>
  <c r="H34" i="13"/>
  <c r="J34" i="13" s="1"/>
  <c r="H33" i="13"/>
  <c r="J33" i="13" s="1"/>
  <c r="G31" i="13"/>
  <c r="F31" i="13"/>
  <c r="E31" i="13"/>
  <c r="D31" i="13"/>
  <c r="C31" i="13"/>
  <c r="H30" i="13"/>
  <c r="J30" i="13" s="1"/>
  <c r="H29" i="13"/>
  <c r="J29" i="13" s="1"/>
  <c r="H28" i="13"/>
  <c r="J28" i="13" s="1"/>
  <c r="H27" i="13"/>
  <c r="J27" i="13" s="1"/>
  <c r="G25" i="13"/>
  <c r="F25" i="13"/>
  <c r="E25" i="13"/>
  <c r="D25" i="13"/>
  <c r="C25" i="13"/>
  <c r="H24" i="13"/>
  <c r="J24" i="13" s="1"/>
  <c r="H23" i="13"/>
  <c r="J23" i="13" s="1"/>
  <c r="H22" i="13"/>
  <c r="J22" i="13" s="1"/>
  <c r="H21" i="13"/>
  <c r="J21" i="13" s="1"/>
  <c r="G19" i="13"/>
  <c r="F19" i="13"/>
  <c r="E19" i="13"/>
  <c r="D19" i="13"/>
  <c r="C19" i="13"/>
  <c r="H18" i="13"/>
  <c r="J18" i="13" s="1"/>
  <c r="H17" i="13"/>
  <c r="J17" i="13" s="1"/>
  <c r="H16" i="13"/>
  <c r="J16" i="13" s="1"/>
  <c r="H15" i="13"/>
  <c r="J15" i="13" s="1"/>
  <c r="G13" i="13"/>
  <c r="F13" i="13"/>
  <c r="E13" i="13"/>
  <c r="D13" i="13"/>
  <c r="C13" i="13"/>
  <c r="H12" i="13"/>
  <c r="J12" i="13" s="1"/>
  <c r="H11" i="13"/>
  <c r="J11" i="13" s="1"/>
  <c r="H10" i="13"/>
  <c r="J10" i="13" s="1"/>
  <c r="H9" i="13"/>
  <c r="J9" i="13" s="1"/>
  <c r="C61" i="3"/>
  <c r="G61" i="3"/>
  <c r="F61" i="3"/>
  <c r="E61" i="3"/>
  <c r="D61" i="3"/>
  <c r="G49" i="3"/>
  <c r="F49" i="3"/>
  <c r="E49" i="3"/>
  <c r="D49" i="3"/>
  <c r="C49" i="3"/>
  <c r="G43" i="3"/>
  <c r="F43" i="3"/>
  <c r="E43" i="3"/>
  <c r="D43" i="3"/>
  <c r="C43" i="3"/>
  <c r="G37" i="3"/>
  <c r="F37" i="3"/>
  <c r="E37" i="3"/>
  <c r="D37" i="3"/>
  <c r="C37" i="3"/>
  <c r="G55" i="3"/>
  <c r="F55" i="3"/>
  <c r="E55" i="3"/>
  <c r="D55" i="3"/>
  <c r="C55" i="3"/>
  <c r="H45" i="2"/>
  <c r="L67" i="2"/>
  <c r="K10" i="10"/>
  <c r="K11" i="10"/>
  <c r="J12" i="10"/>
  <c r="I12" i="10"/>
  <c r="H12" i="10"/>
  <c r="G12" i="10"/>
  <c r="F12" i="10"/>
  <c r="E12" i="10"/>
  <c r="D12" i="10"/>
  <c r="K21" i="3"/>
  <c r="L44" i="2"/>
  <c r="E69" i="13" l="1"/>
  <c r="H25" i="13"/>
  <c r="H49" i="13"/>
  <c r="K22" i="3"/>
  <c r="M22" i="3" s="1"/>
  <c r="N22" i="3" s="1"/>
  <c r="H37" i="3"/>
  <c r="H13" i="13"/>
  <c r="C69" i="13"/>
  <c r="G69" i="13"/>
  <c r="H61" i="13"/>
  <c r="H49" i="3"/>
  <c r="H55" i="3"/>
  <c r="H61" i="3"/>
  <c r="F69" i="13"/>
  <c r="H31" i="13"/>
  <c r="H55" i="13"/>
  <c r="H37" i="13"/>
  <c r="H43" i="3"/>
  <c r="D69" i="13"/>
  <c r="H19" i="13"/>
  <c r="H43" i="13"/>
  <c r="H67" i="13"/>
  <c r="K12" i="10"/>
  <c r="K9" i="13"/>
  <c r="K10" i="13"/>
  <c r="K11" i="13"/>
  <c r="K12" i="13"/>
  <c r="K15" i="13"/>
  <c r="K16" i="13"/>
  <c r="K17" i="13"/>
  <c r="K18" i="13"/>
  <c r="K21" i="13"/>
  <c r="K22" i="13"/>
  <c r="K23" i="13"/>
  <c r="K24" i="13"/>
  <c r="K27" i="13"/>
  <c r="K28" i="13"/>
  <c r="K29" i="13"/>
  <c r="K30" i="13"/>
  <c r="K33" i="13"/>
  <c r="K34" i="13"/>
  <c r="K35" i="13"/>
  <c r="K36" i="13"/>
  <c r="K39" i="13"/>
  <c r="K40" i="13"/>
  <c r="K41" i="13"/>
  <c r="K42" i="13"/>
  <c r="K45" i="13"/>
  <c r="K46" i="13"/>
  <c r="K47" i="13"/>
  <c r="K48" i="13"/>
  <c r="K51" i="13"/>
  <c r="K52" i="13"/>
  <c r="K53" i="13"/>
  <c r="K54" i="13"/>
  <c r="K57" i="13"/>
  <c r="K58" i="13"/>
  <c r="K59" i="13"/>
  <c r="K60" i="13"/>
  <c r="K63" i="13"/>
  <c r="K64" i="13"/>
  <c r="K65" i="13"/>
  <c r="K66" i="13"/>
  <c r="K58" i="3"/>
  <c r="K59" i="3"/>
  <c r="K60" i="3"/>
  <c r="K45" i="3"/>
  <c r="K46" i="3"/>
  <c r="K47" i="3"/>
  <c r="K48" i="3"/>
  <c r="K39" i="3"/>
  <c r="K40" i="3"/>
  <c r="K41" i="3"/>
  <c r="K42" i="3"/>
  <c r="K33" i="3"/>
  <c r="K34" i="3"/>
  <c r="K35" i="3"/>
  <c r="K36" i="3"/>
  <c r="K51" i="3"/>
  <c r="K52" i="3"/>
  <c r="K53" i="3"/>
  <c r="K54" i="3"/>
  <c r="M21" i="3"/>
  <c r="N21" i="3" s="1"/>
  <c r="G67" i="3"/>
  <c r="F67" i="3"/>
  <c r="E67" i="3"/>
  <c r="D67" i="3"/>
  <c r="C67" i="3"/>
  <c r="G31" i="3"/>
  <c r="F31" i="3"/>
  <c r="E31" i="3"/>
  <c r="D31" i="3"/>
  <c r="C31" i="3"/>
  <c r="H27" i="3"/>
  <c r="J27" i="3" s="1"/>
  <c r="G25" i="3"/>
  <c r="F25" i="3"/>
  <c r="E25" i="3"/>
  <c r="D25" i="3"/>
  <c r="C25" i="3"/>
  <c r="G19" i="3"/>
  <c r="F19" i="3"/>
  <c r="E19" i="3"/>
  <c r="D19" i="3"/>
  <c r="C19" i="3"/>
  <c r="H69" i="13" l="1"/>
  <c r="M66" i="13"/>
  <c r="N66" i="13" s="1"/>
  <c r="M65" i="13"/>
  <c r="N65" i="13" s="1"/>
  <c r="M64" i="13"/>
  <c r="N64" i="13" s="1"/>
  <c r="M60" i="13"/>
  <c r="N60" i="13" s="1"/>
  <c r="M59" i="13"/>
  <c r="N59" i="13" s="1"/>
  <c r="M58" i="13"/>
  <c r="N58" i="13" s="1"/>
  <c r="M54" i="13"/>
  <c r="N54" i="13" s="1"/>
  <c r="M53" i="13"/>
  <c r="N53" i="13" s="1"/>
  <c r="M52" i="13"/>
  <c r="N52" i="13" s="1"/>
  <c r="M48" i="13"/>
  <c r="N48" i="13" s="1"/>
  <c r="M47" i="13"/>
  <c r="N47" i="13" s="1"/>
  <c r="M46" i="13"/>
  <c r="N46" i="13" s="1"/>
  <c r="M42" i="13"/>
  <c r="N42" i="13" s="1"/>
  <c r="M41" i="13"/>
  <c r="N41" i="13" s="1"/>
  <c r="M40" i="13"/>
  <c r="N40" i="13" s="1"/>
  <c r="M36" i="13"/>
  <c r="N36" i="13" s="1"/>
  <c r="M35" i="13"/>
  <c r="N35" i="13" s="1"/>
  <c r="M34" i="13"/>
  <c r="N34" i="13" s="1"/>
  <c r="M30" i="13"/>
  <c r="N30" i="13" s="1"/>
  <c r="M29" i="13"/>
  <c r="N29" i="13" s="1"/>
  <c r="M28" i="13"/>
  <c r="N28" i="13" s="1"/>
  <c r="M24" i="13"/>
  <c r="N24" i="13" s="1"/>
  <c r="M23" i="13"/>
  <c r="N23" i="13" s="1"/>
  <c r="M22" i="13"/>
  <c r="N22" i="13" s="1"/>
  <c r="M18" i="13"/>
  <c r="N18" i="13" s="1"/>
  <c r="M17" i="13"/>
  <c r="N17" i="13" s="1"/>
  <c r="M16" i="13"/>
  <c r="N16" i="13" s="1"/>
  <c r="M12" i="13"/>
  <c r="N12" i="13" s="1"/>
  <c r="M11" i="13"/>
  <c r="N11" i="13" s="1"/>
  <c r="M10" i="13"/>
  <c r="N10" i="13" s="1"/>
  <c r="K67" i="13"/>
  <c r="M63" i="13"/>
  <c r="K61" i="13"/>
  <c r="M57" i="13"/>
  <c r="K55" i="13"/>
  <c r="M51" i="13"/>
  <c r="K49" i="13"/>
  <c r="M45" i="13"/>
  <c r="K43" i="13"/>
  <c r="M39" i="13"/>
  <c r="K37" i="13"/>
  <c r="M33" i="13"/>
  <c r="K31" i="13"/>
  <c r="M27" i="13"/>
  <c r="K25" i="13"/>
  <c r="M21" i="13"/>
  <c r="K19" i="13"/>
  <c r="M15" i="13"/>
  <c r="K13" i="13"/>
  <c r="M9" i="13"/>
  <c r="J67" i="13"/>
  <c r="J61" i="13"/>
  <c r="J55" i="13"/>
  <c r="J49" i="13"/>
  <c r="J43" i="13"/>
  <c r="J37" i="13"/>
  <c r="J31" i="13"/>
  <c r="J25" i="13"/>
  <c r="J19" i="13"/>
  <c r="J13" i="13"/>
  <c r="K57" i="3"/>
  <c r="K61" i="3" s="1"/>
  <c r="J61" i="3"/>
  <c r="M60" i="3"/>
  <c r="N60" i="3" s="1"/>
  <c r="M59" i="3"/>
  <c r="N59" i="3" s="1"/>
  <c r="M58" i="3"/>
  <c r="N58" i="3" s="1"/>
  <c r="M48" i="3"/>
  <c r="N48" i="3" s="1"/>
  <c r="M47" i="3"/>
  <c r="N47" i="3" s="1"/>
  <c r="M46" i="3"/>
  <c r="N46" i="3" s="1"/>
  <c r="K49" i="3"/>
  <c r="M45" i="3"/>
  <c r="J49" i="3"/>
  <c r="M42" i="3"/>
  <c r="N42" i="3" s="1"/>
  <c r="M41" i="3"/>
  <c r="N41" i="3" s="1"/>
  <c r="M40" i="3"/>
  <c r="N40" i="3" s="1"/>
  <c r="K43" i="3"/>
  <c r="M39" i="3"/>
  <c r="J43" i="3"/>
  <c r="M36" i="3"/>
  <c r="N36" i="3" s="1"/>
  <c r="M35" i="3"/>
  <c r="N35" i="3" s="1"/>
  <c r="M34" i="3"/>
  <c r="N34" i="3" s="1"/>
  <c r="K37" i="3"/>
  <c r="M33" i="3"/>
  <c r="J37" i="3"/>
  <c r="M54" i="3"/>
  <c r="N54" i="3" s="1"/>
  <c r="M53" i="3"/>
  <c r="N53" i="3" s="1"/>
  <c r="M52" i="3"/>
  <c r="N52" i="3" s="1"/>
  <c r="K55" i="3"/>
  <c r="M51" i="3"/>
  <c r="J55" i="3"/>
  <c r="H31" i="3"/>
  <c r="H19" i="3"/>
  <c r="H25" i="3"/>
  <c r="H67" i="3"/>
  <c r="K64" i="3"/>
  <c r="M64" i="3" s="1"/>
  <c r="K24" i="3"/>
  <c r="K66" i="3"/>
  <c r="K65" i="3"/>
  <c r="M65" i="3" s="1"/>
  <c r="K28" i="3"/>
  <c r="M28" i="3" s="1"/>
  <c r="K29" i="3"/>
  <c r="M29" i="3" s="1"/>
  <c r="K30" i="3"/>
  <c r="M30" i="3" s="1"/>
  <c r="K23" i="3"/>
  <c r="M23" i="3" s="1"/>
  <c r="K16" i="3"/>
  <c r="M16" i="3" s="1"/>
  <c r="K17" i="3"/>
  <c r="M17" i="3" s="1"/>
  <c r="K18" i="3"/>
  <c r="M18" i="3" s="1"/>
  <c r="M57" i="3" l="1"/>
  <c r="N57" i="3" s="1"/>
  <c r="N61" i="3" s="1"/>
  <c r="M31" i="13"/>
  <c r="M55" i="13"/>
  <c r="M13" i="13"/>
  <c r="M25" i="13"/>
  <c r="M37" i="13"/>
  <c r="M49" i="13"/>
  <c r="M61" i="13"/>
  <c r="K69" i="13"/>
  <c r="J69" i="13"/>
  <c r="M19" i="13"/>
  <c r="M43" i="13"/>
  <c r="M67" i="13"/>
  <c r="M37" i="3"/>
  <c r="M49" i="3"/>
  <c r="M55" i="3"/>
  <c r="M43" i="3"/>
  <c r="N9" i="13"/>
  <c r="N13" i="13" s="1"/>
  <c r="N15" i="13"/>
  <c r="N19" i="13" s="1"/>
  <c r="N21" i="13"/>
  <c r="N25" i="13" s="1"/>
  <c r="N27" i="13"/>
  <c r="N31" i="13" s="1"/>
  <c r="N33" i="13"/>
  <c r="N37" i="13" s="1"/>
  <c r="N39" i="13"/>
  <c r="N43" i="13" s="1"/>
  <c r="N45" i="13"/>
  <c r="N49" i="13" s="1"/>
  <c r="N51" i="13"/>
  <c r="N55" i="13" s="1"/>
  <c r="N57" i="13"/>
  <c r="N61" i="13" s="1"/>
  <c r="N63" i="13"/>
  <c r="N67" i="13" s="1"/>
  <c r="N45" i="3"/>
  <c r="N49" i="3" s="1"/>
  <c r="N39" i="3"/>
  <c r="N43" i="3" s="1"/>
  <c r="N33" i="3"/>
  <c r="N37" i="3" s="1"/>
  <c r="N51" i="3"/>
  <c r="N55" i="3" s="1"/>
  <c r="M24" i="3"/>
  <c r="M25" i="3" s="1"/>
  <c r="M66" i="3"/>
  <c r="J31" i="3"/>
  <c r="N64" i="3"/>
  <c r="J25" i="3"/>
  <c r="J67" i="3"/>
  <c r="J19" i="3"/>
  <c r="K63" i="3"/>
  <c r="M63" i="3" s="1"/>
  <c r="N65" i="3"/>
  <c r="N30" i="3"/>
  <c r="N29" i="3"/>
  <c r="N28" i="3"/>
  <c r="K27" i="3"/>
  <c r="M27" i="3" s="1"/>
  <c r="M31" i="3" s="1"/>
  <c r="N23" i="3"/>
  <c r="N18" i="3"/>
  <c r="N17" i="3"/>
  <c r="N16" i="3"/>
  <c r="K15" i="3"/>
  <c r="M15" i="3" s="1"/>
  <c r="M19" i="3" s="1"/>
  <c r="M61" i="3" l="1"/>
  <c r="M69" i="13"/>
  <c r="N24" i="3"/>
  <c r="N69" i="13"/>
  <c r="M67" i="3"/>
  <c r="N66" i="3"/>
  <c r="K67" i="3"/>
  <c r="N63" i="3"/>
  <c r="K31" i="3"/>
  <c r="N27" i="3"/>
  <c r="N31" i="3" s="1"/>
  <c r="K25" i="3"/>
  <c r="N25" i="3"/>
  <c r="K19" i="3"/>
  <c r="N15" i="3"/>
  <c r="N19" i="3" s="1"/>
  <c r="N67" i="3" l="1"/>
  <c r="K9" i="3" l="1"/>
  <c r="M9" i="3" s="1"/>
  <c r="N9" i="3" l="1"/>
  <c r="E13" i="3" l="1"/>
  <c r="E69" i="3" s="1"/>
  <c r="G13" i="3"/>
  <c r="G69" i="3" s="1"/>
  <c r="F13" i="3"/>
  <c r="F69" i="3" s="1"/>
  <c r="D13" i="3"/>
  <c r="D69" i="3" s="1"/>
  <c r="C13" i="3"/>
  <c r="C69" i="3" s="1"/>
  <c r="K12" i="3" l="1"/>
  <c r="M12" i="3" s="1"/>
  <c r="J13" i="3"/>
  <c r="J69" i="3" s="1"/>
  <c r="H13" i="3"/>
  <c r="H69" i="3" s="1"/>
  <c r="K11" i="3"/>
  <c r="M11" i="3" s="1"/>
  <c r="N12" i="3" l="1"/>
  <c r="K10" i="3"/>
  <c r="K13" i="3" s="1"/>
  <c r="K69" i="3" s="1"/>
  <c r="N11" i="3"/>
  <c r="M10" i="3" l="1"/>
  <c r="M13" i="3" s="1"/>
  <c r="M69" i="3" s="1"/>
  <c r="N10" i="3" l="1"/>
  <c r="N13" i="3" s="1"/>
  <c r="N69" i="3" s="1"/>
</calcChain>
</file>

<file path=xl/sharedStrings.xml><?xml version="1.0" encoding="utf-8"?>
<sst xmlns="http://schemas.openxmlformats.org/spreadsheetml/2006/main" count="208" uniqueCount="127">
  <si>
    <t xml:space="preserve">Adres </t>
  </si>
  <si>
    <t>Imię i nazwisko</t>
  </si>
  <si>
    <t>Telefon / fax</t>
  </si>
  <si>
    <t>E-mail</t>
  </si>
  <si>
    <t>Aktualny numer rachunku bankowego</t>
  </si>
  <si>
    <t xml:space="preserve">      </t>
  </si>
  <si>
    <t>Wykorzystanie w %</t>
  </si>
  <si>
    <t>…</t>
  </si>
  <si>
    <t>Narodowe Centrum Badań i Rozwoju</t>
  </si>
  <si>
    <t>REGON</t>
  </si>
  <si>
    <t>NIP</t>
  </si>
  <si>
    <t>701-007-37-77</t>
  </si>
  <si>
    <t>Lp.</t>
  </si>
  <si>
    <t>SUMA </t>
  </si>
  <si>
    <t>OSOBA ODPOWIEDZIALNA ZA SPORZĄDZENIE WNIOSKU</t>
  </si>
  <si>
    <t>Zadanie nr 1</t>
  </si>
  <si>
    <t>Zadanie nr 2</t>
  </si>
  <si>
    <t>Zadanie nr 3</t>
  </si>
  <si>
    <t>W</t>
  </si>
  <si>
    <t>A</t>
  </si>
  <si>
    <t>G</t>
  </si>
  <si>
    <t>E</t>
  </si>
  <si>
    <t>OP</t>
  </si>
  <si>
    <t>ADRES</t>
  </si>
  <si>
    <t>I     INFORMACJE OGÓLNE</t>
  </si>
  <si>
    <t>II     WYKAZ PONIESIONYCH KOSZTÓW KWALIFIKOWANYCH</t>
  </si>
  <si>
    <t>Słownie</t>
  </si>
  <si>
    <t>Kwota w PLN</t>
  </si>
  <si>
    <t>Koszt ogółem w PLN</t>
  </si>
  <si>
    <t xml:space="preserve">Oświadczam ,iż posiadam/y dokumenty potwierdzające wszystkie poniesione na rzecz realizacji projektu koszty.                                                                                                                                                                                                                                                                                                                                                                                                                                                                                                                                  Dokumenty zostały sporządzone i są przechowywane z zachowaniem przepisów krajowych i wspólnotowych.                                                                                                                                                                                                                           </t>
  </si>
  <si>
    <r>
      <t xml:space="preserve">Każdy oryginał dokumentu księgowego został opisany wskazując następujące informacje </t>
    </r>
    <r>
      <rPr>
        <i/>
        <sz val="7"/>
        <color rgb="FF173E49"/>
        <rFont val="Calibri"/>
        <family val="2"/>
        <charset val="238"/>
        <scheme val="minor"/>
      </rPr>
      <t>(dodatkowy opis do dokumentu lub dekret na odwrotnej stronie dokumentu)</t>
    </r>
    <r>
      <rPr>
        <sz val="7"/>
        <color rgb="FF173E49"/>
        <rFont val="Calibri"/>
        <family val="2"/>
        <charset val="238"/>
        <scheme val="minor"/>
      </rPr>
      <t xml:space="preserve">:    </t>
    </r>
    <r>
      <rPr>
        <sz val="10"/>
        <color rgb="FF173E49"/>
        <rFont val="Calibri"/>
        <family val="2"/>
        <charset val="238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numer umowy o dofinansowanie, opis związku kosztu z umową o dofinansowanie, ze wskazaniem odpowiedniej kategorii kosztów oraz numeru zadania, dekretację i nr księgowy dokumentu.</t>
    </r>
  </si>
  <si>
    <t>Ja, niżej podpisany/a, niniejszym oświadczam, że informacje zawarte we wniosku są zgodne z prawdą.                                                                                                                                                                                                                          Jestem świadomy/a odpowiedzialności karnej wynikającej z art. 271 kodeksu karnego, dotyczącej poświadczenia nieprawdy co do okoliczności mającej znaczenie prawne.</t>
  </si>
  <si>
    <t>V     OŚWIADCZENIE LIDERA KONSORCJUM/ WYKONAWCY</t>
  </si>
  <si>
    <t>(1)</t>
  </si>
  <si>
    <t>(2)</t>
  </si>
  <si>
    <t>(3)</t>
  </si>
  <si>
    <t>(4)</t>
  </si>
  <si>
    <t xml:space="preserve">Wykorzystanie </t>
  </si>
  <si>
    <t>V.2.A</t>
  </si>
  <si>
    <t>V.2.B</t>
  </si>
  <si>
    <t>V.2.C</t>
  </si>
  <si>
    <t xml:space="preserve">V. 3     </t>
  </si>
  <si>
    <t>V. 1</t>
  </si>
  <si>
    <t xml:space="preserve">V. 2     </t>
  </si>
  <si>
    <t>I.1   JEDNOSTKA  PRZYZNAJĄCA DOFINANSOWANIE</t>
  </si>
  <si>
    <t>III. 2     Wnioskowana kwota do wypłaty</t>
  </si>
  <si>
    <t xml:space="preserve">IV     WYKAZ APARATURY NAUKOWO-BADAWCZEJ </t>
  </si>
  <si>
    <t>I.2   LIDER KONSORCJUM/ WYKONAWCA</t>
  </si>
  <si>
    <t xml:space="preserve">Nazwa Lidera Konsorcjum/ Wykonawcy  </t>
  </si>
  <si>
    <t>Osoba uprawniona do reprezentowania:                                                                            Lidera Konsorcjum/ Wykonawcy</t>
  </si>
  <si>
    <t xml:space="preserve">Umowa Nr: </t>
  </si>
  <si>
    <t xml:space="preserve">Tytuł Projektu: </t>
  </si>
  <si>
    <t>Oświadczenie o kwalifikowalności VAT</t>
  </si>
  <si>
    <t>Uwaga</t>
  </si>
  <si>
    <r>
      <t xml:space="preserve">ZADANIE                             </t>
    </r>
    <r>
      <rPr>
        <sz val="8"/>
        <color rgb="FF000000"/>
        <rFont val="Arial"/>
        <family val="2"/>
        <charset val="238"/>
      </rPr>
      <t xml:space="preserve"> (podmioty realizująca)</t>
    </r>
  </si>
  <si>
    <t>NCBR</t>
  </si>
  <si>
    <t>DOFINANSOWANIE</t>
  </si>
  <si>
    <t>WKŁAD WŁASNY</t>
  </si>
  <si>
    <t xml:space="preserve">RAZEM                                       </t>
  </si>
  <si>
    <t>Stopa                    ryczałtu</t>
  </si>
  <si>
    <t>Koszt  podatku  VAT  poniesiony  w  związku  z  realizacją projektu rozliczam strukturą.</t>
  </si>
  <si>
    <r>
      <t xml:space="preserve">RAZEM                                       </t>
    </r>
    <r>
      <rPr>
        <b/>
        <sz val="7"/>
        <color rgb="FF000000"/>
        <rFont val="Arial"/>
        <family val="2"/>
        <charset val="238"/>
      </rPr>
      <t xml:space="preserve">  koszty bezpośrednie</t>
    </r>
  </si>
  <si>
    <t>Jednocześnie na bazie oświadczeń złożonych przez pozostałe podmioty realizujące projekt informuję, że:</t>
  </si>
  <si>
    <t xml:space="preserve">* - wszystkie pola należy wypełnić </t>
  </si>
  <si>
    <t xml:space="preserve">Podmiot realizujący </t>
  </si>
  <si>
    <t xml:space="preserve">Należy zaznaczyć właściwy dla podmiotu kwadrat </t>
  </si>
  <si>
    <r>
      <rPr>
        <sz val="11"/>
        <color theme="0"/>
        <rFont val="Calibri"/>
        <family val="2"/>
        <charset val="238"/>
      </rPr>
      <t>Tabela nr 2</t>
    </r>
    <r>
      <rPr>
        <b/>
        <sz val="14"/>
        <color theme="0"/>
        <rFont val="Calibri"/>
        <family val="2"/>
        <charset val="238"/>
      </rPr>
      <t xml:space="preserve">         PONIESIONE KOSZTY NARASTAJĄCO OD POCZĄTKU REALIZACJI PROJEKTU                                                                                                                                                                          </t>
    </r>
  </si>
  <si>
    <r>
      <rPr>
        <sz val="11"/>
        <color theme="0"/>
        <rFont val="Calibri"/>
        <family val="2"/>
        <charset val="238"/>
      </rPr>
      <t>Tabela nr 1</t>
    </r>
    <r>
      <rPr>
        <b/>
        <sz val="14"/>
        <color theme="0"/>
        <rFont val="Calibri"/>
        <family val="2"/>
        <charset val="238"/>
      </rPr>
      <t xml:space="preserve">         PONIESIONE KOSZTY W OKRESIE SPRAWOZDAWCZYM      </t>
    </r>
  </si>
  <si>
    <t xml:space="preserve"> </t>
  </si>
  <si>
    <r>
      <t xml:space="preserve">Nr pozycji z załącznika do umowy:                                                                    </t>
    </r>
    <r>
      <rPr>
        <b/>
        <sz val="7"/>
        <color indexed="8"/>
        <rFont val="Calibri"/>
        <family val="2"/>
        <charset val="238"/>
      </rPr>
      <t xml:space="preserve"> "opis projektu - planowana aparatura do zakupu/wytworzenia"</t>
    </r>
  </si>
  <si>
    <t>WNIOSEK O PŁATNOŚĆ       Nr</t>
  </si>
  <si>
    <t>…./20……..</t>
  </si>
  <si>
    <t>Otrzymane zaliczki</t>
  </si>
  <si>
    <t>III. 1     Wykorzystanie środków finansowych na realizację projektu</t>
  </si>
  <si>
    <t xml:space="preserve">Udział Dofinansowania </t>
  </si>
  <si>
    <t>Podmiot realizujacy_1</t>
  </si>
  <si>
    <t>Podmiot realizujacy_2</t>
  </si>
  <si>
    <t>Podmiot realizujacy_3</t>
  </si>
  <si>
    <t>Uzasadnienie:</t>
  </si>
  <si>
    <t>OGÓŁEM</t>
  </si>
  <si>
    <t>koszt ogółem (PLN)</t>
  </si>
  <si>
    <r>
      <t xml:space="preserve">HARMONOGRAM PŁATNOŚCI _ </t>
    </r>
    <r>
      <rPr>
        <i/>
        <sz val="11"/>
        <color rgb="FF004376"/>
        <rFont val="Calibri"/>
        <family val="2"/>
        <charset val="238"/>
        <scheme val="minor"/>
      </rPr>
      <t>zapotrzebowanie na środki finansowe</t>
    </r>
    <r>
      <rPr>
        <b/>
        <sz val="11"/>
        <color rgb="FF004376"/>
        <rFont val="Calibri"/>
        <family val="2"/>
        <charset val="238"/>
        <scheme val="minor"/>
      </rPr>
      <t xml:space="preserve"> (po zmianie)</t>
    </r>
  </si>
  <si>
    <t xml:space="preserve">* - w przypadku gdy nie dotyczy należy wykreskować tj. ------------------------------, w przypadku kwot „0,00” </t>
  </si>
  <si>
    <t>SUMA</t>
  </si>
  <si>
    <r>
      <rPr>
        <sz val="9"/>
        <color rgb="FF000000"/>
        <rFont val="Arial"/>
        <family val="2"/>
        <charset val="238"/>
      </rPr>
      <t>O</t>
    </r>
    <r>
      <rPr>
        <sz val="7"/>
        <color rgb="FF000000"/>
        <rFont val="Arial"/>
        <family val="2"/>
        <charset val="238"/>
      </rPr>
      <t xml:space="preserve">                                                                               K</t>
    </r>
    <r>
      <rPr>
        <b/>
        <sz val="7"/>
        <color rgb="FF000000"/>
        <rFont val="Arial"/>
        <family val="2"/>
        <charset val="238"/>
      </rPr>
      <t>oszty pośrednie</t>
    </r>
  </si>
  <si>
    <t>7 = (2+3+4+5+6)</t>
  </si>
  <si>
    <t>10 = (7+9)</t>
  </si>
  <si>
    <t>13 = (10-12)</t>
  </si>
  <si>
    <t>12=(10*11)</t>
  </si>
  <si>
    <r>
      <t>II.1</t>
    </r>
    <r>
      <rPr>
        <b/>
        <sz val="10"/>
        <color indexed="8"/>
        <rFont val="Calibri"/>
        <family val="2"/>
        <charset val="238"/>
      </rPr>
      <t>       Poniesione koszty w okresie sprawozdawczym   (załącznik: Tabela nr 1)</t>
    </r>
  </si>
  <si>
    <r>
      <t>II.2</t>
    </r>
    <r>
      <rPr>
        <b/>
        <sz val="10"/>
        <color indexed="8"/>
        <rFont val="Calibri"/>
        <family val="2"/>
        <charset val="238"/>
      </rPr>
      <t>       Poniesione koszty narastająco od początku realizacji projektu   (załącznik: Tabela nr 2)</t>
    </r>
  </si>
  <si>
    <t>Zadanie nr 4</t>
  </si>
  <si>
    <t>Zadanie nr 5</t>
  </si>
  <si>
    <t>Zadanie nr 6</t>
  </si>
  <si>
    <t>Zadanie nr 7</t>
  </si>
  <si>
    <t>Zadanie nr 8</t>
  </si>
  <si>
    <t>Zadanie nr 9</t>
  </si>
  <si>
    <t>Zadanie nr 10</t>
  </si>
  <si>
    <t>SUMA dla projektu:</t>
  </si>
  <si>
    <t>Suma dla zadania:</t>
  </si>
  <si>
    <t>Data sporządzenia wniosku</t>
  </si>
  <si>
    <t>Rozliczenie narastająco</t>
  </si>
  <si>
    <t>Kwota wnioskowana</t>
  </si>
  <si>
    <t>9 = ((2+3+4+6)*8)</t>
  </si>
  <si>
    <t>za okres</t>
  </si>
  <si>
    <t>Źródło finansowania</t>
  </si>
  <si>
    <t xml:space="preserve">   I. Wprowadzono zmiany w Projekcie nie wymagające zmiany umowy.</t>
  </si>
  <si>
    <t xml:space="preserve">   II. ZMIANA HARMONOGRAMU PŁATNOŚCI WYMAGAJĄCA PISEMNEJ AKCEPTACJI NCBR, gdyż zmiana ta jest uzależniona od dostępności środków przez NCBR</t>
  </si>
  <si>
    <t>II.3       Informacja o zmianach dokonanych w okresie sprawozdawczym   (załącznik: Tabela nr 3)</t>
  </si>
  <si>
    <t>Tabela nr 3         INFORMACJA O ZMIANACH DOKONANYCH W OKRESIE SPRAWOZDAWCZYM</t>
  </si>
  <si>
    <r>
      <t xml:space="preserve">III     </t>
    </r>
    <r>
      <rPr>
        <b/>
        <sz val="12"/>
        <rFont val="Calibri"/>
        <family val="2"/>
        <charset val="238"/>
      </rPr>
      <t>WNIOSEK O KOLEJNĄ ZALICZKĘ/REFUNDACJĘ (niepotrzebne skreślić)</t>
    </r>
  </si>
  <si>
    <t>KOSZTY KWALIFIKOWALNE PROJEKTU</t>
  </si>
  <si>
    <r>
      <t xml:space="preserve">  KOSZTY KWALIFIKOWALNE                          </t>
    </r>
    <r>
      <rPr>
        <b/>
        <sz val="6"/>
        <color rgb="FF000000"/>
        <rFont val="Arial"/>
        <family val="2"/>
        <charset val="238"/>
      </rPr>
      <t>(KW)</t>
    </r>
  </si>
  <si>
    <t>PONIESIONE KOSZTY NIEKWALIFIKOWALNE PROJEKTU</t>
  </si>
  <si>
    <t xml:space="preserve">KOSZTY KWALIFIKOWALNE PROJEKTU </t>
  </si>
  <si>
    <t>PONIESIONE NARASTAJĄCO KOSZTY NIEKWALIFIKOWALNE PROJEKTU</t>
  </si>
  <si>
    <t>Nie ma prawnej możliwości odliczenia lub ubiegania się o zwrot poniesionego ostatecznie kosztu podatku VAT                                                         Jednocześnie  zobowiązuję  się  do  zwrotu  zrefundowanej  w  ramach  projektu  części poniesionego  podatku  VAT,  jeżeli  zaistnieją  przesłanki  umożliwiające  odzyskanie  lub  odliczenie  tego podatku).</t>
  </si>
  <si>
    <t>Mogę  lub  będę  mógł  ubiegać  się o zwrot bądź  odliczyć  koszt  podatku  VAT  poniesiony  w  związku  z  realizacją projektu.</t>
  </si>
  <si>
    <t>WYKONAWCA / LIDER</t>
  </si>
  <si>
    <t>REPREZENTAN(T)/CI JEDNOSTKI zgodnie z KRS, ewidencją działalności gospodarczej</t>
  </si>
  <si>
    <t>Data,   ………………………</t>
  </si>
  <si>
    <t>PIECZĘĆ JEDNOSTKI**</t>
  </si>
  <si>
    <t>podpis i pieczęć**</t>
  </si>
  <si>
    <t>** Pieczęć nie jest wymagana jeżeli dokument będzie podpisany kwalifikowanym podpisem elektronicznym.</t>
  </si>
  <si>
    <r>
      <t>Nazwa aparatury naukowo-badawczej zakupionej/wytworzonej</t>
    </r>
    <r>
      <rPr>
        <b/>
        <sz val="8"/>
        <rFont val="Calibri"/>
        <family val="2"/>
        <charset val="238"/>
      </rPr>
      <t xml:space="preserve"> /amortyzowanej/ odpłatnie korzystanej</t>
    </r>
    <r>
      <rPr>
        <b/>
        <sz val="8"/>
        <color indexed="8"/>
        <rFont val="Calibri"/>
        <family val="2"/>
        <charset val="238"/>
      </rPr>
      <t xml:space="preserve"> w okresie sprawozdawczym</t>
    </r>
  </si>
  <si>
    <t>ul. Chmielna 69</t>
  </si>
  <si>
    <t>00-801 Warszawa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</si>
</sst>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yyyy/mm/dd;@"/>
  </numFmts>
  <fonts count="71">
    <font>
      <sz val="11"/>
      <color theme="1"/>
      <name val="Calibri"/>
      <family val="2"/>
      <charset val="238"/>
      <scheme val="minor"/>
    </font>
    <font>
      <b/>
      <sz val="7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sz val="10"/>
      <color indexed="8"/>
      <name val="Calibri"/>
      <family val="2"/>
      <charset val="238"/>
    </font>
    <font>
      <b/>
      <sz val="8"/>
      <color indexed="8"/>
      <name val="Calibri"/>
      <family val="2"/>
      <charset val="238"/>
    </font>
    <font>
      <sz val="11"/>
      <color theme="1"/>
      <name val="Czcionka tekstu podstawowego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8"/>
      <color rgb="FF000000"/>
      <name val="Arial"/>
      <family val="2"/>
      <charset val="238"/>
    </font>
    <font>
      <sz val="8"/>
      <color rgb="FF000000"/>
      <name val="Arial"/>
      <family val="2"/>
      <charset val="238"/>
    </font>
    <font>
      <sz val="7"/>
      <color theme="1"/>
      <name val="Czcionka tekstu podstawowego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6"/>
      <color indexed="8"/>
      <name val="Calibri"/>
      <family val="2"/>
      <charset val="238"/>
    </font>
    <font>
      <b/>
      <sz val="12"/>
      <color theme="8" tint="-0.499984740745262"/>
      <name val="Calibri"/>
      <family val="2"/>
      <charset val="238"/>
    </font>
    <font>
      <sz val="8"/>
      <color rgb="FF000000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b/>
      <sz val="9"/>
      <color rgb="FF173E49"/>
      <name val="Calibri"/>
      <family val="2"/>
      <charset val="238"/>
      <scheme val="minor"/>
    </font>
    <font>
      <b/>
      <sz val="10"/>
      <color rgb="FF173E49"/>
      <name val="Calibri"/>
      <family val="2"/>
      <charset val="238"/>
      <scheme val="minor"/>
    </font>
    <font>
      <sz val="10"/>
      <color rgb="FF173E49"/>
      <name val="Calibri"/>
      <family val="2"/>
      <charset val="238"/>
      <scheme val="minor"/>
    </font>
    <font>
      <b/>
      <sz val="8"/>
      <color rgb="FF000000"/>
      <name val="Calibri"/>
      <family val="2"/>
      <charset val="238"/>
      <scheme val="minor"/>
    </font>
    <font>
      <sz val="9"/>
      <color rgb="FF173E49"/>
      <name val="Calibri"/>
      <family val="2"/>
      <charset val="238"/>
    </font>
    <font>
      <sz val="9"/>
      <color rgb="FF173E49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i/>
      <sz val="7"/>
      <color rgb="FF173E49"/>
      <name val="Calibri"/>
      <family val="2"/>
      <charset val="238"/>
      <scheme val="minor"/>
    </font>
    <font>
      <sz val="7"/>
      <color rgb="FF173E49"/>
      <name val="Calibri"/>
      <family val="2"/>
      <charset val="238"/>
      <scheme val="minor"/>
    </font>
    <font>
      <b/>
      <i/>
      <sz val="8"/>
      <color theme="1"/>
      <name val="Calibri"/>
      <family val="2"/>
      <charset val="238"/>
      <scheme val="minor"/>
    </font>
    <font>
      <sz val="7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</font>
    <font>
      <sz val="11"/>
      <color rgb="FF0070C0"/>
      <name val="Calibri"/>
      <family val="2"/>
      <charset val="238"/>
      <scheme val="minor"/>
    </font>
    <font>
      <sz val="11"/>
      <color theme="0"/>
      <name val="Calibri"/>
      <family val="2"/>
      <charset val="238"/>
    </font>
    <font>
      <b/>
      <sz val="14"/>
      <color theme="0"/>
      <name val="Calibri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2"/>
      <color rgb="FF004376"/>
      <name val="Calibri"/>
      <family val="2"/>
      <charset val="238"/>
      <scheme val="minor"/>
    </font>
    <font>
      <b/>
      <sz val="10"/>
      <color rgb="FF004376"/>
      <name val="Calibri"/>
      <family val="2"/>
      <charset val="238"/>
      <scheme val="minor"/>
    </font>
    <font>
      <b/>
      <sz val="11"/>
      <color rgb="FF004376"/>
      <name val="Calibri"/>
      <family val="2"/>
      <charset val="238"/>
      <scheme val="minor"/>
    </font>
    <font>
      <sz val="9"/>
      <color rgb="FF004376"/>
      <name val="Calibri"/>
      <family val="2"/>
      <charset val="238"/>
    </font>
    <font>
      <b/>
      <sz val="10"/>
      <color rgb="FF004376"/>
      <name val="Calibri"/>
      <family val="2"/>
      <charset val="238"/>
    </font>
    <font>
      <b/>
      <sz val="11"/>
      <color rgb="FFFF0066"/>
      <name val="Calibri"/>
      <family val="2"/>
      <charset val="238"/>
      <scheme val="minor"/>
    </font>
    <font>
      <b/>
      <sz val="7"/>
      <color rgb="FF000000"/>
      <name val="Arial"/>
      <family val="2"/>
      <charset val="238"/>
    </font>
    <font>
      <sz val="7"/>
      <color rgb="FF000000"/>
      <name val="Arial"/>
      <family val="2"/>
      <charset val="238"/>
    </font>
    <font>
      <b/>
      <sz val="8"/>
      <color theme="1"/>
      <name val="Arial"/>
      <family val="2"/>
      <charset val="238"/>
    </font>
    <font>
      <sz val="8"/>
      <color rgb="FF004376"/>
      <name val="Arial"/>
      <family val="2"/>
      <charset val="238"/>
    </font>
    <font>
      <b/>
      <sz val="8"/>
      <color rgb="FF004376"/>
      <name val="Arial"/>
      <family val="2"/>
      <charset val="238"/>
    </font>
    <font>
      <b/>
      <sz val="6"/>
      <color rgb="FF000000"/>
      <name val="Arial"/>
      <family val="2"/>
      <charset val="238"/>
    </font>
    <font>
      <b/>
      <sz val="7"/>
      <color rgb="FF004376"/>
      <name val="Calibri"/>
      <family val="2"/>
      <charset val="238"/>
      <scheme val="minor"/>
    </font>
    <font>
      <sz val="7"/>
      <color rgb="FF004376"/>
      <name val="Calibri"/>
      <family val="2"/>
      <charset val="238"/>
      <scheme val="minor"/>
    </font>
    <font>
      <sz val="11"/>
      <color rgb="FF004376"/>
      <name val="Calibri"/>
      <family val="2"/>
      <charset val="238"/>
      <scheme val="minor"/>
    </font>
    <font>
      <b/>
      <sz val="9"/>
      <color rgb="FF004376"/>
      <name val="Calibri"/>
      <family val="2"/>
      <charset val="238"/>
      <scheme val="minor"/>
    </font>
    <font>
      <sz val="9"/>
      <color rgb="FF004376"/>
      <name val="Calibri"/>
      <family val="2"/>
      <charset val="238"/>
      <scheme val="minor"/>
    </font>
    <font>
      <i/>
      <sz val="11"/>
      <color rgb="FF004376"/>
      <name val="Calibri"/>
      <family val="2"/>
      <charset val="238"/>
      <scheme val="minor"/>
    </font>
    <font>
      <sz val="9"/>
      <color rgb="FF000000"/>
      <name val="Arial"/>
      <family val="2"/>
      <charset val="238"/>
    </font>
    <font>
      <b/>
      <sz val="8"/>
      <color rgb="FFFF0000"/>
      <name val="Calibri"/>
      <family val="2"/>
      <charset val="238"/>
      <scheme val="minor"/>
    </font>
    <font>
      <b/>
      <sz val="8"/>
      <color rgb="FF002060"/>
      <name val="Arial"/>
      <family val="2"/>
      <charset val="238"/>
    </font>
    <font>
      <b/>
      <sz val="8"/>
      <color theme="7" tint="-0.499984740745262"/>
      <name val="Arial"/>
      <family val="2"/>
      <charset val="238"/>
    </font>
    <font>
      <b/>
      <sz val="8"/>
      <color theme="0"/>
      <name val="Arial"/>
      <family val="2"/>
      <charset val="238"/>
    </font>
    <font>
      <sz val="8"/>
      <color rgb="FF000000"/>
      <name val="Tahoma"/>
      <family val="2"/>
      <charset val="238"/>
    </font>
    <font>
      <b/>
      <sz val="11"/>
      <name val="Calibri"/>
      <family val="2"/>
      <charset val="238"/>
    </font>
    <font>
      <b/>
      <sz val="16"/>
      <name val="Calibri"/>
      <family val="2"/>
      <charset val="238"/>
    </font>
    <font>
      <b/>
      <sz val="18"/>
      <name val="Calibri"/>
      <family val="2"/>
      <charset val="238"/>
    </font>
    <font>
      <sz val="12"/>
      <name val="Calibri"/>
      <family val="2"/>
      <charset val="238"/>
    </font>
    <font>
      <b/>
      <sz val="13"/>
      <name val="Calibri"/>
      <family val="2"/>
      <charset val="238"/>
    </font>
    <font>
      <b/>
      <sz val="12"/>
      <name val="Calibri"/>
      <family val="2"/>
      <charset val="238"/>
    </font>
    <font>
      <sz val="11"/>
      <name val="Calibri"/>
      <family val="2"/>
      <charset val="238"/>
    </font>
    <font>
      <b/>
      <sz val="14"/>
      <name val="Calibri"/>
      <family val="2"/>
      <charset val="238"/>
    </font>
    <font>
      <b/>
      <sz val="1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8"/>
      <name val="Calibri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B1A0C7"/>
        <bgColor indexed="64"/>
      </patternFill>
    </fill>
  </fills>
  <borders count="28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5" fillId="0" borderId="0"/>
  </cellStyleXfs>
  <cellXfs count="374">
    <xf numFmtId="0" fontId="0" fillId="0" borderId="0" xfId="0"/>
    <xf numFmtId="0" fontId="0" fillId="0" borderId="0" xfId="0" applyFont="1" applyBorder="1"/>
    <xf numFmtId="0" fontId="0" fillId="0" borderId="0" xfId="0" applyFont="1"/>
    <xf numFmtId="0" fontId="5" fillId="0" borderId="0" xfId="1"/>
    <xf numFmtId="0" fontId="0" fillId="0" borderId="10" xfId="0" applyFont="1" applyBorder="1"/>
    <xf numFmtId="0" fontId="0" fillId="0" borderId="1" xfId="0" applyFont="1" applyBorder="1"/>
    <xf numFmtId="0" fontId="30" fillId="0" borderId="0" xfId="0" applyFont="1" applyBorder="1"/>
    <xf numFmtId="0" fontId="0" fillId="4" borderId="0" xfId="0" applyFont="1" applyFill="1" applyBorder="1"/>
    <xf numFmtId="0" fontId="0" fillId="4" borderId="0" xfId="0" applyFont="1" applyFill="1" applyBorder="1" applyProtection="1">
      <protection hidden="1"/>
    </xf>
    <xf numFmtId="0" fontId="0" fillId="4" borderId="0" xfId="0" applyFill="1" applyBorder="1"/>
    <xf numFmtId="0" fontId="0" fillId="4" borderId="10" xfId="0" applyFont="1" applyFill="1" applyBorder="1"/>
    <xf numFmtId="0" fontId="0" fillId="4" borderId="3" xfId="0" applyFont="1" applyFill="1" applyBorder="1"/>
    <xf numFmtId="0" fontId="32" fillId="0" borderId="0" xfId="0" applyFont="1" applyBorder="1"/>
    <xf numFmtId="0" fontId="41" fillId="4" borderId="0" xfId="0" applyFont="1" applyFill="1" applyBorder="1"/>
    <xf numFmtId="0" fontId="7" fillId="4" borderId="0" xfId="0" applyFont="1" applyFill="1" applyBorder="1" applyAlignment="1">
      <alignment horizontal="left" vertical="center" indent="5"/>
    </xf>
    <xf numFmtId="0" fontId="11" fillId="4" borderId="6" xfId="1" applyFont="1" applyFill="1" applyBorder="1" applyAlignment="1">
      <alignment horizontal="center" vertical="center" wrapText="1"/>
    </xf>
    <xf numFmtId="0" fontId="5" fillId="4" borderId="0" xfId="1" applyFill="1" applyBorder="1"/>
    <xf numFmtId="0" fontId="12" fillId="4" borderId="0" xfId="1" applyFont="1" applyFill="1" applyBorder="1"/>
    <xf numFmtId="0" fontId="0" fillId="0" borderId="0" xfId="0" applyBorder="1"/>
    <xf numFmtId="0" fontId="0" fillId="4" borderId="0" xfId="0" applyFill="1" applyBorder="1" applyAlignment="1">
      <alignment vertical="center"/>
    </xf>
    <xf numFmtId="0" fontId="0" fillId="0" borderId="0" xfId="0" applyAlignment="1">
      <alignment vertical="center"/>
    </xf>
    <xf numFmtId="0" fontId="2" fillId="4" borderId="16" xfId="0" applyFont="1" applyFill="1" applyBorder="1" applyAlignment="1" applyProtection="1">
      <alignment wrapText="1"/>
    </xf>
    <xf numFmtId="0" fontId="9" fillId="4" borderId="1" xfId="0" applyFont="1" applyFill="1" applyBorder="1" applyAlignment="1" applyProtection="1">
      <alignment vertical="center" wrapText="1"/>
    </xf>
    <xf numFmtId="0" fontId="0" fillId="4" borderId="2" xfId="0" applyFont="1" applyFill="1" applyBorder="1" applyProtection="1"/>
    <xf numFmtId="0" fontId="16" fillId="4" borderId="25" xfId="0" applyFont="1" applyFill="1" applyBorder="1" applyAlignment="1" applyProtection="1">
      <alignment wrapText="1"/>
    </xf>
    <xf numFmtId="0" fontId="0" fillId="2" borderId="16" xfId="0" applyFont="1" applyFill="1" applyBorder="1" applyProtection="1"/>
    <xf numFmtId="0" fontId="0" fillId="2" borderId="2" xfId="0" applyFont="1" applyFill="1" applyBorder="1" applyProtection="1"/>
    <xf numFmtId="0" fontId="0" fillId="4" borderId="25" xfId="0" applyFont="1" applyFill="1" applyBorder="1" applyProtection="1"/>
    <xf numFmtId="0" fontId="2" fillId="4" borderId="25" xfId="0" applyFont="1" applyFill="1" applyBorder="1" applyAlignment="1" applyProtection="1">
      <alignment wrapText="1"/>
    </xf>
    <xf numFmtId="0" fontId="0" fillId="2" borderId="10" xfId="0" applyFont="1" applyFill="1" applyBorder="1" applyProtection="1"/>
    <xf numFmtId="0" fontId="0" fillId="2" borderId="3" xfId="0" applyFont="1" applyFill="1" applyBorder="1" applyProtection="1"/>
    <xf numFmtId="0" fontId="8" fillId="2" borderId="10" xfId="0" applyFont="1" applyFill="1" applyBorder="1" applyAlignment="1" applyProtection="1">
      <alignment vertical="center" wrapText="1"/>
    </xf>
    <xf numFmtId="0" fontId="8" fillId="2" borderId="3" xfId="0" applyFont="1" applyFill="1" applyBorder="1" applyAlignment="1" applyProtection="1">
      <alignment vertical="center" wrapText="1"/>
    </xf>
    <xf numFmtId="0" fontId="9" fillId="2" borderId="10" xfId="0" applyFont="1" applyFill="1" applyBorder="1" applyAlignment="1" applyProtection="1">
      <alignment vertical="center" wrapText="1"/>
    </xf>
    <xf numFmtId="0" fontId="9" fillId="2" borderId="3" xfId="0" applyFont="1" applyFill="1" applyBorder="1" applyAlignment="1" applyProtection="1">
      <alignment vertical="center" wrapText="1"/>
    </xf>
    <xf numFmtId="0" fontId="9" fillId="2" borderId="11" xfId="0" applyFont="1" applyFill="1" applyBorder="1" applyAlignment="1" applyProtection="1">
      <alignment vertical="center" wrapText="1"/>
    </xf>
    <xf numFmtId="0" fontId="9" fillId="2" borderId="5" xfId="0" applyFont="1" applyFill="1" applyBorder="1" applyAlignment="1" applyProtection="1">
      <alignment vertical="center" wrapText="1"/>
    </xf>
    <xf numFmtId="0" fontId="2" fillId="4" borderId="10" xfId="0" applyFont="1" applyFill="1" applyBorder="1" applyAlignment="1" applyProtection="1">
      <alignment wrapText="1"/>
    </xf>
    <xf numFmtId="0" fontId="2" fillId="4" borderId="0" xfId="0" applyFont="1" applyFill="1" applyBorder="1" applyAlignment="1" applyProtection="1">
      <alignment vertical="top"/>
    </xf>
    <xf numFmtId="0" fontId="17" fillId="4" borderId="0" xfId="0" applyFont="1" applyFill="1" applyBorder="1" applyAlignment="1" applyProtection="1">
      <alignment wrapText="1"/>
    </xf>
    <xf numFmtId="0" fontId="9" fillId="4" borderId="0" xfId="0" applyFont="1" applyFill="1" applyBorder="1" applyAlignment="1" applyProtection="1">
      <alignment vertical="center" wrapText="1"/>
    </xf>
    <xf numFmtId="0" fontId="0" fillId="4" borderId="3" xfId="0" applyFont="1" applyFill="1" applyBorder="1" applyProtection="1"/>
    <xf numFmtId="0" fontId="0" fillId="4" borderId="10" xfId="0" applyFont="1" applyFill="1" applyBorder="1" applyProtection="1"/>
    <xf numFmtId="0" fontId="0" fillId="4" borderId="0" xfId="0" applyFont="1" applyFill="1" applyBorder="1" applyProtection="1"/>
    <xf numFmtId="0" fontId="6" fillId="4" borderId="0" xfId="0" applyFont="1" applyFill="1" applyBorder="1" applyProtection="1"/>
    <xf numFmtId="0" fontId="0" fillId="4" borderId="11" xfId="0" applyFont="1" applyFill="1" applyBorder="1" applyProtection="1"/>
    <xf numFmtId="0" fontId="0" fillId="4" borderId="4" xfId="0" applyFont="1" applyFill="1" applyBorder="1" applyProtection="1"/>
    <xf numFmtId="0" fontId="0" fillId="4" borderId="5" xfId="0" applyFont="1" applyFill="1" applyBorder="1" applyProtection="1"/>
    <xf numFmtId="0" fontId="14" fillId="4" borderId="0" xfId="0" applyFont="1" applyFill="1" applyBorder="1" applyAlignment="1" applyProtection="1">
      <alignment horizontal="left" vertical="center" indent="5"/>
    </xf>
    <xf numFmtId="0" fontId="55" fillId="4" borderId="0" xfId="0" applyFont="1" applyFill="1" applyBorder="1" applyAlignment="1" applyProtection="1">
      <alignment horizontal="center"/>
    </xf>
    <xf numFmtId="0" fontId="55" fillId="4" borderId="0" xfId="0" applyFont="1" applyFill="1" applyBorder="1" applyProtection="1"/>
    <xf numFmtId="0" fontId="8" fillId="4" borderId="0" xfId="0" applyFont="1" applyFill="1" applyBorder="1" applyAlignment="1" applyProtection="1">
      <alignment vertical="center"/>
    </xf>
    <xf numFmtId="0" fontId="0" fillId="4" borderId="0" xfId="0" applyFont="1" applyFill="1" applyBorder="1" applyAlignment="1" applyProtection="1">
      <alignment horizontal="center"/>
    </xf>
    <xf numFmtId="0" fontId="14" fillId="4" borderId="0" xfId="0" applyFont="1" applyFill="1" applyBorder="1" applyProtection="1"/>
    <xf numFmtId="0" fontId="14" fillId="4" borderId="0" xfId="0" applyFont="1" applyFill="1" applyBorder="1" applyAlignment="1" applyProtection="1">
      <alignment horizontal="left" vertical="center" indent="1"/>
    </xf>
    <xf numFmtId="0" fontId="8" fillId="4" borderId="0" xfId="0" applyFont="1" applyFill="1" applyBorder="1" applyProtection="1"/>
    <xf numFmtId="0" fontId="23" fillId="4" borderId="24" xfId="0" applyFont="1" applyFill="1" applyBorder="1" applyAlignment="1" applyProtection="1">
      <alignment vertical="center"/>
    </xf>
    <xf numFmtId="0" fontId="23" fillId="4" borderId="8" xfId="0" applyFont="1" applyFill="1" applyBorder="1" applyAlignment="1" applyProtection="1">
      <alignment vertical="center"/>
    </xf>
    <xf numFmtId="0" fontId="0" fillId="4" borderId="16" xfId="0" applyFont="1" applyFill="1" applyBorder="1" applyProtection="1"/>
    <xf numFmtId="0" fontId="0" fillId="4" borderId="1" xfId="0" applyFont="1" applyFill="1" applyBorder="1" applyProtection="1"/>
    <xf numFmtId="0" fontId="4" fillId="4" borderId="6" xfId="0" applyFont="1" applyFill="1" applyBorder="1" applyAlignment="1" applyProtection="1">
      <alignment horizontal="center" vertical="center"/>
    </xf>
    <xf numFmtId="0" fontId="30" fillId="4" borderId="10" xfId="0" applyFont="1" applyFill="1" applyBorder="1" applyProtection="1"/>
    <xf numFmtId="49" fontId="1" fillId="4" borderId="6" xfId="0" applyNumberFormat="1" applyFont="1" applyFill="1" applyBorder="1" applyAlignment="1" applyProtection="1">
      <alignment horizontal="center" vertical="center"/>
    </xf>
    <xf numFmtId="0" fontId="30" fillId="4" borderId="3" xfId="0" applyFont="1" applyFill="1" applyBorder="1" applyProtection="1"/>
    <xf numFmtId="0" fontId="24" fillId="4" borderId="6" xfId="0" applyFont="1" applyFill="1" applyBorder="1" applyAlignment="1" applyProtection="1">
      <alignment horizontal="center" vertical="center"/>
    </xf>
    <xf numFmtId="0" fontId="25" fillId="4" borderId="6" xfId="0" applyFont="1" applyFill="1" applyBorder="1" applyAlignment="1" applyProtection="1">
      <alignment horizontal="center" vertical="center"/>
    </xf>
    <xf numFmtId="0" fontId="0" fillId="4" borderId="0" xfId="0" applyFill="1" applyBorder="1" applyAlignment="1" applyProtection="1">
      <alignment horizontal="left" vertical="top" wrapText="1"/>
    </xf>
    <xf numFmtId="0" fontId="14" fillId="4" borderId="0" xfId="0" applyFont="1" applyFill="1" applyBorder="1" applyAlignment="1" applyProtection="1">
      <alignment horizontal="left" vertical="top" indent="4"/>
    </xf>
    <xf numFmtId="0" fontId="0" fillId="4" borderId="0" xfId="0" applyFill="1" applyBorder="1" applyAlignment="1" applyProtection="1">
      <alignment vertical="top" wrapText="1"/>
    </xf>
    <xf numFmtId="0" fontId="14" fillId="4" borderId="0" xfId="0" applyFont="1" applyFill="1" applyBorder="1" applyAlignment="1" applyProtection="1">
      <alignment horizontal="right" vertical="center"/>
    </xf>
    <xf numFmtId="0" fontId="21" fillId="4" borderId="0" xfId="0" applyFont="1" applyFill="1" applyBorder="1" applyAlignment="1" applyProtection="1">
      <alignment horizontal="left" vertical="center" indent="1"/>
    </xf>
    <xf numFmtId="0" fontId="21" fillId="4" borderId="0" xfId="0" applyFont="1" applyFill="1" applyBorder="1" applyAlignment="1" applyProtection="1"/>
    <xf numFmtId="0" fontId="20" fillId="4" borderId="0" xfId="0" applyFont="1" applyFill="1" applyBorder="1" applyAlignment="1" applyProtection="1">
      <alignment horizontal="right" vertical="top" indent="1"/>
    </xf>
    <xf numFmtId="0" fontId="22" fillId="4" borderId="0" xfId="0" applyFont="1" applyFill="1" applyBorder="1" applyAlignment="1" applyProtection="1">
      <alignment horizontal="left" vertical="top" wrapText="1" indent="1"/>
    </xf>
    <xf numFmtId="0" fontId="0" fillId="4" borderId="8" xfId="0" applyFill="1" applyBorder="1" applyAlignment="1" applyProtection="1"/>
    <xf numFmtId="0" fontId="0" fillId="4" borderId="8" xfId="0" applyFont="1" applyFill="1" applyBorder="1" applyAlignment="1" applyProtection="1"/>
    <xf numFmtId="0" fontId="0" fillId="4" borderId="23" xfId="0" applyFill="1" applyBorder="1" applyAlignment="1" applyProtection="1"/>
    <xf numFmtId="0" fontId="29" fillId="4" borderId="19" xfId="0" applyFont="1" applyFill="1" applyBorder="1" applyAlignment="1" applyProtection="1">
      <alignment horizontal="right" vertical="center"/>
    </xf>
    <xf numFmtId="0" fontId="21" fillId="4" borderId="19" xfId="0" applyFont="1" applyFill="1" applyBorder="1" applyAlignment="1" applyProtection="1">
      <alignment horizontal="left" vertical="center" wrapText="1" indent="1"/>
    </xf>
    <xf numFmtId="0" fontId="0" fillId="4" borderId="19" xfId="0" applyFill="1" applyBorder="1" applyAlignment="1" applyProtection="1"/>
    <xf numFmtId="0" fontId="0" fillId="4" borderId="19" xfId="0" applyFont="1" applyFill="1" applyBorder="1" applyAlignment="1" applyProtection="1"/>
    <xf numFmtId="0" fontId="14" fillId="4" borderId="9" xfId="0" applyFont="1" applyFill="1" applyBorder="1" applyAlignment="1" applyProtection="1">
      <alignment vertical="center"/>
    </xf>
    <xf numFmtId="0" fontId="0" fillId="4" borderId="0" xfId="0" applyFill="1" applyBorder="1" applyProtection="1"/>
    <xf numFmtId="0" fontId="0" fillId="4" borderId="0" xfId="0" applyFont="1" applyFill="1" applyBorder="1" applyAlignment="1" applyProtection="1">
      <alignment horizontal="left" vertical="center" wrapText="1"/>
    </xf>
    <xf numFmtId="0" fontId="0" fillId="0" borderId="0" xfId="0" applyFont="1" applyBorder="1" applyProtection="1"/>
    <xf numFmtId="0" fontId="7" fillId="4" borderId="0" xfId="0" applyFont="1" applyFill="1" applyBorder="1" applyAlignment="1" applyProtection="1">
      <alignment horizontal="right" vertical="center" indent="1"/>
    </xf>
    <xf numFmtId="4" fontId="7" fillId="6" borderId="0" xfId="0" applyNumberFormat="1" applyFont="1" applyFill="1" applyBorder="1" applyAlignment="1" applyProtection="1">
      <alignment horizontal="right" vertical="center" indent="3"/>
    </xf>
    <xf numFmtId="0" fontId="5" fillId="4" borderId="0" xfId="1" applyFill="1" applyBorder="1" applyProtection="1"/>
    <xf numFmtId="0" fontId="7" fillId="4" borderId="0" xfId="0" applyFont="1" applyFill="1" applyBorder="1" applyAlignment="1" applyProtection="1">
      <alignment horizontal="left" vertical="center" indent="5"/>
    </xf>
    <xf numFmtId="0" fontId="11" fillId="4" borderId="6" xfId="1" applyFont="1" applyFill="1" applyBorder="1" applyAlignment="1" applyProtection="1">
      <alignment horizontal="center" vertical="center" wrapText="1"/>
    </xf>
    <xf numFmtId="0" fontId="0" fillId="4" borderId="0" xfId="0" applyFill="1" applyBorder="1" applyAlignment="1" applyProtection="1">
      <alignment vertical="center"/>
    </xf>
    <xf numFmtId="0" fontId="12" fillId="4" borderId="0" xfId="1" applyFont="1" applyFill="1" applyBorder="1" applyProtection="1"/>
    <xf numFmtId="0" fontId="0" fillId="0" borderId="0" xfId="0" applyProtection="1"/>
    <xf numFmtId="0" fontId="5" fillId="0" borderId="0" xfId="1" applyProtection="1"/>
    <xf numFmtId="0" fontId="45" fillId="2" borderId="6" xfId="1" applyFont="1" applyFill="1" applyBorder="1" applyAlignment="1" applyProtection="1">
      <alignment wrapText="1"/>
      <protection locked="0"/>
    </xf>
    <xf numFmtId="164" fontId="45" fillId="2" borderId="6" xfId="1" applyNumberFormat="1" applyFont="1" applyFill="1" applyBorder="1" applyAlignment="1" applyProtection="1">
      <alignment horizontal="right" wrapText="1"/>
      <protection locked="0"/>
    </xf>
    <xf numFmtId="9" fontId="45" fillId="2" borderId="6" xfId="1" applyNumberFormat="1" applyFont="1" applyFill="1" applyBorder="1" applyAlignment="1" applyProtection="1">
      <alignment horizontal="center" wrapText="1"/>
      <protection locked="0"/>
    </xf>
    <xf numFmtId="10" fontId="45" fillId="2" borderId="6" xfId="1" applyNumberFormat="1" applyFont="1" applyFill="1" applyBorder="1" applyAlignment="1" applyProtection="1">
      <alignment horizontal="center" wrapText="1"/>
      <protection locked="0"/>
    </xf>
    <xf numFmtId="0" fontId="46" fillId="2" borderId="6" xfId="1" applyFont="1" applyFill="1" applyBorder="1" applyAlignment="1" applyProtection="1">
      <alignment wrapText="1"/>
      <protection locked="0"/>
    </xf>
    <xf numFmtId="0" fontId="11" fillId="4" borderId="6" xfId="1" applyFont="1" applyFill="1" applyBorder="1" applyAlignment="1" applyProtection="1">
      <alignment horizontal="right" vertical="center" wrapText="1"/>
      <protection locked="0"/>
    </xf>
    <xf numFmtId="0" fontId="10" fillId="3" borderId="6" xfId="1" applyFont="1" applyFill="1" applyBorder="1" applyAlignment="1" applyProtection="1">
      <alignment horizontal="right" vertical="center" wrapText="1"/>
      <protection locked="0"/>
    </xf>
    <xf numFmtId="0" fontId="0" fillId="4" borderId="16" xfId="0" applyFill="1" applyBorder="1" applyProtection="1"/>
    <xf numFmtId="0" fontId="5" fillId="4" borderId="1" xfId="1" applyFill="1" applyBorder="1" applyProtection="1"/>
    <xf numFmtId="0" fontId="0" fillId="4" borderId="2" xfId="0" applyFill="1" applyBorder="1" applyProtection="1"/>
    <xf numFmtId="0" fontId="0" fillId="4" borderId="10" xfId="0" applyFill="1" applyBorder="1" applyAlignment="1" applyProtection="1">
      <alignment horizontal="left" indent="1"/>
    </xf>
    <xf numFmtId="0" fontId="0" fillId="4" borderId="3" xfId="0" applyFill="1" applyBorder="1" applyAlignment="1" applyProtection="1">
      <alignment horizontal="left" indent="1"/>
    </xf>
    <xf numFmtId="0" fontId="0" fillId="4" borderId="10" xfId="0" applyFill="1" applyBorder="1" applyProtection="1"/>
    <xf numFmtId="0" fontId="7" fillId="4" borderId="0" xfId="0" applyFont="1" applyFill="1" applyBorder="1" applyAlignment="1" applyProtection="1">
      <alignment horizontal="left" indent="1"/>
    </xf>
    <xf numFmtId="0" fontId="0" fillId="4" borderId="3" xfId="0" applyFill="1" applyBorder="1" applyProtection="1"/>
    <xf numFmtId="0" fontId="7" fillId="4" borderId="10" xfId="0" applyFont="1" applyFill="1" applyBorder="1" applyAlignment="1" applyProtection="1">
      <alignment horizontal="left" vertical="center" indent="5"/>
    </xf>
    <xf numFmtId="0" fontId="7" fillId="4" borderId="3" xfId="0" applyFont="1" applyFill="1" applyBorder="1" applyAlignment="1" applyProtection="1">
      <alignment horizontal="left" vertical="center" indent="5"/>
    </xf>
    <xf numFmtId="0" fontId="7" fillId="4" borderId="11" xfId="0" applyFont="1" applyFill="1" applyBorder="1" applyAlignment="1" applyProtection="1">
      <alignment horizontal="left" vertical="center" indent="5"/>
    </xf>
    <xf numFmtId="0" fontId="7" fillId="4" borderId="4" xfId="0" applyFont="1" applyFill="1" applyBorder="1" applyAlignment="1" applyProtection="1">
      <alignment horizontal="left" vertical="center" indent="5"/>
    </xf>
    <xf numFmtId="0" fontId="7" fillId="4" borderId="5" xfId="0" applyFont="1" applyFill="1" applyBorder="1" applyAlignment="1" applyProtection="1">
      <alignment horizontal="left" vertical="center" indent="5"/>
    </xf>
    <xf numFmtId="4" fontId="52" fillId="2" borderId="6" xfId="0" applyNumberFormat="1" applyFont="1" applyFill="1" applyBorder="1" applyAlignment="1" applyProtection="1">
      <alignment vertical="center"/>
      <protection locked="0"/>
    </xf>
    <xf numFmtId="0" fontId="0" fillId="0" borderId="0" xfId="0" applyFill="1"/>
    <xf numFmtId="0" fontId="0" fillId="0" borderId="0" xfId="0" applyFont="1" applyFill="1"/>
    <xf numFmtId="0" fontId="0" fillId="0" borderId="0" xfId="0" applyFont="1" applyFill="1" applyBorder="1"/>
    <xf numFmtId="0" fontId="0" fillId="0" borderId="0" xfId="0" applyFill="1" applyAlignment="1">
      <alignment horizontal="left" indent="1"/>
    </xf>
    <xf numFmtId="0" fontId="7" fillId="0" borderId="0" xfId="0" applyFont="1" applyFill="1" applyBorder="1" applyAlignment="1">
      <alignment horizontal="left" vertical="center" indent="5"/>
    </xf>
    <xf numFmtId="0" fontId="0" fillId="4" borderId="10" xfId="0" applyFill="1" applyBorder="1" applyAlignment="1" applyProtection="1">
      <alignment horizontal="left" vertical="center" indent="1"/>
    </xf>
    <xf numFmtId="0" fontId="0" fillId="4" borderId="3" xfId="0" applyFill="1" applyBorder="1" applyAlignment="1" applyProtection="1">
      <alignment horizontal="left" vertical="center" indent="1"/>
    </xf>
    <xf numFmtId="0" fontId="0" fillId="0" borderId="0" xfId="0" applyFill="1" applyAlignment="1">
      <alignment horizontal="left" vertical="center" indent="1"/>
    </xf>
    <xf numFmtId="0" fontId="7" fillId="0" borderId="6" xfId="0" applyFont="1" applyFill="1" applyBorder="1" applyAlignment="1" applyProtection="1">
      <alignment horizontal="left" vertical="center" indent="1"/>
    </xf>
    <xf numFmtId="0" fontId="31" fillId="9" borderId="13" xfId="0" applyFont="1" applyFill="1" applyBorder="1" applyAlignment="1" applyProtection="1">
      <alignment vertical="center" wrapText="1"/>
    </xf>
    <xf numFmtId="0" fontId="31" fillId="9" borderId="17" xfId="0" applyFont="1" applyFill="1" applyBorder="1" applyAlignment="1" applyProtection="1">
      <alignment vertical="center" wrapText="1"/>
    </xf>
    <xf numFmtId="0" fontId="11" fillId="7" borderId="6" xfId="1" applyFont="1" applyFill="1" applyBorder="1" applyAlignment="1" applyProtection="1">
      <alignment horizontal="center" vertical="center" wrapText="1"/>
    </xf>
    <xf numFmtId="0" fontId="43" fillId="8" borderId="14" xfId="1" applyFont="1" applyFill="1" applyBorder="1" applyAlignment="1" applyProtection="1">
      <alignment vertical="center" wrapText="1"/>
    </xf>
    <xf numFmtId="0" fontId="42" fillId="8" borderId="26" xfId="1" applyFont="1" applyFill="1" applyBorder="1" applyAlignment="1" applyProtection="1">
      <alignment horizontal="center" wrapText="1"/>
    </xf>
    <xf numFmtId="0" fontId="42" fillId="8" borderId="15" xfId="1" applyFont="1" applyFill="1" applyBorder="1" applyAlignment="1" applyProtection="1">
      <alignment horizontal="center" vertical="top" wrapText="1"/>
    </xf>
    <xf numFmtId="0" fontId="42" fillId="8" borderId="15" xfId="1" applyFont="1" applyFill="1" applyBorder="1" applyAlignment="1" applyProtection="1">
      <alignment horizontal="center" vertical="center" wrapText="1"/>
    </xf>
    <xf numFmtId="0" fontId="11" fillId="8" borderId="6" xfId="1" applyFont="1" applyFill="1" applyBorder="1" applyAlignment="1" applyProtection="1">
      <alignment horizontal="center" vertical="center" wrapText="1"/>
    </xf>
    <xf numFmtId="0" fontId="42" fillId="8" borderId="14" xfId="1" applyFont="1" applyFill="1" applyBorder="1" applyAlignment="1" applyProtection="1">
      <alignment horizontal="center" wrapText="1"/>
    </xf>
    <xf numFmtId="164" fontId="56" fillId="8" borderId="6" xfId="1" applyNumberFormat="1" applyFont="1" applyFill="1" applyBorder="1" applyAlignment="1" applyProtection="1">
      <alignment horizontal="right" wrapText="1"/>
      <protection locked="0"/>
    </xf>
    <xf numFmtId="164" fontId="10" fillId="8" borderId="6" xfId="1" applyNumberFormat="1" applyFont="1" applyFill="1" applyBorder="1" applyAlignment="1" applyProtection="1">
      <alignment horizontal="right" wrapText="1"/>
      <protection locked="0"/>
    </xf>
    <xf numFmtId="164" fontId="10" fillId="8" borderId="6" xfId="1" applyNumberFormat="1" applyFont="1" applyFill="1" applyBorder="1" applyAlignment="1" applyProtection="1">
      <alignment horizontal="right" vertical="center" wrapText="1"/>
      <protection locked="0"/>
    </xf>
    <xf numFmtId="164" fontId="10" fillId="7" borderId="7" xfId="1" applyNumberFormat="1" applyFont="1" applyFill="1" applyBorder="1" applyAlignment="1" applyProtection="1">
      <alignment horizontal="right" wrapText="1"/>
      <protection locked="0"/>
    </xf>
    <xf numFmtId="164" fontId="10" fillId="7" borderId="6" xfId="1" applyNumberFormat="1" applyFont="1" applyFill="1" applyBorder="1" applyAlignment="1" applyProtection="1">
      <alignment horizontal="right" wrapText="1"/>
      <protection locked="0"/>
    </xf>
    <xf numFmtId="164" fontId="10" fillId="7" borderId="7" xfId="1" applyNumberFormat="1" applyFont="1" applyFill="1" applyBorder="1" applyAlignment="1" applyProtection="1">
      <alignment horizontal="right" vertical="center" wrapText="1"/>
      <protection locked="0"/>
    </xf>
    <xf numFmtId="164" fontId="10" fillId="7" borderId="6" xfId="1" applyNumberFormat="1" applyFont="1" applyFill="1" applyBorder="1" applyAlignment="1" applyProtection="1">
      <alignment horizontal="right" vertical="center" wrapText="1"/>
      <protection locked="0"/>
    </xf>
    <xf numFmtId="0" fontId="42" fillId="8" borderId="14" xfId="1" applyFont="1" applyFill="1" applyBorder="1" applyAlignment="1">
      <alignment horizontal="center" wrapText="1"/>
    </xf>
    <xf numFmtId="0" fontId="42" fillId="8" borderId="15" xfId="1" applyFont="1" applyFill="1" applyBorder="1" applyAlignment="1">
      <alignment horizontal="center" vertical="top" wrapText="1"/>
    </xf>
    <xf numFmtId="0" fontId="11" fillId="8" borderId="6" xfId="1" applyFont="1" applyFill="1" applyBorder="1" applyAlignment="1">
      <alignment horizontal="center" vertical="center" wrapText="1"/>
    </xf>
    <xf numFmtId="0" fontId="43" fillId="8" borderId="14" xfId="1" applyFont="1" applyFill="1" applyBorder="1" applyAlignment="1">
      <alignment vertical="center" wrapText="1"/>
    </xf>
    <xf numFmtId="0" fontId="42" fillId="8" borderId="26" xfId="1" applyFont="1" applyFill="1" applyBorder="1" applyAlignment="1">
      <alignment horizontal="center" wrapText="1"/>
    </xf>
    <xf numFmtId="0" fontId="42" fillId="8" borderId="15" xfId="1" applyFont="1" applyFill="1" applyBorder="1" applyAlignment="1">
      <alignment horizontal="center" vertical="center" wrapText="1"/>
    </xf>
    <xf numFmtId="0" fontId="11" fillId="7" borderId="6" xfId="1" applyFont="1" applyFill="1" applyBorder="1" applyAlignment="1">
      <alignment horizontal="center" vertical="center" wrapText="1"/>
    </xf>
    <xf numFmtId="0" fontId="37" fillId="7" borderId="6" xfId="0" applyFont="1" applyFill="1" applyBorder="1" applyAlignment="1" applyProtection="1">
      <alignment horizontal="center" vertical="center"/>
      <protection locked="0"/>
    </xf>
    <xf numFmtId="4" fontId="37" fillId="7" borderId="6" xfId="0" applyNumberFormat="1" applyFont="1" applyFill="1" applyBorder="1" applyAlignment="1" applyProtection="1">
      <alignment vertical="center"/>
      <protection locked="0"/>
    </xf>
    <xf numFmtId="0" fontId="7" fillId="7" borderId="24" xfId="0" applyFont="1" applyFill="1" applyBorder="1" applyAlignment="1" applyProtection="1">
      <alignment horizontal="left" vertical="center" indent="1"/>
    </xf>
    <xf numFmtId="0" fontId="7" fillId="7" borderId="8" xfId="0" applyFont="1" applyFill="1" applyBorder="1" applyAlignment="1" applyProtection="1">
      <alignment horizontal="left" vertical="center" indent="1"/>
    </xf>
    <xf numFmtId="0" fontId="7" fillId="7" borderId="23" xfId="0" applyFont="1" applyFill="1" applyBorder="1" applyAlignment="1" applyProtection="1">
      <alignment horizontal="left" vertical="center" indent="1"/>
    </xf>
    <xf numFmtId="0" fontId="65" fillId="9" borderId="10" xfId="0" applyFont="1" applyFill="1" applyBorder="1" applyAlignment="1" applyProtection="1">
      <alignment wrapText="1"/>
    </xf>
    <xf numFmtId="0" fontId="65" fillId="9" borderId="0" xfId="0" applyFont="1" applyFill="1" applyBorder="1" applyAlignment="1" applyProtection="1">
      <alignment wrapText="1"/>
    </xf>
    <xf numFmtId="0" fontId="65" fillId="9" borderId="0" xfId="0" applyFont="1" applyFill="1" applyBorder="1" applyAlignment="1" applyProtection="1">
      <alignment horizontal="right" wrapText="1" indent="1"/>
    </xf>
    <xf numFmtId="0" fontId="65" fillId="9" borderId="0" xfId="0" applyFont="1" applyFill="1" applyBorder="1" applyAlignment="1" applyProtection="1">
      <alignment horizontal="left" wrapText="1" indent="1"/>
    </xf>
    <xf numFmtId="0" fontId="65" fillId="9" borderId="3" xfId="0" applyFont="1" applyFill="1" applyBorder="1" applyAlignment="1" applyProtection="1">
      <alignment horizontal="left" wrapText="1" indent="1"/>
    </xf>
    <xf numFmtId="0" fontId="66" fillId="9" borderId="0" xfId="0" applyFont="1" applyFill="1" applyBorder="1" applyAlignment="1" applyProtection="1">
      <alignment horizontal="right" wrapText="1" indent="1"/>
    </xf>
    <xf numFmtId="0" fontId="67" fillId="9" borderId="0" xfId="0" applyFont="1" applyFill="1" applyBorder="1" applyAlignment="1" applyProtection="1">
      <alignment horizontal="left" wrapText="1"/>
    </xf>
    <xf numFmtId="0" fontId="67" fillId="9" borderId="3" xfId="0" applyFont="1" applyFill="1" applyBorder="1" applyAlignment="1" applyProtection="1">
      <alignment horizontal="left" wrapText="1"/>
    </xf>
    <xf numFmtId="0" fontId="65" fillId="9" borderId="11" xfId="0" applyFont="1" applyFill="1" applyBorder="1" applyAlignment="1" applyProtection="1">
      <alignment vertical="top"/>
    </xf>
    <xf numFmtId="0" fontId="65" fillId="9" borderId="4" xfId="0" applyFont="1" applyFill="1" applyBorder="1" applyAlignment="1" applyProtection="1">
      <alignment vertical="top"/>
    </xf>
    <xf numFmtId="0" fontId="65" fillId="9" borderId="4" xfId="0" applyFont="1" applyFill="1" applyBorder="1" applyAlignment="1" applyProtection="1">
      <alignment wrapText="1"/>
    </xf>
    <xf numFmtId="0" fontId="65" fillId="9" borderId="5" xfId="0" applyFont="1" applyFill="1" applyBorder="1" applyAlignment="1" applyProtection="1">
      <alignment wrapText="1"/>
    </xf>
    <xf numFmtId="0" fontId="68" fillId="4" borderId="4" xfId="0" applyFont="1" applyFill="1" applyBorder="1" applyAlignment="1" applyProtection="1">
      <alignment horizontal="center" vertical="center" wrapText="1"/>
    </xf>
    <xf numFmtId="0" fontId="66" fillId="9" borderId="10" xfId="0" applyFont="1" applyFill="1" applyBorder="1" applyAlignment="1" applyProtection="1">
      <alignment horizontal="right" wrapText="1" indent="1"/>
    </xf>
    <xf numFmtId="0" fontId="66" fillId="9" borderId="0" xfId="0" applyFont="1" applyFill="1" applyBorder="1" applyAlignment="1" applyProtection="1">
      <alignment horizontal="right" wrapText="1" indent="1"/>
    </xf>
    <xf numFmtId="0" fontId="66" fillId="9" borderId="0" xfId="0" applyFont="1" applyFill="1" applyBorder="1" applyAlignment="1" applyProtection="1">
      <alignment wrapText="1"/>
    </xf>
    <xf numFmtId="0" fontId="68" fillId="10" borderId="27" xfId="0" applyFont="1" applyFill="1" applyBorder="1" applyAlignment="1">
      <alignment horizontal="left" vertical="center" wrapText="1"/>
    </xf>
    <xf numFmtId="0" fontId="68" fillId="10" borderId="0" xfId="0" applyFont="1" applyFill="1" applyBorder="1" applyAlignment="1">
      <alignment horizontal="left" vertical="center" wrapText="1"/>
    </xf>
    <xf numFmtId="0" fontId="18" fillId="0" borderId="18" xfId="0" applyFont="1" applyBorder="1" applyAlignment="1">
      <alignment horizontal="center" vertical="center" wrapText="1"/>
    </xf>
    <xf numFmtId="0" fontId="18" fillId="0" borderId="19" xfId="0" applyFont="1" applyBorder="1" applyAlignment="1">
      <alignment horizontal="center" vertical="center" wrapText="1"/>
    </xf>
    <xf numFmtId="0" fontId="18" fillId="0" borderId="20" xfId="0" applyFont="1" applyBorder="1" applyAlignment="1">
      <alignment horizontal="center" vertical="center" wrapText="1"/>
    </xf>
    <xf numFmtId="0" fontId="18" fillId="0" borderId="26" xfId="0" applyFont="1" applyBorder="1" applyAlignment="1">
      <alignment horizontal="center" wrapText="1"/>
    </xf>
    <xf numFmtId="0" fontId="18" fillId="0" borderId="15" xfId="0" applyFont="1" applyBorder="1" applyAlignment="1">
      <alignment horizontal="center" wrapText="1"/>
    </xf>
    <xf numFmtId="0" fontId="18" fillId="0" borderId="14" xfId="0" applyFont="1" applyBorder="1" applyAlignment="1">
      <alignment horizontal="center" vertical="center" wrapText="1"/>
    </xf>
    <xf numFmtId="0" fontId="69" fillId="0" borderId="0" xfId="0" applyFont="1" applyBorder="1" applyAlignment="1">
      <alignment horizontal="left" vertical="top" wrapText="1"/>
    </xf>
    <xf numFmtId="10" fontId="38" fillId="2" borderId="6" xfId="0" applyNumberFormat="1" applyFont="1" applyFill="1" applyBorder="1" applyAlignment="1" applyProtection="1">
      <alignment horizontal="center" vertical="center"/>
    </xf>
    <xf numFmtId="4" fontId="38" fillId="2" borderId="6" xfId="0" applyNumberFormat="1" applyFont="1" applyFill="1" applyBorder="1" applyAlignment="1" applyProtection="1">
      <alignment horizontal="right" vertical="center" indent="3"/>
      <protection locked="0"/>
    </xf>
    <xf numFmtId="4" fontId="38" fillId="2" borderId="24" xfId="0" applyNumberFormat="1" applyFont="1" applyFill="1" applyBorder="1" applyAlignment="1" applyProtection="1">
      <alignment horizontal="right" vertical="center" indent="2"/>
      <protection locked="0"/>
    </xf>
    <xf numFmtId="4" fontId="38" fillId="2" borderId="8" xfId="0" applyNumberFormat="1" applyFont="1" applyFill="1" applyBorder="1" applyAlignment="1" applyProtection="1">
      <alignment horizontal="right" vertical="center" indent="2"/>
      <protection locked="0"/>
    </xf>
    <xf numFmtId="4" fontId="38" fillId="2" borderId="23" xfId="0" applyNumberFormat="1" applyFont="1" applyFill="1" applyBorder="1" applyAlignment="1" applyProtection="1">
      <alignment horizontal="right" vertical="center" indent="2"/>
      <protection locked="0"/>
    </xf>
    <xf numFmtId="4" fontId="49" fillId="6" borderId="18" xfId="0" applyNumberFormat="1" applyFont="1" applyFill="1" applyBorder="1" applyAlignment="1" applyProtection="1">
      <alignment horizontal="right" wrapText="1" indent="1"/>
    </xf>
    <xf numFmtId="4" fontId="48" fillId="6" borderId="19" xfId="0" applyNumberFormat="1" applyFont="1" applyFill="1" applyBorder="1" applyAlignment="1" applyProtection="1">
      <alignment horizontal="right" wrapText="1" indent="1"/>
    </xf>
    <xf numFmtId="4" fontId="48" fillId="6" borderId="21" xfId="0" applyNumberFormat="1" applyFont="1" applyFill="1" applyBorder="1" applyAlignment="1" applyProtection="1">
      <alignment horizontal="right" wrapText="1" indent="1"/>
    </xf>
    <xf numFmtId="4" fontId="48" fillId="6" borderId="22" xfId="0" applyNumberFormat="1" applyFont="1" applyFill="1" applyBorder="1" applyAlignment="1" applyProtection="1">
      <alignment horizontal="right" wrapText="1" indent="1"/>
    </xf>
    <xf numFmtId="4" fontId="48" fillId="6" borderId="6" xfId="0" applyNumberFormat="1" applyFont="1" applyFill="1" applyBorder="1" applyAlignment="1" applyProtection="1">
      <alignment horizontal="right" vertical="center" indent="1"/>
    </xf>
    <xf numFmtId="4" fontId="38" fillId="2" borderId="6" xfId="0" applyNumberFormat="1" applyFont="1" applyFill="1" applyBorder="1" applyAlignment="1" applyProtection="1">
      <alignment horizontal="right" vertical="center" indent="2"/>
      <protection locked="0"/>
    </xf>
    <xf numFmtId="4" fontId="39" fillId="2" borderId="24" xfId="0" applyNumberFormat="1" applyFont="1" applyFill="1" applyBorder="1" applyAlignment="1" applyProtection="1">
      <alignment horizontal="left" vertical="center" wrapText="1" indent="1"/>
      <protection locked="0"/>
    </xf>
    <xf numFmtId="4" fontId="39" fillId="2" borderId="8" xfId="0" applyNumberFormat="1" applyFont="1" applyFill="1" applyBorder="1" applyAlignment="1" applyProtection="1">
      <alignment horizontal="left" vertical="center" wrapText="1" indent="1"/>
      <protection locked="0"/>
    </xf>
    <xf numFmtId="49" fontId="39" fillId="2" borderId="24" xfId="0" applyNumberFormat="1" applyFont="1" applyFill="1" applyBorder="1" applyAlignment="1" applyProtection="1">
      <alignment horizontal="center" vertical="center"/>
      <protection locked="0"/>
    </xf>
    <xf numFmtId="49" fontId="39" fillId="2" borderId="23" xfId="0" applyNumberFormat="1" applyFont="1" applyFill="1" applyBorder="1" applyAlignment="1" applyProtection="1">
      <alignment horizontal="center" vertical="center"/>
      <protection locked="0"/>
    </xf>
    <xf numFmtId="4" fontId="40" fillId="2" borderId="6" xfId="0" applyNumberFormat="1" applyFont="1" applyFill="1" applyBorder="1" applyAlignment="1" applyProtection="1">
      <alignment horizontal="right" vertical="center" indent="3"/>
      <protection locked="0"/>
    </xf>
    <xf numFmtId="0" fontId="15" fillId="4" borderId="6" xfId="0" applyFont="1" applyFill="1" applyBorder="1" applyAlignment="1" applyProtection="1">
      <alignment horizontal="right" vertical="center" indent="1"/>
    </xf>
    <xf numFmtId="0" fontId="37" fillId="2" borderId="6" xfId="0" applyFont="1" applyFill="1" applyBorder="1" applyAlignment="1" applyProtection="1">
      <alignment horizontal="left" vertical="center" wrapText="1" indent="1"/>
      <protection locked="0"/>
    </xf>
    <xf numFmtId="0" fontId="37" fillId="2" borderId="6" xfId="0" quotePrefix="1" applyFont="1" applyFill="1" applyBorder="1" applyAlignment="1" applyProtection="1">
      <alignment horizontal="left" vertical="center" wrapText="1" indent="1"/>
      <protection locked="0"/>
    </xf>
    <xf numFmtId="0" fontId="26" fillId="4" borderId="24" xfId="0" applyFont="1" applyFill="1" applyBorder="1" applyAlignment="1" applyProtection="1">
      <alignment horizontal="center" vertical="center"/>
    </xf>
    <xf numFmtId="0" fontId="26" fillId="4" borderId="8" xfId="0" applyFont="1" applyFill="1" applyBorder="1" applyAlignment="1" applyProtection="1">
      <alignment horizontal="center" vertical="center"/>
    </xf>
    <xf numFmtId="0" fontId="26" fillId="4" borderId="23" xfId="0" applyFont="1" applyFill="1" applyBorder="1" applyAlignment="1" applyProtection="1">
      <alignment horizontal="center" vertical="center"/>
    </xf>
    <xf numFmtId="4" fontId="7" fillId="3" borderId="6" xfId="0" applyNumberFormat="1" applyFont="1" applyFill="1" applyBorder="1" applyAlignment="1" applyProtection="1">
      <alignment horizontal="right" vertical="center" indent="3"/>
    </xf>
    <xf numFmtId="4" fontId="7" fillId="6" borderId="6" xfId="0" applyNumberFormat="1" applyFont="1" applyFill="1" applyBorder="1" applyAlignment="1" applyProtection="1">
      <alignment horizontal="right" vertical="center" indent="3"/>
    </xf>
    <xf numFmtId="0" fontId="7" fillId="4" borderId="24" xfId="0" applyFont="1" applyFill="1" applyBorder="1" applyAlignment="1" applyProtection="1">
      <alignment horizontal="right" vertical="center" indent="1"/>
    </xf>
    <xf numFmtId="0" fontId="7" fillId="4" borderId="8" xfId="0" applyFont="1" applyFill="1" applyBorder="1" applyAlignment="1" applyProtection="1">
      <alignment horizontal="right" vertical="center" indent="1"/>
    </xf>
    <xf numFmtId="0" fontId="7" fillId="4" borderId="23" xfId="0" applyFont="1" applyFill="1" applyBorder="1" applyAlignment="1" applyProtection="1">
      <alignment horizontal="right" vertical="center" indent="1"/>
    </xf>
    <xf numFmtId="0" fontId="22" fillId="4" borderId="0" xfId="0" applyFont="1" applyFill="1" applyBorder="1" applyAlignment="1" applyProtection="1">
      <alignment horizontal="left" vertical="top" wrapText="1" indent="1"/>
    </xf>
    <xf numFmtId="4" fontId="39" fillId="2" borderId="24" xfId="0" quotePrefix="1" applyNumberFormat="1" applyFont="1" applyFill="1" applyBorder="1" applyAlignment="1" applyProtection="1">
      <alignment horizontal="left" vertical="center" wrapText="1" indent="1"/>
      <protection locked="0"/>
    </xf>
    <xf numFmtId="0" fontId="3" fillId="4" borderId="24" xfId="0" applyFont="1" applyFill="1" applyBorder="1" applyAlignment="1" applyProtection="1">
      <alignment horizontal="right" vertical="center" indent="1"/>
    </xf>
    <xf numFmtId="0" fontId="3" fillId="4" borderId="8" xfId="0" applyFont="1" applyFill="1" applyBorder="1" applyAlignment="1" applyProtection="1">
      <alignment horizontal="right" vertical="center" indent="1"/>
    </xf>
    <xf numFmtId="0" fontId="3" fillId="4" borderId="23" xfId="0" applyFont="1" applyFill="1" applyBorder="1" applyAlignment="1" applyProtection="1">
      <alignment horizontal="right" vertical="center" indent="1"/>
    </xf>
    <xf numFmtId="0" fontId="60" fillId="9" borderId="12" xfId="0" applyFont="1" applyFill="1" applyBorder="1" applyAlignment="1" applyProtection="1">
      <alignment horizontal="left" vertical="center" wrapText="1" indent="3"/>
    </xf>
    <xf numFmtId="0" fontId="60" fillId="9" borderId="13" xfId="0" applyFont="1" applyFill="1" applyBorder="1" applyAlignment="1" applyProtection="1">
      <alignment horizontal="left" vertical="center" wrapText="1" indent="3"/>
    </xf>
    <xf numFmtId="0" fontId="4" fillId="4" borderId="6" xfId="0" applyFont="1" applyFill="1" applyBorder="1" applyAlignment="1" applyProtection="1">
      <alignment horizontal="center" vertical="center" wrapText="1"/>
    </xf>
    <xf numFmtId="0" fontId="22" fillId="4" borderId="0" xfId="0" applyFont="1" applyFill="1" applyBorder="1" applyAlignment="1">
      <alignment horizontal="left" vertical="top" wrapText="1" indent="1"/>
    </xf>
    <xf numFmtId="0" fontId="6" fillId="4" borderId="0" xfId="0" applyFont="1" applyFill="1" applyBorder="1" applyAlignment="1" applyProtection="1">
      <alignment horizontal="left" vertical="top" wrapText="1"/>
    </xf>
    <xf numFmtId="0" fontId="22" fillId="4" borderId="0" xfId="0" applyFont="1" applyFill="1" applyBorder="1" applyAlignment="1" applyProtection="1">
      <alignment horizontal="left" vertical="top" wrapText="1"/>
    </xf>
    <xf numFmtId="49" fontId="1" fillId="4" borderId="24" xfId="0" applyNumberFormat="1" applyFont="1" applyFill="1" applyBorder="1" applyAlignment="1" applyProtection="1">
      <alignment horizontal="center" vertical="center" wrapText="1"/>
    </xf>
    <xf numFmtId="49" fontId="1" fillId="4" borderId="23" xfId="0" applyNumberFormat="1" applyFont="1" applyFill="1" applyBorder="1" applyAlignment="1" applyProtection="1">
      <alignment horizontal="center" vertical="center" wrapText="1"/>
    </xf>
    <xf numFmtId="49" fontId="1" fillId="4" borderId="24" xfId="0" applyNumberFormat="1" applyFont="1" applyFill="1" applyBorder="1" applyAlignment="1" applyProtection="1">
      <alignment horizontal="center" vertical="center"/>
    </xf>
    <xf numFmtId="49" fontId="1" fillId="4" borderId="23" xfId="0" applyNumberFormat="1" applyFont="1" applyFill="1" applyBorder="1" applyAlignment="1" applyProtection="1">
      <alignment horizontal="center" vertical="center"/>
    </xf>
    <xf numFmtId="0" fontId="4" fillId="4" borderId="6" xfId="0" applyFont="1" applyFill="1" applyBorder="1" applyAlignment="1" applyProtection="1">
      <alignment horizontal="center" vertical="center"/>
    </xf>
    <xf numFmtId="0" fontId="6" fillId="4" borderId="0" xfId="0" applyFont="1" applyFill="1" applyBorder="1" applyProtection="1"/>
    <xf numFmtId="4" fontId="37" fillId="2" borderId="6" xfId="0" applyNumberFormat="1" applyFont="1" applyFill="1" applyBorder="1" applyAlignment="1" applyProtection="1">
      <alignment horizontal="right" vertical="center" indent="3"/>
      <protection locked="0"/>
    </xf>
    <xf numFmtId="0" fontId="4" fillId="4" borderId="24" xfId="0" applyFont="1" applyFill="1" applyBorder="1" applyAlignment="1" applyProtection="1">
      <alignment horizontal="center" vertical="center" wrapText="1"/>
    </xf>
    <xf numFmtId="0" fontId="4" fillId="4" borderId="8" xfId="0" applyFont="1" applyFill="1" applyBorder="1" applyAlignment="1" applyProtection="1">
      <alignment horizontal="center" vertical="center" wrapText="1"/>
    </xf>
    <xf numFmtId="0" fontId="23" fillId="4" borderId="24" xfId="0" applyFont="1" applyFill="1" applyBorder="1" applyAlignment="1" applyProtection="1">
      <alignment horizontal="center" vertical="center"/>
    </xf>
    <xf numFmtId="0" fontId="23" fillId="4" borderId="23" xfId="0" applyFont="1" applyFill="1" applyBorder="1" applyAlignment="1" applyProtection="1">
      <alignment horizontal="center" vertical="center"/>
    </xf>
    <xf numFmtId="0" fontId="63" fillId="9" borderId="10" xfId="0" applyFont="1" applyFill="1" applyBorder="1" applyAlignment="1" applyProtection="1">
      <alignment horizontal="right" wrapText="1" indent="1"/>
    </xf>
    <xf numFmtId="0" fontId="63" fillId="9" borderId="0" xfId="0" applyFont="1" applyFill="1" applyBorder="1" applyAlignment="1" applyProtection="1">
      <alignment horizontal="right" wrapText="1" indent="1"/>
    </xf>
    <xf numFmtId="0" fontId="64" fillId="9" borderId="0" xfId="0" applyFont="1" applyFill="1" applyBorder="1" applyAlignment="1" applyProtection="1">
      <alignment horizontal="left"/>
    </xf>
    <xf numFmtId="0" fontId="64" fillId="9" borderId="3" xfId="0" applyFont="1" applyFill="1" applyBorder="1" applyAlignment="1" applyProtection="1">
      <alignment horizontal="left"/>
    </xf>
    <xf numFmtId="0" fontId="14" fillId="4" borderId="24" xfId="0" applyFont="1" applyFill="1" applyBorder="1" applyAlignment="1" applyProtection="1">
      <alignment horizontal="left" vertical="center" wrapText="1" indent="1"/>
    </xf>
    <xf numFmtId="0" fontId="0" fillId="4" borderId="8" xfId="0" applyFont="1" applyFill="1" applyBorder="1" applyAlignment="1" applyProtection="1">
      <alignment horizontal="left" vertical="center" indent="1"/>
    </xf>
    <xf numFmtId="0" fontId="0" fillId="4" borderId="23" xfId="0" applyFont="1" applyFill="1" applyBorder="1" applyAlignment="1" applyProtection="1">
      <alignment horizontal="left" vertical="center" indent="1"/>
    </xf>
    <xf numFmtId="0" fontId="18" fillId="4" borderId="24" xfId="0" applyFont="1" applyFill="1" applyBorder="1" applyAlignment="1" applyProtection="1">
      <alignment horizontal="right" vertical="center" wrapText="1" indent="1"/>
    </xf>
    <xf numFmtId="0" fontId="0" fillId="0" borderId="8" xfId="0" applyBorder="1" applyAlignment="1" applyProtection="1">
      <alignment horizontal="right" vertical="center" indent="1"/>
    </xf>
    <xf numFmtId="0" fontId="0" fillId="0" borderId="23" xfId="0" applyBorder="1" applyAlignment="1" applyProtection="1">
      <alignment horizontal="right" vertical="center" indent="1"/>
    </xf>
    <xf numFmtId="0" fontId="37" fillId="0" borderId="6" xfId="0" applyFont="1" applyFill="1" applyBorder="1" applyAlignment="1" applyProtection="1">
      <alignment horizontal="left" vertical="center" indent="1"/>
      <protection locked="0"/>
    </xf>
    <xf numFmtId="49" fontId="37" fillId="2" borderId="6" xfId="0" applyNumberFormat="1" applyFont="1" applyFill="1" applyBorder="1" applyAlignment="1" applyProtection="1">
      <alignment horizontal="left" vertical="center" wrapText="1" indent="1"/>
      <protection locked="0"/>
    </xf>
    <xf numFmtId="0" fontId="18" fillId="4" borderId="6" xfId="0" applyFont="1" applyFill="1" applyBorder="1" applyAlignment="1" applyProtection="1">
      <alignment horizontal="right" vertical="center" wrapText="1" indent="1"/>
    </xf>
    <xf numFmtId="0" fontId="38" fillId="0" borderId="6" xfId="0" applyFont="1" applyFill="1" applyBorder="1" applyAlignment="1" applyProtection="1">
      <alignment horizontal="left" vertical="center" wrapText="1" indent="1"/>
      <protection locked="0"/>
    </xf>
    <xf numFmtId="0" fontId="23" fillId="4" borderId="6" xfId="0" applyFont="1" applyFill="1" applyBorder="1" applyAlignment="1" applyProtection="1">
      <alignment horizontal="center" vertical="center"/>
    </xf>
    <xf numFmtId="4" fontId="50" fillId="2" borderId="6" xfId="0" applyNumberFormat="1" applyFont="1" applyFill="1" applyBorder="1" applyAlignment="1" applyProtection="1">
      <alignment horizontal="left" vertical="center" indent="2"/>
      <protection locked="0"/>
    </xf>
    <xf numFmtId="0" fontId="23" fillId="4" borderId="8" xfId="0" applyFont="1" applyFill="1" applyBorder="1" applyAlignment="1" applyProtection="1">
      <alignment horizontal="center" vertical="center"/>
    </xf>
    <xf numFmtId="0" fontId="37" fillId="0" borderId="24" xfId="0" applyFont="1" applyFill="1" applyBorder="1" applyAlignment="1" applyProtection="1">
      <alignment horizontal="left" vertical="center" wrapText="1" indent="1"/>
      <protection locked="0"/>
    </xf>
    <xf numFmtId="0" fontId="37" fillId="0" borderId="8" xfId="0" applyFont="1" applyFill="1" applyBorder="1" applyAlignment="1" applyProtection="1">
      <alignment horizontal="left" vertical="center" wrapText="1" indent="1"/>
      <protection locked="0"/>
    </xf>
    <xf numFmtId="0" fontId="37" fillId="0" borderId="23" xfId="0" applyFont="1" applyFill="1" applyBorder="1" applyAlignment="1" applyProtection="1">
      <alignment horizontal="left" vertical="center" wrapText="1" indent="1"/>
      <protection locked="0"/>
    </xf>
    <xf numFmtId="0" fontId="37" fillId="0" borderId="6" xfId="0" applyFont="1" applyFill="1" applyBorder="1" applyAlignment="1" applyProtection="1">
      <alignment horizontal="left" vertical="center" wrapText="1" indent="1"/>
      <protection locked="0"/>
    </xf>
    <xf numFmtId="0" fontId="36" fillId="2" borderId="14" xfId="0" applyFont="1" applyFill="1" applyBorder="1" applyAlignment="1" applyProtection="1">
      <alignment horizontal="left" vertical="center" wrapText="1" indent="1"/>
      <protection locked="0"/>
    </xf>
    <xf numFmtId="0" fontId="37" fillId="0" borderId="21" xfId="0" applyFont="1" applyBorder="1" applyAlignment="1" applyProtection="1">
      <alignment horizontal="left" vertical="top" wrapText="1" indent="1"/>
      <protection locked="0"/>
    </xf>
    <xf numFmtId="0" fontId="0" fillId="0" borderId="9" xfId="0" applyBorder="1" applyProtection="1">
      <protection locked="0"/>
    </xf>
    <xf numFmtId="0" fontId="0" fillId="0" borderId="22" xfId="0" applyBorder="1" applyProtection="1">
      <protection locked="0"/>
    </xf>
    <xf numFmtId="0" fontId="18" fillId="4" borderId="15" xfId="0" applyFont="1" applyFill="1" applyBorder="1" applyAlignment="1" applyProtection="1">
      <alignment horizontal="right" vertical="center" wrapText="1" indent="1"/>
    </xf>
    <xf numFmtId="0" fontId="23" fillId="4" borderId="24" xfId="0" applyFont="1" applyFill="1" applyBorder="1" applyAlignment="1" applyProtection="1">
      <alignment horizontal="center" vertical="center" wrapText="1"/>
    </xf>
    <xf numFmtId="0" fontId="23" fillId="4" borderId="8" xfId="0" applyFont="1" applyFill="1" applyBorder="1" applyAlignment="1" applyProtection="1">
      <alignment horizontal="center" vertical="center" wrapText="1"/>
    </xf>
    <xf numFmtId="0" fontId="23" fillId="4" borderId="23" xfId="0" applyFont="1" applyFill="1" applyBorder="1" applyAlignment="1" applyProtection="1">
      <alignment horizontal="center" vertical="center" wrapText="1"/>
    </xf>
    <xf numFmtId="0" fontId="26" fillId="4" borderId="6" xfId="0" applyFont="1" applyFill="1" applyBorder="1" applyAlignment="1" applyProtection="1">
      <alignment horizontal="right" vertical="center" wrapText="1" indent="1"/>
    </xf>
    <xf numFmtId="0" fontId="19" fillId="4" borderId="6" xfId="0" applyFont="1" applyFill="1" applyBorder="1" applyAlignment="1" applyProtection="1">
      <alignment horizontal="right" vertical="center" wrapText="1" indent="1"/>
    </xf>
    <xf numFmtId="0" fontId="67" fillId="9" borderId="0" xfId="0" applyFont="1" applyFill="1" applyBorder="1" applyAlignment="1" applyProtection="1">
      <alignment horizontal="left" wrapText="1"/>
    </xf>
    <xf numFmtId="0" fontId="67" fillId="9" borderId="3" xfId="0" applyFont="1" applyFill="1" applyBorder="1" applyAlignment="1" applyProtection="1">
      <alignment horizontal="left" wrapText="1"/>
    </xf>
    <xf numFmtId="0" fontId="19" fillId="4" borderId="24" xfId="0" applyFont="1" applyFill="1" applyBorder="1" applyAlignment="1" applyProtection="1">
      <alignment horizontal="right" vertical="center" wrapText="1" indent="1"/>
    </xf>
    <xf numFmtId="0" fontId="0" fillId="0" borderId="8" xfId="0" applyBorder="1" applyProtection="1"/>
    <xf numFmtId="0" fontId="0" fillId="0" borderId="23" xfId="0" applyBorder="1" applyProtection="1"/>
    <xf numFmtId="0" fontId="18" fillId="4" borderId="18" xfId="0" applyFont="1" applyFill="1" applyBorder="1" applyAlignment="1" applyProtection="1">
      <alignment horizontal="right" vertical="center" wrapText="1" indent="1"/>
    </xf>
    <xf numFmtId="0" fontId="0" fillId="0" borderId="19" xfId="0" applyBorder="1" applyProtection="1"/>
    <xf numFmtId="0" fontId="0" fillId="0" borderId="20" xfId="0" applyBorder="1" applyProtection="1"/>
    <xf numFmtId="0" fontId="0" fillId="0" borderId="21" xfId="0" applyBorder="1" applyProtection="1"/>
    <xf numFmtId="0" fontId="0" fillId="0" borderId="9" xfId="0" applyBorder="1" applyProtection="1"/>
    <xf numFmtId="0" fontId="0" fillId="0" borderId="22" xfId="0" applyBorder="1" applyProtection="1"/>
    <xf numFmtId="0" fontId="13" fillId="4" borderId="24" xfId="0" applyFont="1" applyFill="1" applyBorder="1" applyAlignment="1" applyProtection="1">
      <alignment horizontal="left" vertical="center" wrapText="1" indent="1"/>
    </xf>
    <xf numFmtId="0" fontId="35" fillId="0" borderId="8" xfId="0" applyFont="1" applyBorder="1" applyProtection="1"/>
    <xf numFmtId="0" fontId="35" fillId="0" borderId="23" xfId="0" applyFont="1" applyBorder="1" applyProtection="1"/>
    <xf numFmtId="0" fontId="14" fillId="4" borderId="18" xfId="0" applyFont="1" applyFill="1" applyBorder="1" applyAlignment="1" applyProtection="1">
      <alignment horizontal="left" wrapText="1" indent="1"/>
    </xf>
    <xf numFmtId="0" fontId="0" fillId="4" borderId="19" xfId="0" applyFont="1" applyFill="1" applyBorder="1" applyProtection="1"/>
    <xf numFmtId="0" fontId="0" fillId="4" borderId="20" xfId="0" applyFont="1" applyFill="1" applyBorder="1" applyProtection="1"/>
    <xf numFmtId="0" fontId="14" fillId="4" borderId="21" xfId="0" applyFont="1" applyFill="1" applyBorder="1" applyAlignment="1" applyProtection="1">
      <alignment horizontal="left" vertical="top" wrapText="1" indent="1"/>
    </xf>
    <xf numFmtId="0" fontId="0" fillId="4" borderId="9" xfId="0" applyFont="1" applyFill="1" applyBorder="1" applyProtection="1"/>
    <xf numFmtId="0" fontId="0" fillId="4" borderId="22" xfId="0" applyFont="1" applyFill="1" applyBorder="1" applyProtection="1"/>
    <xf numFmtId="0" fontId="66" fillId="9" borderId="10" xfId="0" applyFont="1" applyFill="1" applyBorder="1" applyAlignment="1" applyProtection="1">
      <alignment horizontal="right" vertical="top"/>
    </xf>
    <xf numFmtId="0" fontId="66" fillId="9" borderId="0" xfId="0" applyFont="1" applyFill="1" applyBorder="1" applyAlignment="1" applyProtection="1">
      <alignment horizontal="right" vertical="top"/>
    </xf>
    <xf numFmtId="0" fontId="60" fillId="9" borderId="0" xfId="0" applyFont="1" applyFill="1" applyBorder="1" applyAlignment="1" applyProtection="1">
      <alignment horizontal="left" vertical="top"/>
    </xf>
    <xf numFmtId="0" fontId="60" fillId="9" borderId="3" xfId="0" applyFont="1" applyFill="1" applyBorder="1" applyAlignment="1" applyProtection="1">
      <alignment horizontal="left" vertical="top"/>
    </xf>
    <xf numFmtId="0" fontId="37" fillId="0" borderId="18" xfId="0" applyFont="1" applyBorder="1" applyAlignment="1" applyProtection="1">
      <alignment horizontal="left" wrapText="1" indent="1"/>
      <protection locked="0"/>
    </xf>
    <xf numFmtId="0" fontId="0" fillId="0" borderId="19" xfId="0" applyBorder="1" applyProtection="1">
      <protection locked="0"/>
    </xf>
    <xf numFmtId="0" fontId="0" fillId="0" borderId="20" xfId="0" applyBorder="1" applyProtection="1">
      <protection locked="0"/>
    </xf>
    <xf numFmtId="0" fontId="38" fillId="0" borderId="15" xfId="0" applyFont="1" applyFill="1" applyBorder="1" applyAlignment="1" applyProtection="1">
      <alignment horizontal="left" vertical="center" wrapText="1" indent="1"/>
      <protection locked="0"/>
    </xf>
    <xf numFmtId="0" fontId="66" fillId="9" borderId="10" xfId="0" applyFont="1" applyFill="1" applyBorder="1" applyAlignment="1" applyProtection="1">
      <alignment horizontal="right" wrapText="1"/>
    </xf>
    <xf numFmtId="0" fontId="66" fillId="9" borderId="0" xfId="0" applyFont="1" applyFill="1" applyBorder="1" applyAlignment="1" applyProtection="1">
      <alignment horizontal="right" wrapText="1"/>
    </xf>
    <xf numFmtId="49" fontId="1" fillId="4" borderId="8" xfId="0" applyNumberFormat="1" applyFont="1" applyFill="1" applyBorder="1" applyAlignment="1" applyProtection="1">
      <alignment horizontal="center" vertical="center" wrapText="1"/>
    </xf>
    <xf numFmtId="0" fontId="61" fillId="9" borderId="16" xfId="0" applyFont="1" applyFill="1" applyBorder="1" applyAlignment="1" applyProtection="1">
      <alignment horizontal="right" wrapText="1" indent="1"/>
    </xf>
    <xf numFmtId="0" fontId="61" fillId="9" borderId="1" xfId="0" applyFont="1" applyFill="1" applyBorder="1" applyAlignment="1" applyProtection="1">
      <alignment horizontal="right" wrapText="1" indent="1"/>
    </xf>
    <xf numFmtId="0" fontId="62" fillId="9" borderId="1" xfId="0" applyFont="1" applyFill="1" applyBorder="1" applyAlignment="1" applyProtection="1">
      <alignment horizontal="left" wrapText="1"/>
    </xf>
    <xf numFmtId="0" fontId="62" fillId="9" borderId="2" xfId="0" applyFont="1" applyFill="1" applyBorder="1" applyAlignment="1" applyProtection="1">
      <alignment horizontal="left" wrapText="1"/>
    </xf>
    <xf numFmtId="165" fontId="37" fillId="2" borderId="24" xfId="0" applyNumberFormat="1" applyFont="1" applyFill="1" applyBorder="1" applyAlignment="1" applyProtection="1">
      <alignment horizontal="center" vertical="center" wrapText="1"/>
      <protection locked="0"/>
    </xf>
    <xf numFmtId="165" fontId="37" fillId="2" borderId="23" xfId="0" applyNumberFormat="1" applyFont="1" applyFill="1" applyBorder="1" applyAlignment="1" applyProtection="1">
      <alignment horizontal="center" vertical="center" wrapText="1"/>
      <protection locked="0"/>
    </xf>
    <xf numFmtId="0" fontId="18" fillId="4" borderId="8" xfId="0" applyFont="1" applyFill="1" applyBorder="1" applyAlignment="1" applyProtection="1">
      <alignment horizontal="right" vertical="center" wrapText="1" indent="1"/>
    </xf>
    <xf numFmtId="0" fontId="18" fillId="4" borderId="23" xfId="0" applyFont="1" applyFill="1" applyBorder="1" applyAlignment="1" applyProtection="1">
      <alignment horizontal="right" vertical="center" wrapText="1" indent="1"/>
    </xf>
    <xf numFmtId="0" fontId="14" fillId="4" borderId="9" xfId="0" applyFont="1" applyFill="1" applyBorder="1" applyAlignment="1" applyProtection="1">
      <alignment horizontal="left" vertical="center"/>
    </xf>
    <xf numFmtId="0" fontId="15" fillId="4" borderId="24" xfId="0" applyFont="1" applyFill="1" applyBorder="1" applyAlignment="1" applyProtection="1">
      <alignment horizontal="center" vertical="center"/>
    </xf>
    <xf numFmtId="0" fontId="15" fillId="4" borderId="8" xfId="0" applyFont="1" applyFill="1" applyBorder="1" applyAlignment="1" applyProtection="1">
      <alignment horizontal="center" vertical="center"/>
    </xf>
    <xf numFmtId="0" fontId="15" fillId="4" borderId="23" xfId="0" applyFont="1" applyFill="1" applyBorder="1" applyAlignment="1" applyProtection="1">
      <alignment horizontal="center" vertical="center"/>
    </xf>
    <xf numFmtId="0" fontId="37" fillId="2" borderId="24" xfId="0" applyFont="1" applyFill="1" applyBorder="1" applyAlignment="1" applyProtection="1">
      <alignment horizontal="left" vertical="center" wrapText="1" indent="1"/>
      <protection locked="0"/>
    </xf>
    <xf numFmtId="0" fontId="37" fillId="2" borderId="8" xfId="0" applyFont="1" applyFill="1" applyBorder="1" applyAlignment="1" applyProtection="1">
      <alignment horizontal="left" vertical="center" wrapText="1" indent="1"/>
      <protection locked="0"/>
    </xf>
    <xf numFmtId="0" fontId="37" fillId="2" borderId="23" xfId="0" applyFont="1" applyFill="1" applyBorder="1" applyAlignment="1" applyProtection="1">
      <alignment horizontal="left" vertical="center" wrapText="1" indent="1"/>
      <protection locked="0"/>
    </xf>
    <xf numFmtId="0" fontId="58" fillId="5" borderId="24" xfId="1" applyFont="1" applyFill="1" applyBorder="1" applyAlignment="1" applyProtection="1">
      <alignment horizontal="right" vertical="center" wrapText="1" indent="2"/>
    </xf>
    <xf numFmtId="0" fontId="58" fillId="5" borderId="8" xfId="1" applyFont="1" applyFill="1" applyBorder="1" applyAlignment="1" applyProtection="1">
      <alignment horizontal="right" vertical="center" wrapText="1" indent="2"/>
    </xf>
    <xf numFmtId="4" fontId="57" fillId="6" borderId="8" xfId="1" applyNumberFormat="1" applyFont="1" applyFill="1" applyBorder="1" applyAlignment="1" applyProtection="1">
      <alignment horizontal="right" vertical="center" wrapText="1" indent="1"/>
      <protection locked="0"/>
    </xf>
    <xf numFmtId="4" fontId="57" fillId="6" borderId="23" xfId="1" applyNumberFormat="1" applyFont="1" applyFill="1" applyBorder="1" applyAlignment="1" applyProtection="1">
      <alignment horizontal="right" vertical="center" wrapText="1" indent="1"/>
      <protection locked="0"/>
    </xf>
    <xf numFmtId="0" fontId="34" fillId="9" borderId="12" xfId="0" applyFont="1" applyFill="1" applyBorder="1" applyAlignment="1" applyProtection="1">
      <alignment horizontal="left" vertical="center" wrapText="1" indent="2"/>
    </xf>
    <xf numFmtId="0" fontId="34" fillId="9" borderId="13" xfId="0" applyFont="1" applyFill="1" applyBorder="1" applyAlignment="1" applyProtection="1">
      <alignment horizontal="left" vertical="center" wrapText="1" indent="2"/>
    </xf>
    <xf numFmtId="0" fontId="34" fillId="9" borderId="17" xfId="0" applyFont="1" applyFill="1" applyBorder="1" applyAlignment="1" applyProtection="1">
      <alignment horizontal="left" vertical="center" wrapText="1" indent="2"/>
    </xf>
    <xf numFmtId="0" fontId="11" fillId="7" borderId="18" xfId="1" applyFont="1" applyFill="1" applyBorder="1" applyAlignment="1" applyProtection="1">
      <alignment horizontal="center" vertical="center" wrapText="1"/>
    </xf>
    <xf numFmtId="0" fontId="11" fillId="7" borderId="21" xfId="1" applyFont="1" applyFill="1" applyBorder="1" applyAlignment="1" applyProtection="1">
      <alignment horizontal="center" vertical="center" wrapText="1"/>
    </xf>
    <xf numFmtId="0" fontId="11" fillId="7" borderId="6" xfId="1" applyFont="1" applyFill="1" applyBorder="1" applyAlignment="1" applyProtection="1">
      <alignment horizontal="center" vertical="center" wrapText="1"/>
    </xf>
    <xf numFmtId="0" fontId="43" fillId="7" borderId="14" xfId="1" applyFont="1" applyFill="1" applyBorder="1" applyAlignment="1" applyProtection="1">
      <alignment horizontal="center" vertical="center" textRotation="90" wrapText="1"/>
    </xf>
    <xf numFmtId="0" fontId="43" fillId="7" borderId="26" xfId="1" applyFont="1" applyFill="1" applyBorder="1" applyAlignment="1" applyProtection="1">
      <alignment horizontal="center" vertical="center" textRotation="90" wrapText="1"/>
    </xf>
    <xf numFmtId="0" fontId="43" fillId="7" borderId="15" xfId="1" applyFont="1" applyFill="1" applyBorder="1" applyAlignment="1" applyProtection="1">
      <alignment horizontal="center" vertical="center" textRotation="90" wrapText="1"/>
    </xf>
    <xf numFmtId="0" fontId="10" fillId="4" borderId="6" xfId="1" applyFont="1" applyFill="1" applyBorder="1" applyAlignment="1" applyProtection="1">
      <alignment vertical="center" wrapText="1"/>
      <protection locked="0"/>
    </xf>
    <xf numFmtId="0" fontId="15" fillId="4" borderId="6" xfId="0" applyFont="1" applyFill="1" applyBorder="1" applyAlignment="1" applyProtection="1">
      <alignment vertical="center"/>
      <protection locked="0"/>
    </xf>
    <xf numFmtId="0" fontId="10" fillId="4" borderId="6" xfId="1" applyFont="1" applyFill="1" applyBorder="1" applyAlignment="1" applyProtection="1">
      <alignment horizontal="center" vertical="center" wrapText="1"/>
    </xf>
    <xf numFmtId="0" fontId="10" fillId="4" borderId="24" xfId="1" applyFont="1" applyFill="1" applyBorder="1" applyAlignment="1" applyProtection="1">
      <alignment vertical="center" wrapText="1"/>
      <protection locked="0"/>
    </xf>
    <xf numFmtId="0" fontId="10" fillId="4" borderId="8" xfId="1" applyFont="1" applyFill="1" applyBorder="1" applyAlignment="1" applyProtection="1">
      <alignment vertical="center" wrapText="1"/>
      <protection locked="0"/>
    </xf>
    <xf numFmtId="0" fontId="43" fillId="7" borderId="20" xfId="1" applyFont="1" applyFill="1" applyBorder="1" applyAlignment="1" applyProtection="1">
      <alignment horizontal="center" vertical="center" wrapText="1"/>
    </xf>
    <xf numFmtId="0" fontId="43" fillId="7" borderId="22" xfId="1" applyFont="1" applyFill="1" applyBorder="1" applyAlignment="1" applyProtection="1">
      <alignment horizontal="center" vertical="center" wrapText="1"/>
    </xf>
    <xf numFmtId="0" fontId="44" fillId="8" borderId="6" xfId="1" applyFont="1" applyFill="1" applyBorder="1" applyAlignment="1" applyProtection="1">
      <alignment horizontal="center" vertical="center" wrapText="1"/>
    </xf>
    <xf numFmtId="0" fontId="43" fillId="7" borderId="14" xfId="1" applyFont="1" applyFill="1" applyBorder="1" applyAlignment="1" applyProtection="1">
      <alignment horizontal="center" vertical="center" wrapText="1"/>
    </xf>
    <xf numFmtId="0" fontId="43" fillId="7" borderId="15" xfId="1" applyFont="1" applyFill="1" applyBorder="1" applyAlignment="1" applyProtection="1">
      <alignment horizontal="center" vertical="center" wrapText="1"/>
    </xf>
    <xf numFmtId="0" fontId="11" fillId="7" borderId="22" xfId="1" applyFont="1" applyFill="1" applyBorder="1" applyAlignment="1" applyProtection="1">
      <alignment horizontal="center" vertical="center" wrapText="1"/>
    </xf>
    <xf numFmtId="0" fontId="11" fillId="3" borderId="24" xfId="1" applyFont="1" applyFill="1" applyBorder="1" applyAlignment="1" applyProtection="1">
      <alignment horizontal="center" vertical="center" wrapText="1"/>
      <protection locked="0"/>
    </xf>
    <xf numFmtId="0" fontId="11" fillId="3" borderId="8" xfId="1" applyFont="1" applyFill="1" applyBorder="1" applyAlignment="1" applyProtection="1">
      <alignment horizontal="center" vertical="center" wrapText="1"/>
      <protection locked="0"/>
    </xf>
    <xf numFmtId="0" fontId="11" fillId="3" borderId="23" xfId="1" applyFont="1" applyFill="1" applyBorder="1" applyAlignment="1" applyProtection="1">
      <alignment horizontal="center" vertical="center" wrapText="1"/>
      <protection locked="0"/>
    </xf>
    <xf numFmtId="0" fontId="58" fillId="5" borderId="24" xfId="1" applyFont="1" applyFill="1" applyBorder="1" applyAlignment="1">
      <alignment horizontal="right" vertical="center" wrapText="1" indent="2"/>
    </xf>
    <xf numFmtId="0" fontId="58" fillId="5" borderId="8" xfId="1" applyFont="1" applyFill="1" applyBorder="1" applyAlignment="1">
      <alignment horizontal="right" vertical="center" wrapText="1" indent="2"/>
    </xf>
    <xf numFmtId="0" fontId="34" fillId="9" borderId="12" xfId="0" applyFont="1" applyFill="1" applyBorder="1" applyAlignment="1">
      <alignment horizontal="left" vertical="center" wrapText="1" indent="2"/>
    </xf>
    <xf numFmtId="0" fontId="34" fillId="9" borderId="13" xfId="0" applyFont="1" applyFill="1" applyBorder="1" applyAlignment="1">
      <alignment horizontal="left" vertical="center" wrapText="1" indent="2"/>
    </xf>
    <xf numFmtId="0" fontId="34" fillId="9" borderId="17" xfId="0" applyFont="1" applyFill="1" applyBorder="1" applyAlignment="1">
      <alignment horizontal="left" vertical="center" wrapText="1" indent="2"/>
    </xf>
    <xf numFmtId="0" fontId="10" fillId="4" borderId="6" xfId="1" applyFont="1" applyFill="1" applyBorder="1" applyAlignment="1">
      <alignment horizontal="center" vertical="center" wrapText="1"/>
    </xf>
    <xf numFmtId="0" fontId="44" fillId="8" borderId="6" xfId="1" applyFont="1" applyFill="1" applyBorder="1" applyAlignment="1">
      <alignment horizontal="center" vertical="center" wrapText="1"/>
    </xf>
    <xf numFmtId="0" fontId="43" fillId="7" borderId="14" xfId="1" applyFont="1" applyFill="1" applyBorder="1" applyAlignment="1">
      <alignment horizontal="center" vertical="center" textRotation="90" wrapText="1"/>
    </xf>
    <xf numFmtId="0" fontId="43" fillId="7" borderId="26" xfId="1" applyFont="1" applyFill="1" applyBorder="1" applyAlignment="1">
      <alignment horizontal="center" vertical="center" textRotation="90" wrapText="1"/>
    </xf>
    <xf numFmtId="0" fontId="43" fillId="7" borderId="15" xfId="1" applyFont="1" applyFill="1" applyBorder="1" applyAlignment="1">
      <alignment horizontal="center" vertical="center" textRotation="90" wrapText="1"/>
    </xf>
    <xf numFmtId="0" fontId="11" fillId="7" borderId="18" xfId="1" applyFont="1" applyFill="1" applyBorder="1" applyAlignment="1">
      <alignment horizontal="center" vertical="center" wrapText="1"/>
    </xf>
    <xf numFmtId="0" fontId="11" fillId="7" borderId="21" xfId="1" applyFont="1" applyFill="1" applyBorder="1" applyAlignment="1">
      <alignment horizontal="center" vertical="center" wrapText="1"/>
    </xf>
    <xf numFmtId="0" fontId="11" fillId="7" borderId="6" xfId="1" applyFont="1" applyFill="1" applyBorder="1" applyAlignment="1">
      <alignment horizontal="center" vertical="center" wrapText="1"/>
    </xf>
    <xf numFmtId="0" fontId="43" fillId="7" borderId="20" xfId="1" applyFont="1" applyFill="1" applyBorder="1" applyAlignment="1">
      <alignment horizontal="center" vertical="center" wrapText="1"/>
    </xf>
    <xf numFmtId="0" fontId="43" fillId="7" borderId="22" xfId="1" applyFont="1" applyFill="1" applyBorder="1" applyAlignment="1">
      <alignment horizontal="center" vertical="center" wrapText="1"/>
    </xf>
    <xf numFmtId="0" fontId="43" fillId="7" borderId="14" xfId="1" applyFont="1" applyFill="1" applyBorder="1" applyAlignment="1">
      <alignment horizontal="center" vertical="center" wrapText="1"/>
    </xf>
    <xf numFmtId="0" fontId="43" fillId="7" borderId="15" xfId="1" applyFont="1" applyFill="1" applyBorder="1" applyAlignment="1">
      <alignment horizontal="center" vertical="center" wrapText="1"/>
    </xf>
    <xf numFmtId="0" fontId="11" fillId="7" borderId="22" xfId="1" applyFont="1" applyFill="1" applyBorder="1" applyAlignment="1">
      <alignment horizontal="center" vertical="center" wrapText="1"/>
    </xf>
    <xf numFmtId="0" fontId="7" fillId="0" borderId="6" xfId="0" applyFont="1" applyFill="1" applyBorder="1" applyAlignment="1" applyProtection="1">
      <alignment horizontal="left" vertical="center" wrapText="1"/>
    </xf>
    <xf numFmtId="0" fontId="31" fillId="9" borderId="12" xfId="0" applyFont="1" applyFill="1" applyBorder="1" applyAlignment="1" applyProtection="1">
      <alignment horizontal="left" vertical="center" wrapText="1" indent="3"/>
    </xf>
    <xf numFmtId="0" fontId="31" fillId="9" borderId="13" xfId="0" applyFont="1" applyFill="1" applyBorder="1" applyAlignment="1" applyProtection="1">
      <alignment horizontal="left" vertical="center" wrapText="1" indent="3"/>
    </xf>
    <xf numFmtId="0" fontId="31" fillId="9" borderId="17" xfId="0" applyFont="1" applyFill="1" applyBorder="1" applyAlignment="1" applyProtection="1">
      <alignment horizontal="left" vertical="center" wrapText="1" indent="3"/>
    </xf>
    <xf numFmtId="0" fontId="38" fillId="7" borderId="24" xfId="0" applyFont="1" applyFill="1" applyBorder="1" applyAlignment="1" applyProtection="1">
      <alignment horizontal="center" vertical="center"/>
    </xf>
    <xf numFmtId="0" fontId="38" fillId="7" borderId="8" xfId="0" applyFont="1" applyFill="1" applyBorder="1" applyAlignment="1" applyProtection="1">
      <alignment horizontal="center" vertical="center"/>
    </xf>
    <xf numFmtId="0" fontId="38" fillId="7" borderId="23" xfId="0" applyFont="1" applyFill="1" applyBorder="1" applyAlignment="1" applyProtection="1">
      <alignment horizontal="center" vertical="center"/>
    </xf>
    <xf numFmtId="4" fontId="37" fillId="2" borderId="24" xfId="0" applyNumberFormat="1" applyFont="1" applyFill="1" applyBorder="1" applyAlignment="1" applyProtection="1">
      <alignment horizontal="right" vertical="center" indent="1"/>
      <protection locked="0"/>
    </xf>
    <xf numFmtId="4" fontId="37" fillId="2" borderId="23" xfId="0" applyNumberFormat="1" applyFont="1" applyFill="1" applyBorder="1" applyAlignment="1" applyProtection="1">
      <alignment horizontal="right" vertical="center" indent="1"/>
      <protection locked="0"/>
    </xf>
    <xf numFmtId="4" fontId="37" fillId="7" borderId="24" xfId="0" applyNumberFormat="1" applyFont="1" applyFill="1" applyBorder="1" applyAlignment="1" applyProtection="1">
      <alignment horizontal="right" vertical="center" indent="1"/>
      <protection locked="0"/>
    </xf>
    <xf numFmtId="4" fontId="37" fillId="7" borderId="23" xfId="0" applyNumberFormat="1" applyFont="1" applyFill="1" applyBorder="1" applyAlignment="1" applyProtection="1">
      <alignment horizontal="right" vertical="center" indent="1"/>
      <protection locked="0"/>
    </xf>
    <xf numFmtId="0" fontId="37" fillId="7" borderId="24" xfId="0" applyFont="1" applyFill="1" applyBorder="1" applyAlignment="1" applyProtection="1">
      <alignment horizontal="center" vertical="center"/>
      <protection locked="0"/>
    </xf>
    <xf numFmtId="0" fontId="37" fillId="7" borderId="23" xfId="0" applyFont="1" applyFill="1" applyBorder="1" applyAlignment="1" applyProtection="1">
      <alignment horizontal="center" vertical="center"/>
      <protection locked="0"/>
    </xf>
    <xf numFmtId="0" fontId="7" fillId="0" borderId="24" xfId="0" applyFont="1" applyFill="1" applyBorder="1" applyAlignment="1" applyProtection="1">
      <alignment horizontal="left" vertical="center"/>
    </xf>
    <xf numFmtId="0" fontId="7" fillId="0" borderId="8" xfId="0" applyFont="1" applyFill="1" applyBorder="1" applyAlignment="1" applyProtection="1">
      <alignment horizontal="left" vertical="center"/>
    </xf>
    <xf numFmtId="0" fontId="7" fillId="0" borderId="23" xfId="0" applyFont="1" applyFill="1" applyBorder="1" applyAlignment="1" applyProtection="1">
      <alignment horizontal="left" vertical="center"/>
    </xf>
    <xf numFmtId="0" fontId="52" fillId="2" borderId="18" xfId="0" applyFont="1" applyFill="1" applyBorder="1" applyAlignment="1" applyProtection="1">
      <alignment horizontal="left" vertical="top" wrapText="1" indent="1"/>
      <protection locked="0"/>
    </xf>
    <xf numFmtId="0" fontId="52" fillId="2" borderId="19" xfId="0" applyFont="1" applyFill="1" applyBorder="1" applyAlignment="1" applyProtection="1">
      <alignment horizontal="left" vertical="top" wrapText="1" indent="1"/>
      <protection locked="0"/>
    </xf>
    <xf numFmtId="0" fontId="52" fillId="2" borderId="20" xfId="0" applyFont="1" applyFill="1" applyBorder="1" applyAlignment="1" applyProtection="1">
      <alignment horizontal="left" vertical="top" wrapText="1" indent="1"/>
      <protection locked="0"/>
    </xf>
    <xf numFmtId="0" fontId="52" fillId="2" borderId="21" xfId="0" applyFont="1" applyFill="1" applyBorder="1" applyAlignment="1" applyProtection="1">
      <alignment horizontal="left" vertical="top" wrapText="1" indent="1"/>
      <protection locked="0"/>
    </xf>
    <xf numFmtId="0" fontId="52" fillId="2" borderId="9" xfId="0" applyFont="1" applyFill="1" applyBorder="1" applyAlignment="1" applyProtection="1">
      <alignment horizontal="left" vertical="top" wrapText="1" indent="1"/>
      <protection locked="0"/>
    </xf>
    <xf numFmtId="0" fontId="52" fillId="2" borderId="22" xfId="0" applyFont="1" applyFill="1" applyBorder="1" applyAlignment="1" applyProtection="1">
      <alignment horizontal="left" vertical="top" wrapText="1" indent="1"/>
      <protection locked="0"/>
    </xf>
    <xf numFmtId="0" fontId="37" fillId="7" borderId="24" xfId="0" applyFont="1" applyFill="1" applyBorder="1" applyAlignment="1" applyProtection="1">
      <alignment horizontal="center" vertical="center"/>
    </xf>
    <xf numFmtId="0" fontId="37" fillId="7" borderId="23" xfId="0" applyFont="1" applyFill="1" applyBorder="1" applyAlignment="1" applyProtection="1">
      <alignment horizontal="center" vertical="center"/>
    </xf>
    <xf numFmtId="0" fontId="51" fillId="7" borderId="24" xfId="0" applyFont="1" applyFill="1" applyBorder="1" applyAlignment="1" applyProtection="1">
      <alignment horizontal="right" vertical="center" indent="2"/>
    </xf>
    <xf numFmtId="0" fontId="51" fillId="7" borderId="23" xfId="0" applyFont="1" applyFill="1" applyBorder="1" applyAlignment="1" applyProtection="1">
      <alignment horizontal="right" vertical="center" indent="2"/>
    </xf>
  </cellXfs>
  <cellStyles count="2">
    <cellStyle name="Normalny" xfId="0" builtinId="0"/>
    <cellStyle name="Normalny 2 2" xfId="1" xr:uid="{00000000-0005-0000-0000-000001000000}"/>
  </cellStyles>
  <dxfs count="0"/>
  <tableStyles count="0" defaultTableStyle="TableStyleMedium2" defaultPivotStyle="PivotStyleLight16"/>
  <colors>
    <mruColors>
      <color rgb="FFF9EEED"/>
      <color rgb="FF004376"/>
      <color rgb="FFFF0066"/>
      <color rgb="FF00133A"/>
      <color rgb="FF93CDDD"/>
      <color rgb="FF0996FF"/>
      <color rgb="FFF0F0F0"/>
      <color rgb="FFE6E6E6"/>
      <color rgb="FFF0E6E6"/>
      <color rgb="FFD9E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19.xml.rels><?xml version="1.0" encoding="UTF-8" standalone="yes"?>
<Relationships xmlns="http://schemas.openxmlformats.org/package/2006/relationships"><Relationship Id="rId1" Type="http://schemas.microsoft.com/office/2006/relationships/activeXControlBinary" Target="activeX19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20.xml.rels><?xml version="1.0" encoding="UTF-8" standalone="yes"?>
<Relationships xmlns="http://schemas.openxmlformats.org/package/2006/relationships"><Relationship Id="rId1" Type="http://schemas.microsoft.com/office/2006/relationships/activeXControlBinary" Target="activeX20.bin"/></Relationships>
</file>

<file path=xl/activeX/_rels/activeX21.xml.rels><?xml version="1.0" encoding="UTF-8" standalone="yes"?>
<Relationships xmlns="http://schemas.openxmlformats.org/package/2006/relationships"><Relationship Id="rId1" Type="http://schemas.microsoft.com/office/2006/relationships/activeXControlBinary" Target="activeX21.bin"/></Relationships>
</file>

<file path=xl/activeX/_rels/activeX22.xml.rels><?xml version="1.0" encoding="UTF-8" standalone="yes"?>
<Relationships xmlns="http://schemas.openxmlformats.org/package/2006/relationships"><Relationship Id="rId1" Type="http://schemas.microsoft.com/office/2006/relationships/activeXControlBinary" Target="activeX22.bin"/></Relationships>
</file>

<file path=xl/activeX/_rels/activeX23.xml.rels><?xml version="1.0" encoding="UTF-8" standalone="yes"?>
<Relationships xmlns="http://schemas.openxmlformats.org/package/2006/relationships"><Relationship Id="rId1" Type="http://schemas.microsoft.com/office/2006/relationships/activeXControlBinary" Target="activeX23.bin"/></Relationships>
</file>

<file path=xl/activeX/_rels/activeX24.xml.rels><?xml version="1.0" encoding="UTF-8" standalone="yes"?>
<Relationships xmlns="http://schemas.openxmlformats.org/package/2006/relationships"><Relationship Id="rId1" Type="http://schemas.microsoft.com/office/2006/relationships/activeXControlBinary" Target="activeX24.bin"/></Relationships>
</file>

<file path=xl/activeX/_rels/activeX25.xml.rels><?xml version="1.0" encoding="UTF-8" standalone="yes"?>
<Relationships xmlns="http://schemas.openxmlformats.org/package/2006/relationships"><Relationship Id="rId1" Type="http://schemas.microsoft.com/office/2006/relationships/activeXControlBinary" Target="activeX25.bin"/></Relationships>
</file>

<file path=xl/activeX/_rels/activeX26.xml.rels><?xml version="1.0" encoding="UTF-8" standalone="yes"?>
<Relationships xmlns="http://schemas.openxmlformats.org/package/2006/relationships"><Relationship Id="rId1" Type="http://schemas.microsoft.com/office/2006/relationships/activeXControlBinary" Target="activeX26.bin"/></Relationships>
</file>

<file path=xl/activeX/_rels/activeX27.xml.rels><?xml version="1.0" encoding="UTF-8" standalone="yes"?>
<Relationships xmlns="http://schemas.openxmlformats.org/package/2006/relationships"><Relationship Id="rId1" Type="http://schemas.microsoft.com/office/2006/relationships/activeXControlBinary" Target="activeX27.bin"/></Relationships>
</file>

<file path=xl/activeX/_rels/activeX28.xml.rels><?xml version="1.0" encoding="UTF-8" standalone="yes"?>
<Relationships xmlns="http://schemas.openxmlformats.org/package/2006/relationships"><Relationship Id="rId1" Type="http://schemas.microsoft.com/office/2006/relationships/activeXControlBinary" Target="activeX28.bin"/></Relationships>
</file>

<file path=xl/activeX/_rels/activeX29.xml.rels><?xml version="1.0" encoding="UTF-8" standalone="yes"?>
<Relationships xmlns="http://schemas.openxmlformats.org/package/2006/relationships"><Relationship Id="rId1" Type="http://schemas.microsoft.com/office/2006/relationships/activeXControlBinary" Target="activeX29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30.xml.rels><?xml version="1.0" encoding="UTF-8" standalone="yes"?>
<Relationships xmlns="http://schemas.openxmlformats.org/package/2006/relationships"><Relationship Id="rId1" Type="http://schemas.microsoft.com/office/2006/relationships/activeXControlBinary" Target="activeX30.bin"/></Relationships>
</file>

<file path=xl/activeX/_rels/activeX31.xml.rels><?xml version="1.0" encoding="UTF-8" standalone="yes"?>
<Relationships xmlns="http://schemas.openxmlformats.org/package/2006/relationships"><Relationship Id="rId1" Type="http://schemas.microsoft.com/office/2006/relationships/activeXControlBinary" Target="activeX31.bin"/></Relationships>
</file>

<file path=xl/activeX/_rels/activeX32.xml.rels><?xml version="1.0" encoding="UTF-8" standalone="yes"?>
<Relationships xmlns="http://schemas.openxmlformats.org/package/2006/relationships"><Relationship Id="rId1" Type="http://schemas.microsoft.com/office/2006/relationships/activeXControlBinary" Target="activeX32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8" Type="http://schemas.openxmlformats.org/officeDocument/2006/relationships/image" Target="../media/image25.emf"/><Relationship Id="rId13" Type="http://schemas.openxmlformats.org/officeDocument/2006/relationships/image" Target="../media/image20.emf"/><Relationship Id="rId18" Type="http://schemas.openxmlformats.org/officeDocument/2006/relationships/image" Target="../media/image15.emf"/><Relationship Id="rId26" Type="http://schemas.openxmlformats.org/officeDocument/2006/relationships/image" Target="../media/image7.emf"/><Relationship Id="rId3" Type="http://schemas.openxmlformats.org/officeDocument/2006/relationships/image" Target="../media/image30.emf"/><Relationship Id="rId21" Type="http://schemas.openxmlformats.org/officeDocument/2006/relationships/image" Target="../media/image12.emf"/><Relationship Id="rId7" Type="http://schemas.openxmlformats.org/officeDocument/2006/relationships/image" Target="../media/image26.emf"/><Relationship Id="rId12" Type="http://schemas.openxmlformats.org/officeDocument/2006/relationships/image" Target="../media/image21.emf"/><Relationship Id="rId17" Type="http://schemas.openxmlformats.org/officeDocument/2006/relationships/image" Target="../media/image16.emf"/><Relationship Id="rId25" Type="http://schemas.openxmlformats.org/officeDocument/2006/relationships/image" Target="../media/image8.emf"/><Relationship Id="rId2" Type="http://schemas.openxmlformats.org/officeDocument/2006/relationships/image" Target="../media/image31.emf"/><Relationship Id="rId16" Type="http://schemas.openxmlformats.org/officeDocument/2006/relationships/image" Target="../media/image17.emf"/><Relationship Id="rId20" Type="http://schemas.openxmlformats.org/officeDocument/2006/relationships/image" Target="../media/image13.emf"/><Relationship Id="rId29" Type="http://schemas.openxmlformats.org/officeDocument/2006/relationships/image" Target="../media/image4.emf"/><Relationship Id="rId1" Type="http://schemas.openxmlformats.org/officeDocument/2006/relationships/image" Target="../media/image32.emf"/><Relationship Id="rId6" Type="http://schemas.openxmlformats.org/officeDocument/2006/relationships/image" Target="../media/image27.emf"/><Relationship Id="rId11" Type="http://schemas.openxmlformats.org/officeDocument/2006/relationships/image" Target="../media/image22.emf"/><Relationship Id="rId24" Type="http://schemas.openxmlformats.org/officeDocument/2006/relationships/image" Target="../media/image9.emf"/><Relationship Id="rId32" Type="http://schemas.openxmlformats.org/officeDocument/2006/relationships/image" Target="../media/image34.emf"/><Relationship Id="rId5" Type="http://schemas.openxmlformats.org/officeDocument/2006/relationships/image" Target="../media/image28.emf"/><Relationship Id="rId15" Type="http://schemas.openxmlformats.org/officeDocument/2006/relationships/image" Target="../media/image18.emf"/><Relationship Id="rId23" Type="http://schemas.openxmlformats.org/officeDocument/2006/relationships/image" Target="../media/image10.emf"/><Relationship Id="rId28" Type="http://schemas.openxmlformats.org/officeDocument/2006/relationships/image" Target="../media/image5.emf"/><Relationship Id="rId10" Type="http://schemas.openxmlformats.org/officeDocument/2006/relationships/image" Target="../media/image23.emf"/><Relationship Id="rId19" Type="http://schemas.openxmlformats.org/officeDocument/2006/relationships/image" Target="../media/image14.emf"/><Relationship Id="rId31" Type="http://schemas.openxmlformats.org/officeDocument/2006/relationships/image" Target="../media/image33.emf"/><Relationship Id="rId4" Type="http://schemas.openxmlformats.org/officeDocument/2006/relationships/image" Target="../media/image29.emf"/><Relationship Id="rId9" Type="http://schemas.openxmlformats.org/officeDocument/2006/relationships/image" Target="../media/image24.emf"/><Relationship Id="rId14" Type="http://schemas.openxmlformats.org/officeDocument/2006/relationships/image" Target="../media/image19.emf"/><Relationship Id="rId22" Type="http://schemas.openxmlformats.org/officeDocument/2006/relationships/image" Target="../media/image11.emf"/><Relationship Id="rId27" Type="http://schemas.openxmlformats.org/officeDocument/2006/relationships/image" Target="../media/image6.emf"/><Relationship Id="rId30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127000</xdr:colOff>
          <xdr:row>78</xdr:row>
          <xdr:rowOff>31750</xdr:rowOff>
        </xdr:from>
        <xdr:to>
          <xdr:col>10</xdr:col>
          <xdr:colOff>736600</xdr:colOff>
          <xdr:row>78</xdr:row>
          <xdr:rowOff>336550</xdr:rowOff>
        </xdr:to>
        <xdr:sp macro="" textlink="">
          <xdr:nvSpPr>
            <xdr:cNvPr id="1151" name="Check Box 127" hidden="1">
              <a:extLst>
                <a:ext uri="{63B3BB69-23CF-44E3-9099-C40C66FF867C}">
                  <a14:compatExt spid="_x0000_s1151"/>
                </a:ext>
                <a:ext uri="{FF2B5EF4-FFF2-40B4-BE49-F238E27FC236}">
                  <a16:creationId xmlns:a16="http://schemas.microsoft.com/office/drawing/2014/main" id="{00000000-0008-0000-0000-00007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V.2.A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203200</xdr:colOff>
          <xdr:row>78</xdr:row>
          <xdr:rowOff>31750</xdr:rowOff>
        </xdr:from>
        <xdr:to>
          <xdr:col>11</xdr:col>
          <xdr:colOff>812800</xdr:colOff>
          <xdr:row>78</xdr:row>
          <xdr:rowOff>336550</xdr:rowOff>
        </xdr:to>
        <xdr:sp macro="" textlink="">
          <xdr:nvSpPr>
            <xdr:cNvPr id="1153" name="Check Box 129" hidden="1">
              <a:extLst>
                <a:ext uri="{63B3BB69-23CF-44E3-9099-C40C66FF867C}">
                  <a14:compatExt spid="_x0000_s1153"/>
                </a:ext>
                <a:ext uri="{FF2B5EF4-FFF2-40B4-BE49-F238E27FC236}">
                  <a16:creationId xmlns:a16="http://schemas.microsoft.com/office/drawing/2014/main" id="{00000000-0008-0000-0000-00008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V.2.B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78</xdr:row>
          <xdr:rowOff>31750</xdr:rowOff>
        </xdr:from>
        <xdr:to>
          <xdr:col>12</xdr:col>
          <xdr:colOff>793750</xdr:colOff>
          <xdr:row>78</xdr:row>
          <xdr:rowOff>336550</xdr:rowOff>
        </xdr:to>
        <xdr:sp macro="" textlink="">
          <xdr:nvSpPr>
            <xdr:cNvPr id="1154" name="Check Box 130" hidden="1">
              <a:extLst>
                <a:ext uri="{63B3BB69-23CF-44E3-9099-C40C66FF867C}">
                  <a14:compatExt spid="_x0000_s1154"/>
                </a:ext>
                <a:ext uri="{FF2B5EF4-FFF2-40B4-BE49-F238E27FC236}">
                  <a16:creationId xmlns:a16="http://schemas.microsoft.com/office/drawing/2014/main" id="{00000000-0008-0000-0000-00008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V.2.C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127000</xdr:colOff>
          <xdr:row>81</xdr:row>
          <xdr:rowOff>31750</xdr:rowOff>
        </xdr:from>
        <xdr:to>
          <xdr:col>10</xdr:col>
          <xdr:colOff>736600</xdr:colOff>
          <xdr:row>81</xdr:row>
          <xdr:rowOff>298450</xdr:rowOff>
        </xdr:to>
        <xdr:sp macro="" textlink="">
          <xdr:nvSpPr>
            <xdr:cNvPr id="1182" name="Check Box 158" hidden="1">
              <a:extLst>
                <a:ext uri="{63B3BB69-23CF-44E3-9099-C40C66FF867C}">
                  <a14:compatExt spid="_x0000_s1182"/>
                </a:ext>
                <a:ext uri="{FF2B5EF4-FFF2-40B4-BE49-F238E27FC236}">
                  <a16:creationId xmlns:a16="http://schemas.microsoft.com/office/drawing/2014/main" id="{00000000-0008-0000-0000-00009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V.2.A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203200</xdr:colOff>
          <xdr:row>81</xdr:row>
          <xdr:rowOff>31750</xdr:rowOff>
        </xdr:from>
        <xdr:to>
          <xdr:col>11</xdr:col>
          <xdr:colOff>812800</xdr:colOff>
          <xdr:row>81</xdr:row>
          <xdr:rowOff>298450</xdr:rowOff>
        </xdr:to>
        <xdr:sp macro="" textlink="">
          <xdr:nvSpPr>
            <xdr:cNvPr id="1183" name="Check Box 159" hidden="1">
              <a:extLst>
                <a:ext uri="{63B3BB69-23CF-44E3-9099-C40C66FF867C}">
                  <a14:compatExt spid="_x0000_s1183"/>
                </a:ext>
                <a:ext uri="{FF2B5EF4-FFF2-40B4-BE49-F238E27FC236}">
                  <a16:creationId xmlns:a16="http://schemas.microsoft.com/office/drawing/2014/main" id="{00000000-0008-0000-0000-00009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V.2.B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81</xdr:row>
          <xdr:rowOff>31750</xdr:rowOff>
        </xdr:from>
        <xdr:to>
          <xdr:col>12</xdr:col>
          <xdr:colOff>793750</xdr:colOff>
          <xdr:row>81</xdr:row>
          <xdr:rowOff>298450</xdr:rowOff>
        </xdr:to>
        <xdr:sp macro="" textlink="">
          <xdr:nvSpPr>
            <xdr:cNvPr id="1184" name="Check Box 160" hidden="1">
              <a:extLst>
                <a:ext uri="{63B3BB69-23CF-44E3-9099-C40C66FF867C}">
                  <a14:compatExt spid="_x0000_s1184"/>
                </a:ext>
                <a:ext uri="{FF2B5EF4-FFF2-40B4-BE49-F238E27FC236}">
                  <a16:creationId xmlns:a16="http://schemas.microsoft.com/office/drawing/2014/main" id="{00000000-0008-0000-0000-0000A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V.2.C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127000</xdr:colOff>
          <xdr:row>82</xdr:row>
          <xdr:rowOff>31750</xdr:rowOff>
        </xdr:from>
        <xdr:to>
          <xdr:col>10</xdr:col>
          <xdr:colOff>736600</xdr:colOff>
          <xdr:row>82</xdr:row>
          <xdr:rowOff>298450</xdr:rowOff>
        </xdr:to>
        <xdr:sp macro="" textlink="">
          <xdr:nvSpPr>
            <xdr:cNvPr id="1185" name="Check Box 161" hidden="1">
              <a:extLst>
                <a:ext uri="{63B3BB69-23CF-44E3-9099-C40C66FF867C}">
                  <a14:compatExt spid="_x0000_s1185"/>
                </a:ext>
                <a:ext uri="{FF2B5EF4-FFF2-40B4-BE49-F238E27FC236}">
                  <a16:creationId xmlns:a16="http://schemas.microsoft.com/office/drawing/2014/main" id="{00000000-0008-0000-0000-0000A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V.2.A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203200</xdr:colOff>
          <xdr:row>82</xdr:row>
          <xdr:rowOff>31750</xdr:rowOff>
        </xdr:from>
        <xdr:to>
          <xdr:col>11</xdr:col>
          <xdr:colOff>812800</xdr:colOff>
          <xdr:row>82</xdr:row>
          <xdr:rowOff>298450</xdr:rowOff>
        </xdr:to>
        <xdr:sp macro="" textlink="">
          <xdr:nvSpPr>
            <xdr:cNvPr id="1186" name="Check Box 162" hidden="1">
              <a:extLst>
                <a:ext uri="{63B3BB69-23CF-44E3-9099-C40C66FF867C}">
                  <a14:compatExt spid="_x0000_s1186"/>
                </a:ext>
                <a:ext uri="{FF2B5EF4-FFF2-40B4-BE49-F238E27FC236}">
                  <a16:creationId xmlns:a16="http://schemas.microsoft.com/office/drawing/2014/main" id="{00000000-0008-0000-0000-0000A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V.2.B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82</xdr:row>
          <xdr:rowOff>31750</xdr:rowOff>
        </xdr:from>
        <xdr:to>
          <xdr:col>12</xdr:col>
          <xdr:colOff>793750</xdr:colOff>
          <xdr:row>82</xdr:row>
          <xdr:rowOff>298450</xdr:rowOff>
        </xdr:to>
        <xdr:sp macro="" textlink="">
          <xdr:nvSpPr>
            <xdr:cNvPr id="1187" name="Check Box 163" hidden="1">
              <a:extLst>
                <a:ext uri="{63B3BB69-23CF-44E3-9099-C40C66FF867C}">
                  <a14:compatExt spid="_x0000_s1187"/>
                </a:ext>
                <a:ext uri="{FF2B5EF4-FFF2-40B4-BE49-F238E27FC236}">
                  <a16:creationId xmlns:a16="http://schemas.microsoft.com/office/drawing/2014/main" id="{00000000-0008-0000-0000-0000A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V.2.C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127000</xdr:colOff>
          <xdr:row>85</xdr:row>
          <xdr:rowOff>31750</xdr:rowOff>
        </xdr:from>
        <xdr:to>
          <xdr:col>10</xdr:col>
          <xdr:colOff>736600</xdr:colOff>
          <xdr:row>85</xdr:row>
          <xdr:rowOff>298450</xdr:rowOff>
        </xdr:to>
        <xdr:sp macro="" textlink="">
          <xdr:nvSpPr>
            <xdr:cNvPr id="1188" name="Check Box 164" hidden="1">
              <a:extLst>
                <a:ext uri="{63B3BB69-23CF-44E3-9099-C40C66FF867C}">
                  <a14:compatExt spid="_x0000_s1188"/>
                </a:ext>
                <a:ext uri="{FF2B5EF4-FFF2-40B4-BE49-F238E27FC236}">
                  <a16:creationId xmlns:a16="http://schemas.microsoft.com/office/drawing/2014/main" id="{00000000-0008-0000-0000-0000A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V.2.A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203200</xdr:colOff>
          <xdr:row>85</xdr:row>
          <xdr:rowOff>31750</xdr:rowOff>
        </xdr:from>
        <xdr:to>
          <xdr:col>11</xdr:col>
          <xdr:colOff>812800</xdr:colOff>
          <xdr:row>85</xdr:row>
          <xdr:rowOff>298450</xdr:rowOff>
        </xdr:to>
        <xdr:sp macro="" textlink="">
          <xdr:nvSpPr>
            <xdr:cNvPr id="1189" name="Check Box 165" hidden="1">
              <a:extLst>
                <a:ext uri="{63B3BB69-23CF-44E3-9099-C40C66FF867C}">
                  <a14:compatExt spid="_x0000_s1189"/>
                </a:ext>
                <a:ext uri="{FF2B5EF4-FFF2-40B4-BE49-F238E27FC236}">
                  <a16:creationId xmlns:a16="http://schemas.microsoft.com/office/drawing/2014/main" id="{00000000-0008-0000-0000-0000A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V.2.B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85</xdr:row>
          <xdr:rowOff>31750</xdr:rowOff>
        </xdr:from>
        <xdr:to>
          <xdr:col>12</xdr:col>
          <xdr:colOff>793750</xdr:colOff>
          <xdr:row>85</xdr:row>
          <xdr:rowOff>298450</xdr:rowOff>
        </xdr:to>
        <xdr:sp macro="" textlink="">
          <xdr:nvSpPr>
            <xdr:cNvPr id="1190" name="Check Box 166" hidden="1">
              <a:extLst>
                <a:ext uri="{63B3BB69-23CF-44E3-9099-C40C66FF867C}">
                  <a14:compatExt spid="_x0000_s1190"/>
                </a:ext>
                <a:ext uri="{FF2B5EF4-FFF2-40B4-BE49-F238E27FC236}">
                  <a16:creationId xmlns:a16="http://schemas.microsoft.com/office/drawing/2014/main" id="{00000000-0008-0000-0000-0000A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V.2.C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127000</xdr:colOff>
          <xdr:row>83</xdr:row>
          <xdr:rowOff>31750</xdr:rowOff>
        </xdr:from>
        <xdr:to>
          <xdr:col>10</xdr:col>
          <xdr:colOff>736600</xdr:colOff>
          <xdr:row>83</xdr:row>
          <xdr:rowOff>298450</xdr:rowOff>
        </xdr:to>
        <xdr:sp macro="" textlink="">
          <xdr:nvSpPr>
            <xdr:cNvPr id="1191" name="Check Box 167" hidden="1">
              <a:extLst>
                <a:ext uri="{63B3BB69-23CF-44E3-9099-C40C66FF867C}">
                  <a14:compatExt spid="_x0000_s1191"/>
                </a:ext>
                <a:ext uri="{FF2B5EF4-FFF2-40B4-BE49-F238E27FC236}">
                  <a16:creationId xmlns:a16="http://schemas.microsoft.com/office/drawing/2014/main" id="{00000000-0008-0000-0000-0000A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V.2.A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203200</xdr:colOff>
          <xdr:row>83</xdr:row>
          <xdr:rowOff>31750</xdr:rowOff>
        </xdr:from>
        <xdr:to>
          <xdr:col>11</xdr:col>
          <xdr:colOff>812800</xdr:colOff>
          <xdr:row>83</xdr:row>
          <xdr:rowOff>298450</xdr:rowOff>
        </xdr:to>
        <xdr:sp macro="" textlink="">
          <xdr:nvSpPr>
            <xdr:cNvPr id="1192" name="Check Box 168" hidden="1">
              <a:extLst>
                <a:ext uri="{63B3BB69-23CF-44E3-9099-C40C66FF867C}">
                  <a14:compatExt spid="_x0000_s1192"/>
                </a:ext>
                <a:ext uri="{FF2B5EF4-FFF2-40B4-BE49-F238E27FC236}">
                  <a16:creationId xmlns:a16="http://schemas.microsoft.com/office/drawing/2014/main" id="{00000000-0008-0000-0000-0000A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V.2.B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83</xdr:row>
          <xdr:rowOff>31750</xdr:rowOff>
        </xdr:from>
        <xdr:to>
          <xdr:col>12</xdr:col>
          <xdr:colOff>793750</xdr:colOff>
          <xdr:row>83</xdr:row>
          <xdr:rowOff>298450</xdr:rowOff>
        </xdr:to>
        <xdr:sp macro="" textlink="">
          <xdr:nvSpPr>
            <xdr:cNvPr id="1193" name="Check Box 169" hidden="1">
              <a:extLst>
                <a:ext uri="{63B3BB69-23CF-44E3-9099-C40C66FF867C}">
                  <a14:compatExt spid="_x0000_s1193"/>
                </a:ext>
                <a:ext uri="{FF2B5EF4-FFF2-40B4-BE49-F238E27FC236}">
                  <a16:creationId xmlns:a16="http://schemas.microsoft.com/office/drawing/2014/main" id="{00000000-0008-0000-0000-0000A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V.2.C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127000</xdr:colOff>
          <xdr:row>84</xdr:row>
          <xdr:rowOff>31750</xdr:rowOff>
        </xdr:from>
        <xdr:to>
          <xdr:col>10</xdr:col>
          <xdr:colOff>736600</xdr:colOff>
          <xdr:row>84</xdr:row>
          <xdr:rowOff>298450</xdr:rowOff>
        </xdr:to>
        <xdr:sp macro="" textlink="">
          <xdr:nvSpPr>
            <xdr:cNvPr id="1194" name="Check Box 170" hidden="1">
              <a:extLst>
                <a:ext uri="{63B3BB69-23CF-44E3-9099-C40C66FF867C}">
                  <a14:compatExt spid="_x0000_s1194"/>
                </a:ext>
                <a:ext uri="{FF2B5EF4-FFF2-40B4-BE49-F238E27FC236}">
                  <a16:creationId xmlns:a16="http://schemas.microsoft.com/office/drawing/2014/main" id="{00000000-0008-0000-0000-0000A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V.2.A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203200</xdr:colOff>
          <xdr:row>84</xdr:row>
          <xdr:rowOff>31750</xdr:rowOff>
        </xdr:from>
        <xdr:to>
          <xdr:col>11</xdr:col>
          <xdr:colOff>812800</xdr:colOff>
          <xdr:row>84</xdr:row>
          <xdr:rowOff>298450</xdr:rowOff>
        </xdr:to>
        <xdr:sp macro="" textlink="">
          <xdr:nvSpPr>
            <xdr:cNvPr id="1195" name="Check Box 171" hidden="1">
              <a:extLst>
                <a:ext uri="{63B3BB69-23CF-44E3-9099-C40C66FF867C}">
                  <a14:compatExt spid="_x0000_s1195"/>
                </a:ext>
                <a:ext uri="{FF2B5EF4-FFF2-40B4-BE49-F238E27FC236}">
                  <a16:creationId xmlns:a16="http://schemas.microsoft.com/office/drawing/2014/main" id="{00000000-0008-0000-0000-0000A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V.2.B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84</xdr:row>
          <xdr:rowOff>31750</xdr:rowOff>
        </xdr:from>
        <xdr:to>
          <xdr:col>12</xdr:col>
          <xdr:colOff>793750</xdr:colOff>
          <xdr:row>84</xdr:row>
          <xdr:rowOff>298450</xdr:rowOff>
        </xdr:to>
        <xdr:sp macro="" textlink="">
          <xdr:nvSpPr>
            <xdr:cNvPr id="1196" name="Check Box 172" hidden="1">
              <a:extLst>
                <a:ext uri="{63B3BB69-23CF-44E3-9099-C40C66FF867C}">
                  <a14:compatExt spid="_x0000_s1196"/>
                </a:ext>
                <a:ext uri="{FF2B5EF4-FFF2-40B4-BE49-F238E27FC236}">
                  <a16:creationId xmlns:a16="http://schemas.microsoft.com/office/drawing/2014/main" id="{00000000-0008-0000-0000-0000A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V.2.C </a:t>
              </a:r>
            </a:p>
          </xdr:txBody>
        </xdr:sp>
        <xdr:clientData/>
      </xdr:twoCellAnchor>
    </mc:Choice>
    <mc:Fallback/>
  </mc:AlternateContent>
  <xdr:twoCellAnchor editAs="oneCell">
    <xdr:from>
      <xdr:col>11</xdr:col>
      <xdr:colOff>0</xdr:colOff>
      <xdr:row>5</xdr:row>
      <xdr:rowOff>0</xdr:rowOff>
    </xdr:from>
    <xdr:to>
      <xdr:col>11</xdr:col>
      <xdr:colOff>304800</xdr:colOff>
      <xdr:row>5</xdr:row>
      <xdr:rowOff>304800</xdr:rowOff>
    </xdr:to>
    <xdr:sp macro="" textlink="">
      <xdr:nvSpPr>
        <xdr:cNvPr id="1197" name="AutoShape 173">
          <a:extLst>
            <a:ext uri="{FF2B5EF4-FFF2-40B4-BE49-F238E27FC236}">
              <a16:creationId xmlns:a16="http://schemas.microsoft.com/office/drawing/2014/main" id="{00000000-0008-0000-0000-0000AD040000}"/>
            </a:ext>
          </a:extLst>
        </xdr:cNvPr>
        <xdr:cNvSpPr>
          <a:spLocks noChangeAspect="1" noChangeArrowheads="1"/>
        </xdr:cNvSpPr>
      </xdr:nvSpPr>
      <xdr:spPr bwMode="auto">
        <a:xfrm>
          <a:off x="8089900" y="1492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148167</xdr:colOff>
      <xdr:row>3</xdr:row>
      <xdr:rowOff>0</xdr:rowOff>
    </xdr:from>
    <xdr:to>
      <xdr:col>12</xdr:col>
      <xdr:colOff>924279</xdr:colOff>
      <xdr:row>7</xdr:row>
      <xdr:rowOff>49389</xdr:rowOff>
    </xdr:to>
    <xdr:pic>
      <xdr:nvPicPr>
        <xdr:cNvPr id="22" name="Obraz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633" t="29963" r="18186" b="36686"/>
        <a:stretch/>
      </xdr:blipFill>
      <xdr:spPr bwMode="auto">
        <a:xfrm>
          <a:off x="8240889" y="1030111"/>
          <a:ext cx="1792112" cy="9031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8</xdr:row>
      <xdr:rowOff>0</xdr:rowOff>
    </xdr:from>
    <xdr:to>
      <xdr:col>15</xdr:col>
      <xdr:colOff>304800</xdr:colOff>
      <xdr:row>9</xdr:row>
      <xdr:rowOff>76201</xdr:rowOff>
    </xdr:to>
    <xdr:sp macro="" textlink="">
      <xdr:nvSpPr>
        <xdr:cNvPr id="1199" name="AutoShape 175">
          <a:extLst>
            <a:ext uri="{FF2B5EF4-FFF2-40B4-BE49-F238E27FC236}">
              <a16:creationId xmlns:a16="http://schemas.microsoft.com/office/drawing/2014/main" id="{00000000-0008-0000-0000-0000AF040000}"/>
            </a:ext>
          </a:extLst>
        </xdr:cNvPr>
        <xdr:cNvSpPr>
          <a:spLocks noChangeAspect="1" noChangeArrowheads="1"/>
        </xdr:cNvSpPr>
      </xdr:nvSpPr>
      <xdr:spPr bwMode="auto">
        <a:xfrm>
          <a:off x="11023600" y="2590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269876</xdr:colOff>
      <xdr:row>0</xdr:row>
      <xdr:rowOff>87312</xdr:rowOff>
    </xdr:from>
    <xdr:to>
      <xdr:col>12</xdr:col>
      <xdr:colOff>841376</xdr:colOff>
      <xdr:row>1</xdr:row>
      <xdr:rowOff>350588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374064" y="87312"/>
          <a:ext cx="1587500" cy="73158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17</xdr:row>
          <xdr:rowOff>0</xdr:rowOff>
        </xdr:from>
        <xdr:to>
          <xdr:col>10</xdr:col>
          <xdr:colOff>787400</xdr:colOff>
          <xdr:row>18</xdr:row>
          <xdr:rowOff>50800</xdr:rowOff>
        </xdr:to>
        <xdr:sp macro="" textlink="">
          <xdr:nvSpPr>
            <xdr:cNvPr id="4105" name="CheckBox1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3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336550</xdr:colOff>
          <xdr:row>17</xdr:row>
          <xdr:rowOff>0</xdr:rowOff>
        </xdr:from>
        <xdr:to>
          <xdr:col>11</xdr:col>
          <xdr:colOff>774700</xdr:colOff>
          <xdr:row>18</xdr:row>
          <xdr:rowOff>50800</xdr:rowOff>
        </xdr:to>
        <xdr:sp macro="" textlink="">
          <xdr:nvSpPr>
            <xdr:cNvPr id="4106" name="CheckBox2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3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17</xdr:row>
          <xdr:rowOff>0</xdr:rowOff>
        </xdr:from>
        <xdr:to>
          <xdr:col>10</xdr:col>
          <xdr:colOff>787400</xdr:colOff>
          <xdr:row>18</xdr:row>
          <xdr:rowOff>50800</xdr:rowOff>
        </xdr:to>
        <xdr:sp macro="" textlink="">
          <xdr:nvSpPr>
            <xdr:cNvPr id="4107" name="CheckBox3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3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336550</xdr:colOff>
          <xdr:row>17</xdr:row>
          <xdr:rowOff>0</xdr:rowOff>
        </xdr:from>
        <xdr:to>
          <xdr:col>11</xdr:col>
          <xdr:colOff>774700</xdr:colOff>
          <xdr:row>18</xdr:row>
          <xdr:rowOff>50800</xdr:rowOff>
        </xdr:to>
        <xdr:sp macro="" textlink="">
          <xdr:nvSpPr>
            <xdr:cNvPr id="4108" name="CheckBox4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3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17</xdr:row>
          <xdr:rowOff>0</xdr:rowOff>
        </xdr:from>
        <xdr:to>
          <xdr:col>10</xdr:col>
          <xdr:colOff>787400</xdr:colOff>
          <xdr:row>18</xdr:row>
          <xdr:rowOff>50800</xdr:rowOff>
        </xdr:to>
        <xdr:sp macro="" textlink="">
          <xdr:nvSpPr>
            <xdr:cNvPr id="4109" name="CheckBox5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3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336550</xdr:colOff>
          <xdr:row>17</xdr:row>
          <xdr:rowOff>0</xdr:rowOff>
        </xdr:from>
        <xdr:to>
          <xdr:col>11</xdr:col>
          <xdr:colOff>774700</xdr:colOff>
          <xdr:row>18</xdr:row>
          <xdr:rowOff>50800</xdr:rowOff>
        </xdr:to>
        <xdr:sp macro="" textlink="">
          <xdr:nvSpPr>
            <xdr:cNvPr id="4110" name="CheckBox6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3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17</xdr:row>
          <xdr:rowOff>0</xdr:rowOff>
        </xdr:from>
        <xdr:to>
          <xdr:col>10</xdr:col>
          <xdr:colOff>787400</xdr:colOff>
          <xdr:row>18</xdr:row>
          <xdr:rowOff>50800</xdr:rowOff>
        </xdr:to>
        <xdr:sp macro="" textlink="">
          <xdr:nvSpPr>
            <xdr:cNvPr id="4111" name="CheckBox7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3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336550</xdr:colOff>
          <xdr:row>17</xdr:row>
          <xdr:rowOff>0</xdr:rowOff>
        </xdr:from>
        <xdr:to>
          <xdr:col>11</xdr:col>
          <xdr:colOff>774700</xdr:colOff>
          <xdr:row>18</xdr:row>
          <xdr:rowOff>50800</xdr:rowOff>
        </xdr:to>
        <xdr:sp macro="" textlink="">
          <xdr:nvSpPr>
            <xdr:cNvPr id="4112" name="CheckBox8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3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17</xdr:row>
          <xdr:rowOff>0</xdr:rowOff>
        </xdr:from>
        <xdr:to>
          <xdr:col>10</xdr:col>
          <xdr:colOff>787400</xdr:colOff>
          <xdr:row>18</xdr:row>
          <xdr:rowOff>50800</xdr:rowOff>
        </xdr:to>
        <xdr:sp macro="" textlink="">
          <xdr:nvSpPr>
            <xdr:cNvPr id="4113" name="CheckBox9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3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336550</xdr:colOff>
          <xdr:row>17</xdr:row>
          <xdr:rowOff>0</xdr:rowOff>
        </xdr:from>
        <xdr:to>
          <xdr:col>11</xdr:col>
          <xdr:colOff>774700</xdr:colOff>
          <xdr:row>18</xdr:row>
          <xdr:rowOff>50800</xdr:rowOff>
        </xdr:to>
        <xdr:sp macro="" textlink="">
          <xdr:nvSpPr>
            <xdr:cNvPr id="4114" name="CheckBox10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3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17</xdr:row>
          <xdr:rowOff>0</xdr:rowOff>
        </xdr:from>
        <xdr:to>
          <xdr:col>10</xdr:col>
          <xdr:colOff>787400</xdr:colOff>
          <xdr:row>18</xdr:row>
          <xdr:rowOff>50800</xdr:rowOff>
        </xdr:to>
        <xdr:sp macro="" textlink="">
          <xdr:nvSpPr>
            <xdr:cNvPr id="4115" name="CheckBox11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3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336550</xdr:colOff>
          <xdr:row>17</xdr:row>
          <xdr:rowOff>0</xdr:rowOff>
        </xdr:from>
        <xdr:to>
          <xdr:col>11</xdr:col>
          <xdr:colOff>774700</xdr:colOff>
          <xdr:row>18</xdr:row>
          <xdr:rowOff>50800</xdr:rowOff>
        </xdr:to>
        <xdr:sp macro="" textlink="">
          <xdr:nvSpPr>
            <xdr:cNvPr id="4116" name="CheckBox12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3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17</xdr:row>
          <xdr:rowOff>0</xdr:rowOff>
        </xdr:from>
        <xdr:to>
          <xdr:col>10</xdr:col>
          <xdr:colOff>787400</xdr:colOff>
          <xdr:row>18</xdr:row>
          <xdr:rowOff>50800</xdr:rowOff>
        </xdr:to>
        <xdr:sp macro="" textlink="">
          <xdr:nvSpPr>
            <xdr:cNvPr id="4117" name="CheckBox13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3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336550</xdr:colOff>
          <xdr:row>17</xdr:row>
          <xdr:rowOff>0</xdr:rowOff>
        </xdr:from>
        <xdr:to>
          <xdr:col>11</xdr:col>
          <xdr:colOff>774700</xdr:colOff>
          <xdr:row>18</xdr:row>
          <xdr:rowOff>50800</xdr:rowOff>
        </xdr:to>
        <xdr:sp macro="" textlink="">
          <xdr:nvSpPr>
            <xdr:cNvPr id="4118" name="CheckBox14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3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17</xdr:row>
          <xdr:rowOff>0</xdr:rowOff>
        </xdr:from>
        <xdr:to>
          <xdr:col>10</xdr:col>
          <xdr:colOff>787400</xdr:colOff>
          <xdr:row>18</xdr:row>
          <xdr:rowOff>50800</xdr:rowOff>
        </xdr:to>
        <xdr:sp macro="" textlink="">
          <xdr:nvSpPr>
            <xdr:cNvPr id="4119" name="CheckBox15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3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336550</xdr:colOff>
          <xdr:row>17</xdr:row>
          <xdr:rowOff>0</xdr:rowOff>
        </xdr:from>
        <xdr:to>
          <xdr:col>11</xdr:col>
          <xdr:colOff>774700</xdr:colOff>
          <xdr:row>18</xdr:row>
          <xdr:rowOff>50800</xdr:rowOff>
        </xdr:to>
        <xdr:sp macro="" textlink="">
          <xdr:nvSpPr>
            <xdr:cNvPr id="4120" name="CheckBox16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3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17</xdr:row>
          <xdr:rowOff>0</xdr:rowOff>
        </xdr:from>
        <xdr:to>
          <xdr:col>10</xdr:col>
          <xdr:colOff>787400</xdr:colOff>
          <xdr:row>18</xdr:row>
          <xdr:rowOff>50800</xdr:rowOff>
        </xdr:to>
        <xdr:sp macro="" textlink="">
          <xdr:nvSpPr>
            <xdr:cNvPr id="4121" name="CheckBox17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3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336550</xdr:colOff>
          <xdr:row>17</xdr:row>
          <xdr:rowOff>0</xdr:rowOff>
        </xdr:from>
        <xdr:to>
          <xdr:col>11</xdr:col>
          <xdr:colOff>774700</xdr:colOff>
          <xdr:row>18</xdr:row>
          <xdr:rowOff>50800</xdr:rowOff>
        </xdr:to>
        <xdr:sp macro="" textlink="">
          <xdr:nvSpPr>
            <xdr:cNvPr id="4122" name="CheckBox18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3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17</xdr:row>
          <xdr:rowOff>0</xdr:rowOff>
        </xdr:from>
        <xdr:to>
          <xdr:col>10</xdr:col>
          <xdr:colOff>787400</xdr:colOff>
          <xdr:row>18</xdr:row>
          <xdr:rowOff>50800</xdr:rowOff>
        </xdr:to>
        <xdr:sp macro="" textlink="">
          <xdr:nvSpPr>
            <xdr:cNvPr id="4123" name="CheckBox19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3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336550</xdr:colOff>
          <xdr:row>17</xdr:row>
          <xdr:rowOff>0</xdr:rowOff>
        </xdr:from>
        <xdr:to>
          <xdr:col>11</xdr:col>
          <xdr:colOff>774700</xdr:colOff>
          <xdr:row>18</xdr:row>
          <xdr:rowOff>50800</xdr:rowOff>
        </xdr:to>
        <xdr:sp macro="" textlink="">
          <xdr:nvSpPr>
            <xdr:cNvPr id="4124" name="CheckBox20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3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17</xdr:row>
          <xdr:rowOff>0</xdr:rowOff>
        </xdr:from>
        <xdr:to>
          <xdr:col>10</xdr:col>
          <xdr:colOff>787400</xdr:colOff>
          <xdr:row>18</xdr:row>
          <xdr:rowOff>50800</xdr:rowOff>
        </xdr:to>
        <xdr:sp macro="" textlink="">
          <xdr:nvSpPr>
            <xdr:cNvPr id="4125" name="CheckBox21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3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342900</xdr:colOff>
          <xdr:row>17</xdr:row>
          <xdr:rowOff>0</xdr:rowOff>
        </xdr:from>
        <xdr:to>
          <xdr:col>11</xdr:col>
          <xdr:colOff>781050</xdr:colOff>
          <xdr:row>18</xdr:row>
          <xdr:rowOff>50800</xdr:rowOff>
        </xdr:to>
        <xdr:sp macro="" textlink="">
          <xdr:nvSpPr>
            <xdr:cNvPr id="4126" name="CheckBox22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3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17</xdr:row>
          <xdr:rowOff>0</xdr:rowOff>
        </xdr:from>
        <xdr:to>
          <xdr:col>10</xdr:col>
          <xdr:colOff>844550</xdr:colOff>
          <xdr:row>18</xdr:row>
          <xdr:rowOff>50800</xdr:rowOff>
        </xdr:to>
        <xdr:sp macro="" textlink="">
          <xdr:nvSpPr>
            <xdr:cNvPr id="4127" name="CheckBox23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3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17</xdr:row>
          <xdr:rowOff>0</xdr:rowOff>
        </xdr:from>
        <xdr:to>
          <xdr:col>10</xdr:col>
          <xdr:colOff>838200</xdr:colOff>
          <xdr:row>18</xdr:row>
          <xdr:rowOff>50800</xdr:rowOff>
        </xdr:to>
        <xdr:sp macro="" textlink="">
          <xdr:nvSpPr>
            <xdr:cNvPr id="4128" name="CheckBox24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3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17</xdr:row>
          <xdr:rowOff>0</xdr:rowOff>
        </xdr:from>
        <xdr:to>
          <xdr:col>10</xdr:col>
          <xdr:colOff>819150</xdr:colOff>
          <xdr:row>18</xdr:row>
          <xdr:rowOff>50800</xdr:rowOff>
        </xdr:to>
        <xdr:sp macro="" textlink="">
          <xdr:nvSpPr>
            <xdr:cNvPr id="4129" name="CheckBox25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3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317500</xdr:colOff>
          <xdr:row>17</xdr:row>
          <xdr:rowOff>0</xdr:rowOff>
        </xdr:from>
        <xdr:to>
          <xdr:col>11</xdr:col>
          <xdr:colOff>755650</xdr:colOff>
          <xdr:row>18</xdr:row>
          <xdr:rowOff>50800</xdr:rowOff>
        </xdr:to>
        <xdr:sp macro="" textlink="">
          <xdr:nvSpPr>
            <xdr:cNvPr id="4130" name="CheckBox26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3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317500</xdr:colOff>
          <xdr:row>17</xdr:row>
          <xdr:rowOff>0</xdr:rowOff>
        </xdr:from>
        <xdr:to>
          <xdr:col>11</xdr:col>
          <xdr:colOff>755650</xdr:colOff>
          <xdr:row>18</xdr:row>
          <xdr:rowOff>50800</xdr:rowOff>
        </xdr:to>
        <xdr:sp macro="" textlink="">
          <xdr:nvSpPr>
            <xdr:cNvPr id="4131" name="CheckBox27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3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317500</xdr:colOff>
          <xdr:row>17</xdr:row>
          <xdr:rowOff>0</xdr:rowOff>
        </xdr:from>
        <xdr:to>
          <xdr:col>11</xdr:col>
          <xdr:colOff>755650</xdr:colOff>
          <xdr:row>18</xdr:row>
          <xdr:rowOff>50800</xdr:rowOff>
        </xdr:to>
        <xdr:sp macro="" textlink="">
          <xdr:nvSpPr>
            <xdr:cNvPr id="4132" name="CheckBox28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3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3</xdr:row>
          <xdr:rowOff>69850</xdr:rowOff>
        </xdr:from>
        <xdr:to>
          <xdr:col>10</xdr:col>
          <xdr:colOff>819150</xdr:colOff>
          <xdr:row>3</xdr:row>
          <xdr:rowOff>304800</xdr:rowOff>
        </xdr:to>
        <xdr:sp macro="" textlink="">
          <xdr:nvSpPr>
            <xdr:cNvPr id="4133" name="CheckBox29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3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374650</xdr:colOff>
          <xdr:row>3</xdr:row>
          <xdr:rowOff>69850</xdr:rowOff>
        </xdr:from>
        <xdr:to>
          <xdr:col>11</xdr:col>
          <xdr:colOff>812800</xdr:colOff>
          <xdr:row>3</xdr:row>
          <xdr:rowOff>304800</xdr:rowOff>
        </xdr:to>
        <xdr:sp macro="" textlink="">
          <xdr:nvSpPr>
            <xdr:cNvPr id="4134" name="CheckBox30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3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17</xdr:row>
          <xdr:rowOff>0</xdr:rowOff>
        </xdr:from>
        <xdr:to>
          <xdr:col>10</xdr:col>
          <xdr:colOff>787400</xdr:colOff>
          <xdr:row>18</xdr:row>
          <xdr:rowOff>50800</xdr:rowOff>
        </xdr:to>
        <xdr:sp macro="" textlink="">
          <xdr:nvSpPr>
            <xdr:cNvPr id="4135" name="CheckBox31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3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336550</xdr:colOff>
          <xdr:row>17</xdr:row>
          <xdr:rowOff>0</xdr:rowOff>
        </xdr:from>
        <xdr:to>
          <xdr:col>11</xdr:col>
          <xdr:colOff>774700</xdr:colOff>
          <xdr:row>18</xdr:row>
          <xdr:rowOff>50800</xdr:rowOff>
        </xdr:to>
        <xdr:sp macro="" textlink="">
          <xdr:nvSpPr>
            <xdr:cNvPr id="4136" name="CheckBox32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3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6" Type="http://schemas.openxmlformats.org/officeDocument/2006/relationships/control" Target="../activeX/activeX12.xml"/><Relationship Id="rId21" Type="http://schemas.openxmlformats.org/officeDocument/2006/relationships/image" Target="../media/image11.emf"/><Relationship Id="rId34" Type="http://schemas.openxmlformats.org/officeDocument/2006/relationships/control" Target="../activeX/activeX16.xml"/><Relationship Id="rId42" Type="http://schemas.openxmlformats.org/officeDocument/2006/relationships/control" Target="../activeX/activeX20.xml"/><Relationship Id="rId47" Type="http://schemas.openxmlformats.org/officeDocument/2006/relationships/image" Target="../media/image24.emf"/><Relationship Id="rId50" Type="http://schemas.openxmlformats.org/officeDocument/2006/relationships/control" Target="../activeX/activeX24.xml"/><Relationship Id="rId55" Type="http://schemas.openxmlformats.org/officeDocument/2006/relationships/image" Target="../media/image28.emf"/><Relationship Id="rId63" Type="http://schemas.openxmlformats.org/officeDocument/2006/relationships/image" Target="../media/image32.emf"/><Relationship Id="rId7" Type="http://schemas.openxmlformats.org/officeDocument/2006/relationships/image" Target="../media/image4.emf"/><Relationship Id="rId2" Type="http://schemas.openxmlformats.org/officeDocument/2006/relationships/drawing" Target="../drawings/drawing2.xml"/><Relationship Id="rId16" Type="http://schemas.openxmlformats.org/officeDocument/2006/relationships/control" Target="../activeX/activeX7.xml"/><Relationship Id="rId29" Type="http://schemas.openxmlformats.org/officeDocument/2006/relationships/image" Target="../media/image15.emf"/><Relationship Id="rId11" Type="http://schemas.openxmlformats.org/officeDocument/2006/relationships/image" Target="../media/image6.emf"/><Relationship Id="rId24" Type="http://schemas.openxmlformats.org/officeDocument/2006/relationships/control" Target="../activeX/activeX11.xml"/><Relationship Id="rId32" Type="http://schemas.openxmlformats.org/officeDocument/2006/relationships/control" Target="../activeX/activeX15.xml"/><Relationship Id="rId37" Type="http://schemas.openxmlformats.org/officeDocument/2006/relationships/image" Target="../media/image19.emf"/><Relationship Id="rId40" Type="http://schemas.openxmlformats.org/officeDocument/2006/relationships/control" Target="../activeX/activeX19.xml"/><Relationship Id="rId45" Type="http://schemas.openxmlformats.org/officeDocument/2006/relationships/image" Target="../media/image23.emf"/><Relationship Id="rId53" Type="http://schemas.openxmlformats.org/officeDocument/2006/relationships/image" Target="../media/image27.emf"/><Relationship Id="rId58" Type="http://schemas.openxmlformats.org/officeDocument/2006/relationships/control" Target="../activeX/activeX28.xml"/><Relationship Id="rId66" Type="http://schemas.openxmlformats.org/officeDocument/2006/relationships/control" Target="../activeX/activeX32.xml"/><Relationship Id="rId5" Type="http://schemas.openxmlformats.org/officeDocument/2006/relationships/image" Target="../media/image3.emf"/><Relationship Id="rId61" Type="http://schemas.openxmlformats.org/officeDocument/2006/relationships/image" Target="../media/image31.emf"/><Relationship Id="rId19" Type="http://schemas.openxmlformats.org/officeDocument/2006/relationships/image" Target="../media/image10.emf"/><Relationship Id="rId14" Type="http://schemas.openxmlformats.org/officeDocument/2006/relationships/control" Target="../activeX/activeX6.xml"/><Relationship Id="rId22" Type="http://schemas.openxmlformats.org/officeDocument/2006/relationships/control" Target="../activeX/activeX10.xml"/><Relationship Id="rId27" Type="http://schemas.openxmlformats.org/officeDocument/2006/relationships/image" Target="../media/image14.emf"/><Relationship Id="rId30" Type="http://schemas.openxmlformats.org/officeDocument/2006/relationships/control" Target="../activeX/activeX14.xml"/><Relationship Id="rId35" Type="http://schemas.openxmlformats.org/officeDocument/2006/relationships/image" Target="../media/image18.emf"/><Relationship Id="rId43" Type="http://schemas.openxmlformats.org/officeDocument/2006/relationships/image" Target="../media/image22.emf"/><Relationship Id="rId48" Type="http://schemas.openxmlformats.org/officeDocument/2006/relationships/control" Target="../activeX/activeX23.xml"/><Relationship Id="rId56" Type="http://schemas.openxmlformats.org/officeDocument/2006/relationships/control" Target="../activeX/activeX27.xml"/><Relationship Id="rId64" Type="http://schemas.openxmlformats.org/officeDocument/2006/relationships/control" Target="../activeX/activeX31.xml"/><Relationship Id="rId8" Type="http://schemas.openxmlformats.org/officeDocument/2006/relationships/control" Target="../activeX/activeX3.xml"/><Relationship Id="rId51" Type="http://schemas.openxmlformats.org/officeDocument/2006/relationships/image" Target="../media/image26.emf"/><Relationship Id="rId3" Type="http://schemas.openxmlformats.org/officeDocument/2006/relationships/vmlDrawing" Target="../drawings/vmlDrawing2.vml"/><Relationship Id="rId12" Type="http://schemas.openxmlformats.org/officeDocument/2006/relationships/control" Target="../activeX/activeX5.xml"/><Relationship Id="rId17" Type="http://schemas.openxmlformats.org/officeDocument/2006/relationships/image" Target="../media/image9.emf"/><Relationship Id="rId25" Type="http://schemas.openxmlformats.org/officeDocument/2006/relationships/image" Target="../media/image13.emf"/><Relationship Id="rId33" Type="http://schemas.openxmlformats.org/officeDocument/2006/relationships/image" Target="../media/image17.emf"/><Relationship Id="rId38" Type="http://schemas.openxmlformats.org/officeDocument/2006/relationships/control" Target="../activeX/activeX18.xml"/><Relationship Id="rId46" Type="http://schemas.openxmlformats.org/officeDocument/2006/relationships/control" Target="../activeX/activeX22.xml"/><Relationship Id="rId59" Type="http://schemas.openxmlformats.org/officeDocument/2006/relationships/image" Target="../media/image30.emf"/><Relationship Id="rId67" Type="http://schemas.openxmlformats.org/officeDocument/2006/relationships/image" Target="../media/image34.emf"/><Relationship Id="rId20" Type="http://schemas.openxmlformats.org/officeDocument/2006/relationships/control" Target="../activeX/activeX9.xml"/><Relationship Id="rId41" Type="http://schemas.openxmlformats.org/officeDocument/2006/relationships/image" Target="../media/image21.emf"/><Relationship Id="rId54" Type="http://schemas.openxmlformats.org/officeDocument/2006/relationships/control" Target="../activeX/activeX26.xml"/><Relationship Id="rId62" Type="http://schemas.openxmlformats.org/officeDocument/2006/relationships/control" Target="../activeX/activeX30.xml"/><Relationship Id="rId1" Type="http://schemas.openxmlformats.org/officeDocument/2006/relationships/printerSettings" Target="../printerSettings/printerSettings4.bin"/><Relationship Id="rId6" Type="http://schemas.openxmlformats.org/officeDocument/2006/relationships/control" Target="../activeX/activeX2.xml"/><Relationship Id="rId15" Type="http://schemas.openxmlformats.org/officeDocument/2006/relationships/image" Target="../media/image8.emf"/><Relationship Id="rId23" Type="http://schemas.openxmlformats.org/officeDocument/2006/relationships/image" Target="../media/image12.emf"/><Relationship Id="rId28" Type="http://schemas.openxmlformats.org/officeDocument/2006/relationships/control" Target="../activeX/activeX13.xml"/><Relationship Id="rId36" Type="http://schemas.openxmlformats.org/officeDocument/2006/relationships/control" Target="../activeX/activeX17.xml"/><Relationship Id="rId49" Type="http://schemas.openxmlformats.org/officeDocument/2006/relationships/image" Target="../media/image25.emf"/><Relationship Id="rId57" Type="http://schemas.openxmlformats.org/officeDocument/2006/relationships/image" Target="../media/image29.emf"/><Relationship Id="rId10" Type="http://schemas.openxmlformats.org/officeDocument/2006/relationships/control" Target="../activeX/activeX4.xml"/><Relationship Id="rId31" Type="http://schemas.openxmlformats.org/officeDocument/2006/relationships/image" Target="../media/image16.emf"/><Relationship Id="rId44" Type="http://schemas.openxmlformats.org/officeDocument/2006/relationships/control" Target="../activeX/activeX21.xml"/><Relationship Id="rId52" Type="http://schemas.openxmlformats.org/officeDocument/2006/relationships/control" Target="../activeX/activeX25.xml"/><Relationship Id="rId60" Type="http://schemas.openxmlformats.org/officeDocument/2006/relationships/control" Target="../activeX/activeX29.xml"/><Relationship Id="rId65" Type="http://schemas.openxmlformats.org/officeDocument/2006/relationships/image" Target="../media/image33.emf"/><Relationship Id="rId4" Type="http://schemas.openxmlformats.org/officeDocument/2006/relationships/control" Target="../activeX/activeX1.xml"/><Relationship Id="rId9" Type="http://schemas.openxmlformats.org/officeDocument/2006/relationships/image" Target="../media/image5.emf"/><Relationship Id="rId13" Type="http://schemas.openxmlformats.org/officeDocument/2006/relationships/image" Target="../media/image7.emf"/><Relationship Id="rId18" Type="http://schemas.openxmlformats.org/officeDocument/2006/relationships/control" Target="../activeX/activeX8.xml"/><Relationship Id="rId39" Type="http://schemas.openxmlformats.org/officeDocument/2006/relationships/image" Target="../media/image20.emf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tabColor rgb="FF00133A"/>
  </sheetPr>
  <dimension ref="A1:IV109"/>
  <sheetViews>
    <sheetView topLeftCell="A6" zoomScaleNormal="100" zoomScaleSheetLayoutView="50" workbookViewId="0">
      <selection activeCell="F16" sqref="F16:M16"/>
    </sheetView>
  </sheetViews>
  <sheetFormatPr defaultColWidth="9.1796875" defaultRowHeight="14.5"/>
  <cols>
    <col min="1" max="1" width="3.7265625" style="4" customWidth="1"/>
    <col min="2" max="2" width="10.7265625" style="1" customWidth="1"/>
    <col min="3" max="3" width="10.54296875" style="1" customWidth="1"/>
    <col min="4" max="4" width="10.1796875" style="1" customWidth="1"/>
    <col min="5" max="5" width="11.26953125" style="1" customWidth="1"/>
    <col min="6" max="6" width="8.1796875" style="1" customWidth="1"/>
    <col min="7" max="7" width="9.7265625" style="1" customWidth="1"/>
    <col min="8" max="9" width="12" style="1" customWidth="1"/>
    <col min="10" max="11" width="13.7265625" style="1" customWidth="1"/>
    <col min="12" max="13" width="14.54296875" style="1" customWidth="1"/>
    <col min="14" max="14" width="3.7265625" style="1" customWidth="1"/>
    <col min="15" max="15" width="9.1796875" style="1" customWidth="1"/>
    <col min="16" max="16384" width="9.1796875" style="1"/>
  </cols>
  <sheetData>
    <row r="1" spans="1:19" ht="37" customHeight="1">
      <c r="A1" s="21"/>
      <c r="B1" s="38"/>
      <c r="C1" s="38"/>
      <c r="D1" s="38"/>
      <c r="E1" s="39"/>
      <c r="F1" s="39"/>
      <c r="G1" s="39"/>
      <c r="H1" s="39"/>
      <c r="I1" s="39"/>
      <c r="J1" s="39"/>
      <c r="K1" s="39"/>
      <c r="L1" s="40"/>
      <c r="M1" s="40"/>
      <c r="N1" s="22"/>
    </row>
    <row r="2" spans="1:19" ht="37" customHeight="1" thickBot="1">
      <c r="A2" s="37"/>
      <c r="B2" s="38"/>
      <c r="C2" s="38"/>
      <c r="D2" s="38"/>
      <c r="E2" s="39"/>
      <c r="F2" s="39"/>
      <c r="G2" s="39"/>
      <c r="H2" s="39"/>
      <c r="I2" s="39"/>
      <c r="J2" s="39"/>
      <c r="K2" s="39"/>
      <c r="L2" s="40"/>
      <c r="M2" s="40"/>
      <c r="N2" s="40"/>
    </row>
    <row r="3" spans="1:19" s="5" customFormat="1" ht="44.25" customHeight="1">
      <c r="A3" s="24"/>
      <c r="B3" s="288" t="s">
        <v>70</v>
      </c>
      <c r="C3" s="289"/>
      <c r="D3" s="289"/>
      <c r="E3" s="289"/>
      <c r="F3" s="289"/>
      <c r="G3" s="289"/>
      <c r="H3" s="290" t="s">
        <v>71</v>
      </c>
      <c r="I3" s="290"/>
      <c r="J3" s="290"/>
      <c r="K3" s="291"/>
      <c r="L3" s="25"/>
      <c r="M3" s="26"/>
      <c r="N3" s="27"/>
    </row>
    <row r="4" spans="1:19" ht="24.75" customHeight="1">
      <c r="A4" s="28"/>
      <c r="B4" s="226" t="s">
        <v>104</v>
      </c>
      <c r="C4" s="227"/>
      <c r="D4" s="227"/>
      <c r="E4" s="227"/>
      <c r="F4" s="228"/>
      <c r="G4" s="228"/>
      <c r="H4" s="228"/>
      <c r="I4" s="228"/>
      <c r="J4" s="228"/>
      <c r="K4" s="229"/>
      <c r="L4" s="29"/>
      <c r="M4" s="30"/>
      <c r="N4" s="27"/>
      <c r="Q4"/>
    </row>
    <row r="5" spans="1:19" ht="12" customHeight="1">
      <c r="A5" s="28"/>
      <c r="B5" s="152"/>
      <c r="C5" s="153"/>
      <c r="D5" s="153"/>
      <c r="E5" s="154"/>
      <c r="F5" s="154"/>
      <c r="G5" s="155"/>
      <c r="H5" s="155"/>
      <c r="I5" s="155"/>
      <c r="J5" s="155"/>
      <c r="K5" s="156"/>
      <c r="L5" s="29"/>
      <c r="M5" s="30"/>
      <c r="N5" s="27"/>
    </row>
    <row r="6" spans="1:19" ht="24.75" customHeight="1">
      <c r="A6" s="28"/>
      <c r="B6" s="285" t="s">
        <v>50</v>
      </c>
      <c r="C6" s="286"/>
      <c r="D6" s="167"/>
      <c r="E6" s="257"/>
      <c r="F6" s="257"/>
      <c r="G6" s="257"/>
      <c r="H6" s="257"/>
      <c r="I6" s="257"/>
      <c r="J6" s="257"/>
      <c r="K6" s="258"/>
      <c r="L6"/>
      <c r="M6" s="32"/>
      <c r="N6" s="27"/>
    </row>
    <row r="7" spans="1:19" ht="6" customHeight="1">
      <c r="A7" s="28"/>
      <c r="B7" s="165"/>
      <c r="C7" s="166"/>
      <c r="D7" s="157"/>
      <c r="E7" s="158"/>
      <c r="F7" s="158"/>
      <c r="G7" s="158"/>
      <c r="H7" s="158"/>
      <c r="I7" s="158"/>
      <c r="J7" s="158"/>
      <c r="K7" s="159"/>
      <c r="L7" s="31"/>
      <c r="M7" s="32"/>
      <c r="N7" s="27"/>
    </row>
    <row r="8" spans="1:19" ht="56.25" customHeight="1">
      <c r="A8" s="28"/>
      <c r="B8" s="277" t="s">
        <v>51</v>
      </c>
      <c r="C8" s="278"/>
      <c r="D8" s="279"/>
      <c r="E8" s="279"/>
      <c r="F8" s="279"/>
      <c r="G8" s="279"/>
      <c r="H8" s="279"/>
      <c r="I8" s="279"/>
      <c r="J8" s="279"/>
      <c r="K8" s="280"/>
      <c r="L8" s="33"/>
      <c r="M8" s="34"/>
      <c r="N8" s="27"/>
    </row>
    <row r="9" spans="1:19" ht="18" customHeight="1" thickBot="1">
      <c r="A9" s="28"/>
      <c r="B9" s="160"/>
      <c r="C9" s="161"/>
      <c r="D9" s="161"/>
      <c r="E9" s="162"/>
      <c r="F9" s="162"/>
      <c r="G9" s="162"/>
      <c r="H9" s="162"/>
      <c r="I9" s="162"/>
      <c r="J9" s="162"/>
      <c r="K9" s="163"/>
      <c r="L9" s="35"/>
      <c r="M9" s="36"/>
      <c r="N9" s="27"/>
      <c r="P9"/>
    </row>
    <row r="10" spans="1:19" ht="37" customHeight="1" thickBot="1">
      <c r="A10" s="37"/>
      <c r="B10" s="38"/>
      <c r="C10" s="38"/>
      <c r="D10" s="38"/>
      <c r="E10" s="39"/>
      <c r="F10" s="39"/>
      <c r="G10" s="39"/>
      <c r="H10" s="39"/>
      <c r="I10" s="39"/>
      <c r="J10" s="39"/>
      <c r="K10" s="39"/>
      <c r="L10" s="40"/>
      <c r="M10" s="40"/>
      <c r="N10" s="41"/>
    </row>
    <row r="11" spans="1:19" ht="29.25" customHeight="1" thickBot="1">
      <c r="A11" s="209" t="s">
        <v>24</v>
      </c>
      <c r="B11" s="210"/>
      <c r="C11" s="210"/>
      <c r="D11" s="210"/>
      <c r="E11" s="210"/>
      <c r="F11" s="210"/>
      <c r="G11" s="210"/>
      <c r="H11" s="124"/>
      <c r="I11" s="124"/>
      <c r="J11" s="124"/>
      <c r="K11" s="124"/>
      <c r="L11" s="124"/>
      <c r="M11" s="124"/>
      <c r="N11" s="125"/>
      <c r="S11" s="12"/>
    </row>
    <row r="12" spans="1:19" ht="30" customHeight="1">
      <c r="A12" s="42"/>
      <c r="B12" s="43"/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1"/>
    </row>
    <row r="13" spans="1:19" ht="30.75" customHeight="1">
      <c r="A13" s="42"/>
      <c r="B13" s="259" t="s">
        <v>44</v>
      </c>
      <c r="C13" s="260"/>
      <c r="D13" s="260"/>
      <c r="E13" s="261"/>
      <c r="F13" s="268" t="s">
        <v>8</v>
      </c>
      <c r="G13" s="269"/>
      <c r="H13" s="269"/>
      <c r="I13" s="269"/>
      <c r="J13" s="269"/>
      <c r="K13" s="269"/>
      <c r="L13" s="269"/>
      <c r="M13" s="270"/>
      <c r="N13" s="41"/>
    </row>
    <row r="14" spans="1:19" ht="21.75" customHeight="1">
      <c r="A14" s="42"/>
      <c r="B14" s="262" t="s">
        <v>23</v>
      </c>
      <c r="C14" s="263"/>
      <c r="D14" s="263"/>
      <c r="E14" s="264"/>
      <c r="F14" s="271" t="s">
        <v>125</v>
      </c>
      <c r="G14" s="272"/>
      <c r="H14" s="272"/>
      <c r="I14" s="272"/>
      <c r="J14" s="272"/>
      <c r="K14" s="272"/>
      <c r="L14" s="272"/>
      <c r="M14" s="273"/>
      <c r="N14" s="41"/>
    </row>
    <row r="15" spans="1:19" ht="21.75" customHeight="1">
      <c r="A15" s="42"/>
      <c r="B15" s="265"/>
      <c r="C15" s="266"/>
      <c r="D15" s="266"/>
      <c r="E15" s="267"/>
      <c r="F15" s="274" t="s">
        <v>126</v>
      </c>
      <c r="G15" s="275"/>
      <c r="H15" s="275"/>
      <c r="I15" s="275"/>
      <c r="J15" s="275"/>
      <c r="K15" s="275"/>
      <c r="L15" s="275"/>
      <c r="M15" s="276"/>
      <c r="N15" s="41"/>
    </row>
    <row r="16" spans="1:19" ht="21.75" customHeight="1">
      <c r="A16" s="42"/>
      <c r="B16" s="233" t="s">
        <v>9</v>
      </c>
      <c r="C16" s="234"/>
      <c r="D16" s="234"/>
      <c r="E16" s="235"/>
      <c r="F16" s="230">
        <v>141032404</v>
      </c>
      <c r="G16" s="231"/>
      <c r="H16" s="231"/>
      <c r="I16" s="231"/>
      <c r="J16" s="231"/>
      <c r="K16" s="231"/>
      <c r="L16" s="231"/>
      <c r="M16" s="232"/>
      <c r="N16" s="41"/>
    </row>
    <row r="17" spans="1:14" ht="21.75" customHeight="1">
      <c r="A17" s="42"/>
      <c r="B17" s="233" t="s">
        <v>10</v>
      </c>
      <c r="C17" s="234"/>
      <c r="D17" s="234"/>
      <c r="E17" s="235"/>
      <c r="F17" s="230" t="s">
        <v>11</v>
      </c>
      <c r="G17" s="231"/>
      <c r="H17" s="231"/>
      <c r="I17" s="231"/>
      <c r="J17" s="231"/>
      <c r="K17" s="231"/>
      <c r="L17" s="231"/>
      <c r="M17" s="232"/>
      <c r="N17" s="41"/>
    </row>
    <row r="18" spans="1:14" ht="18" customHeight="1">
      <c r="A18" s="42"/>
      <c r="B18" s="44"/>
      <c r="C18" s="44"/>
      <c r="D18" s="44"/>
      <c r="E18" s="44"/>
      <c r="F18" s="220"/>
      <c r="G18" s="220"/>
      <c r="H18" s="44"/>
      <c r="I18" s="44"/>
      <c r="J18" s="44"/>
      <c r="K18" s="43"/>
      <c r="L18" s="43"/>
      <c r="M18" s="43"/>
      <c r="N18" s="41"/>
    </row>
    <row r="19" spans="1:14" ht="30.75" customHeight="1">
      <c r="A19" s="42"/>
      <c r="B19" s="256" t="s">
        <v>47</v>
      </c>
      <c r="C19" s="256"/>
      <c r="D19" s="256"/>
      <c r="E19" s="256"/>
      <c r="F19" s="247"/>
      <c r="G19" s="247"/>
      <c r="H19" s="247"/>
      <c r="I19" s="247"/>
      <c r="J19" s="247"/>
      <c r="K19" s="247"/>
      <c r="L19" s="247"/>
      <c r="M19" s="247"/>
      <c r="N19" s="41"/>
    </row>
    <row r="20" spans="1:14" ht="21.75" customHeight="1">
      <c r="A20" s="42"/>
      <c r="B20" s="238" t="s">
        <v>0</v>
      </c>
      <c r="C20" s="238"/>
      <c r="D20" s="238"/>
      <c r="E20" s="238"/>
      <c r="F20" s="281"/>
      <c r="G20" s="282"/>
      <c r="H20" s="282"/>
      <c r="I20" s="282"/>
      <c r="J20" s="282"/>
      <c r="K20" s="282"/>
      <c r="L20" s="282"/>
      <c r="M20" s="283"/>
      <c r="N20" s="41"/>
    </row>
    <row r="21" spans="1:14" ht="21.75" customHeight="1">
      <c r="A21" s="42"/>
      <c r="B21" s="238"/>
      <c r="C21" s="238"/>
      <c r="D21" s="238"/>
      <c r="E21" s="238"/>
      <c r="F21" s="248"/>
      <c r="G21" s="249"/>
      <c r="H21" s="249"/>
      <c r="I21" s="249"/>
      <c r="J21" s="249"/>
      <c r="K21" s="249"/>
      <c r="L21" s="249"/>
      <c r="M21" s="250"/>
      <c r="N21" s="41"/>
    </row>
    <row r="22" spans="1:14" ht="21.75" customHeight="1">
      <c r="A22" s="42"/>
      <c r="B22" s="238" t="s">
        <v>49</v>
      </c>
      <c r="C22" s="238"/>
      <c r="D22" s="238"/>
      <c r="E22" s="238"/>
      <c r="F22" s="251" t="s">
        <v>1</v>
      </c>
      <c r="G22" s="251"/>
      <c r="H22" s="284"/>
      <c r="I22" s="284"/>
      <c r="J22" s="284"/>
      <c r="K22" s="284"/>
      <c r="L22" s="284"/>
      <c r="M22" s="284"/>
      <c r="N22" s="41"/>
    </row>
    <row r="23" spans="1:14" ht="21.75" customHeight="1">
      <c r="A23" s="42"/>
      <c r="B23" s="238"/>
      <c r="C23" s="238"/>
      <c r="D23" s="238"/>
      <c r="E23" s="238"/>
      <c r="F23" s="238" t="s">
        <v>2</v>
      </c>
      <c r="G23" s="238"/>
      <c r="H23" s="236"/>
      <c r="I23" s="236"/>
      <c r="J23" s="236"/>
      <c r="K23" s="236"/>
      <c r="L23" s="236"/>
      <c r="M23" s="236"/>
      <c r="N23" s="41"/>
    </row>
    <row r="24" spans="1:14" ht="21.75" customHeight="1">
      <c r="A24" s="42"/>
      <c r="B24" s="238"/>
      <c r="C24" s="238"/>
      <c r="D24" s="238"/>
      <c r="E24" s="238"/>
      <c r="F24" s="238" t="s">
        <v>3</v>
      </c>
      <c r="G24" s="238"/>
      <c r="H24" s="236"/>
      <c r="I24" s="236"/>
      <c r="J24" s="236"/>
      <c r="K24" s="236"/>
      <c r="L24" s="236"/>
      <c r="M24" s="236"/>
      <c r="N24" s="41"/>
    </row>
    <row r="25" spans="1:14" ht="30" customHeight="1">
      <c r="A25" s="42"/>
      <c r="B25" s="255" t="s">
        <v>4</v>
      </c>
      <c r="C25" s="255"/>
      <c r="D25" s="255"/>
      <c r="E25" s="255"/>
      <c r="F25" s="237"/>
      <c r="G25" s="237"/>
      <c r="H25" s="237"/>
      <c r="I25" s="237"/>
      <c r="J25" s="237"/>
      <c r="K25" s="237"/>
      <c r="L25" s="237"/>
      <c r="M25" s="237"/>
      <c r="N25" s="41"/>
    </row>
    <row r="26" spans="1:14" ht="18" customHeight="1">
      <c r="A26" s="42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1"/>
    </row>
    <row r="27" spans="1:14" ht="30.75" customHeight="1">
      <c r="A27" s="42"/>
      <c r="B27" s="252" t="s">
        <v>14</v>
      </c>
      <c r="C27" s="253"/>
      <c r="D27" s="253"/>
      <c r="E27" s="253"/>
      <c r="F27" s="253"/>
      <c r="G27" s="254"/>
      <c r="H27" s="44"/>
      <c r="I27" s="44"/>
      <c r="J27" s="44"/>
      <c r="K27" s="43"/>
      <c r="L27" s="43"/>
      <c r="M27" s="43"/>
      <c r="N27" s="41"/>
    </row>
    <row r="28" spans="1:14" ht="21.75" customHeight="1">
      <c r="A28" s="42"/>
      <c r="B28" s="233" t="s">
        <v>1</v>
      </c>
      <c r="C28" s="294"/>
      <c r="D28" s="294"/>
      <c r="E28" s="295"/>
      <c r="F28" s="239"/>
      <c r="G28" s="239"/>
      <c r="H28" s="239"/>
      <c r="I28" s="239"/>
      <c r="J28" s="239"/>
      <c r="K28" s="239"/>
      <c r="L28" s="239"/>
      <c r="M28" s="239"/>
      <c r="N28" s="41"/>
    </row>
    <row r="29" spans="1:14" ht="21.75" customHeight="1">
      <c r="A29" s="42"/>
      <c r="B29" s="233" t="s">
        <v>2</v>
      </c>
      <c r="C29" s="294"/>
      <c r="D29" s="294"/>
      <c r="E29" s="295"/>
      <c r="F29" s="243"/>
      <c r="G29" s="244"/>
      <c r="H29" s="244"/>
      <c r="I29" s="244"/>
      <c r="J29" s="244"/>
      <c r="K29" s="244"/>
      <c r="L29" s="244"/>
      <c r="M29" s="245"/>
      <c r="N29" s="41"/>
    </row>
    <row r="30" spans="1:14" ht="21.75" customHeight="1">
      <c r="A30" s="42"/>
      <c r="B30" s="238" t="s">
        <v>3</v>
      </c>
      <c r="C30" s="238"/>
      <c r="D30" s="238"/>
      <c r="E30" s="238"/>
      <c r="F30" s="246"/>
      <c r="G30" s="246"/>
      <c r="H30" s="246"/>
      <c r="I30" s="246"/>
      <c r="J30" s="246"/>
      <c r="K30" s="246"/>
      <c r="L30" s="246"/>
      <c r="M30" s="246"/>
      <c r="N30" s="41"/>
    </row>
    <row r="31" spans="1:14" ht="33.75" customHeight="1" thickBot="1">
      <c r="A31" s="45"/>
      <c r="B31" s="46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7"/>
    </row>
    <row r="32" spans="1:14" ht="29.25" customHeight="1" thickBot="1">
      <c r="A32" s="209" t="s">
        <v>25</v>
      </c>
      <c r="B32" s="210"/>
      <c r="C32" s="210"/>
      <c r="D32" s="210"/>
      <c r="E32" s="210"/>
      <c r="F32" s="210"/>
      <c r="G32" s="210"/>
      <c r="H32" s="124"/>
      <c r="I32" s="124"/>
      <c r="J32" s="124"/>
      <c r="K32" s="124"/>
      <c r="L32" s="124"/>
      <c r="M32" s="124"/>
      <c r="N32" s="125"/>
    </row>
    <row r="33" spans="1:14" ht="21" customHeight="1">
      <c r="A33" s="42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1"/>
    </row>
    <row r="34" spans="1:14">
      <c r="A34" s="42"/>
      <c r="B34" s="48" t="s">
        <v>89</v>
      </c>
      <c r="C34" s="48"/>
      <c r="D34" s="44"/>
      <c r="E34" s="44"/>
      <c r="F34" s="44"/>
      <c r="G34" s="44"/>
      <c r="H34" s="44"/>
      <c r="I34" s="44"/>
      <c r="J34" s="44"/>
      <c r="K34" s="43"/>
      <c r="L34" s="49"/>
      <c r="M34" s="50"/>
      <c r="N34" s="41"/>
    </row>
    <row r="35" spans="1:14" ht="9" customHeight="1">
      <c r="A35" s="42"/>
      <c r="B35" s="51" t="s">
        <v>5</v>
      </c>
      <c r="C35" s="51"/>
      <c r="D35" s="43"/>
      <c r="E35" s="43"/>
      <c r="F35" s="43"/>
      <c r="G35" s="43"/>
      <c r="H35" s="43"/>
      <c r="I35" s="43"/>
      <c r="J35" s="43"/>
      <c r="K35" s="43"/>
      <c r="L35" s="52"/>
      <c r="M35" s="43"/>
      <c r="N35" s="41"/>
    </row>
    <row r="36" spans="1:14">
      <c r="A36" s="42"/>
      <c r="B36" s="48" t="s">
        <v>90</v>
      </c>
      <c r="C36" s="48"/>
      <c r="D36" s="53"/>
      <c r="E36" s="53"/>
      <c r="F36" s="53"/>
      <c r="G36" s="53"/>
      <c r="H36" s="53"/>
      <c r="I36" s="53"/>
      <c r="J36" s="53"/>
      <c r="K36" s="43"/>
      <c r="L36" s="49"/>
      <c r="M36" s="43"/>
      <c r="N36" s="41"/>
    </row>
    <row r="37" spans="1:14" ht="9" customHeight="1">
      <c r="A37" s="42"/>
      <c r="B37" s="51"/>
      <c r="C37" s="51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1"/>
    </row>
    <row r="38" spans="1:14">
      <c r="A38" s="42"/>
      <c r="B38" s="48" t="s">
        <v>108</v>
      </c>
      <c r="C38" s="54"/>
      <c r="D38" s="44"/>
      <c r="E38" s="44"/>
      <c r="F38" s="44"/>
      <c r="G38" s="44"/>
      <c r="H38" s="44"/>
      <c r="I38" s="44"/>
      <c r="J38" s="44"/>
      <c r="K38" s="43"/>
      <c r="L38" s="43"/>
      <c r="M38" s="43"/>
      <c r="N38" s="41"/>
    </row>
    <row r="39" spans="1:14" ht="9" customHeight="1" thickBot="1">
      <c r="A39" s="42"/>
      <c r="B39" s="51"/>
      <c r="C39" s="51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1"/>
    </row>
    <row r="40" spans="1:14" ht="29.25" customHeight="1" thickBot="1">
      <c r="A40" s="209" t="s">
        <v>110</v>
      </c>
      <c r="B40" s="210"/>
      <c r="C40" s="210"/>
      <c r="D40" s="210"/>
      <c r="E40" s="210"/>
      <c r="F40" s="210"/>
      <c r="G40" s="210"/>
      <c r="H40" s="210"/>
      <c r="I40" s="210"/>
      <c r="J40" s="210"/>
      <c r="K40" s="210"/>
      <c r="L40" s="210"/>
      <c r="M40" s="124"/>
      <c r="N40" s="125"/>
    </row>
    <row r="41" spans="1:14" ht="20.25" customHeight="1">
      <c r="A41" s="42"/>
      <c r="B41" s="55"/>
      <c r="C41" s="55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1"/>
    </row>
    <row r="42" spans="1:14" ht="21" customHeight="1">
      <c r="A42" s="42"/>
      <c r="B42" s="48" t="s">
        <v>73</v>
      </c>
      <c r="C42" s="48"/>
      <c r="D42" s="53"/>
      <c r="E42" s="53"/>
      <c r="F42" s="53"/>
      <c r="G42" s="53"/>
      <c r="H42" s="53"/>
      <c r="I42" s="53"/>
      <c r="J42" s="53"/>
      <c r="K42" s="43"/>
      <c r="L42" s="43"/>
      <c r="M42" s="43"/>
      <c r="N42" s="41"/>
    </row>
    <row r="43" spans="1:14" ht="24" customHeight="1">
      <c r="A43" s="42"/>
      <c r="B43" s="182" t="s">
        <v>101</v>
      </c>
      <c r="C43" s="183"/>
      <c r="D43" s="242" t="s">
        <v>72</v>
      </c>
      <c r="E43" s="242"/>
      <c r="F43" s="242"/>
      <c r="G43" s="225"/>
      <c r="H43" s="224" t="s">
        <v>37</v>
      </c>
      <c r="I43" s="242"/>
      <c r="J43" s="242"/>
      <c r="K43" s="225"/>
      <c r="L43" s="224" t="s">
        <v>6</v>
      </c>
      <c r="M43" s="225"/>
      <c r="N43" s="41"/>
    </row>
    <row r="44" spans="1:14" ht="27" customHeight="1">
      <c r="A44" s="42"/>
      <c r="B44" s="184"/>
      <c r="C44" s="185"/>
      <c r="D44" s="179"/>
      <c r="E44" s="180"/>
      <c r="F44" s="180"/>
      <c r="G44" s="181"/>
      <c r="H44" s="178"/>
      <c r="I44" s="178"/>
      <c r="J44" s="178"/>
      <c r="K44" s="178"/>
      <c r="L44" s="177" t="e">
        <f>ROUND(H44/D44,2)</f>
        <v>#DIV/0!</v>
      </c>
      <c r="M44" s="177"/>
      <c r="N44" s="41"/>
    </row>
    <row r="45" spans="1:14" ht="24.75" customHeight="1">
      <c r="A45" s="42"/>
      <c r="B45" s="201" t="s">
        <v>83</v>
      </c>
      <c r="C45" s="202"/>
      <c r="D45" s="202"/>
      <c r="E45" s="202"/>
      <c r="F45" s="202"/>
      <c r="G45" s="203"/>
      <c r="H45" s="200">
        <f>SUM(H44:K44)</f>
        <v>0</v>
      </c>
      <c r="I45" s="200"/>
      <c r="J45" s="200"/>
      <c r="K45" s="200"/>
      <c r="L45" s="43"/>
      <c r="M45" s="43"/>
      <c r="N45" s="41"/>
    </row>
    <row r="46" spans="1:14" ht="18.75" customHeight="1">
      <c r="A46" s="42"/>
      <c r="B46" s="85"/>
      <c r="C46" s="85"/>
      <c r="D46" s="85"/>
      <c r="E46" s="85"/>
      <c r="F46" s="85"/>
      <c r="G46" s="85"/>
      <c r="H46" s="86"/>
      <c r="I46" s="86"/>
      <c r="J46" s="86"/>
      <c r="K46" s="86"/>
      <c r="L46" s="43"/>
      <c r="M46" s="43"/>
      <c r="N46" s="41"/>
    </row>
    <row r="47" spans="1:14" ht="21" customHeight="1">
      <c r="A47" s="42"/>
      <c r="B47" s="48" t="s">
        <v>45</v>
      </c>
      <c r="C47" s="48"/>
      <c r="D47" s="53"/>
      <c r="E47" s="53"/>
      <c r="F47" s="43"/>
      <c r="G47" s="43"/>
      <c r="H47" s="43"/>
      <c r="I47" s="43"/>
      <c r="J47" s="43"/>
      <c r="K47" s="43"/>
      <c r="L47" s="43"/>
      <c r="M47" s="43"/>
      <c r="N47" s="41"/>
    </row>
    <row r="48" spans="1:14" ht="24" customHeight="1">
      <c r="A48" s="42"/>
      <c r="B48" s="56"/>
      <c r="C48" s="57"/>
      <c r="D48" s="242" t="s">
        <v>27</v>
      </c>
      <c r="E48" s="242"/>
      <c r="F48" s="242"/>
      <c r="G48" s="225"/>
      <c r="H48" s="240" t="s">
        <v>26</v>
      </c>
      <c r="I48" s="240"/>
      <c r="J48" s="240"/>
      <c r="K48" s="240"/>
      <c r="L48" s="240"/>
      <c r="M48" s="240"/>
      <c r="N48" s="41"/>
    </row>
    <row r="49" spans="1:18" ht="27" customHeight="1">
      <c r="A49" s="42"/>
      <c r="B49" s="186" t="s">
        <v>102</v>
      </c>
      <c r="C49" s="186"/>
      <c r="D49" s="187"/>
      <c r="E49" s="187"/>
      <c r="F49" s="187"/>
      <c r="G49" s="179"/>
      <c r="H49" s="241"/>
      <c r="I49" s="241"/>
      <c r="J49" s="241"/>
      <c r="K49" s="241"/>
      <c r="L49" s="241"/>
      <c r="M49" s="241"/>
      <c r="N49" s="41"/>
    </row>
    <row r="50" spans="1:18" ht="16.5" customHeight="1" thickBot="1">
      <c r="A50" s="45"/>
      <c r="B50" s="46"/>
      <c r="C50" s="46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7"/>
    </row>
    <row r="51" spans="1:18" ht="6" hidden="1" customHeight="1" thickBot="1">
      <c r="A51" s="45"/>
      <c r="B51" s="46"/>
      <c r="C51" s="46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7"/>
    </row>
    <row r="52" spans="1:18" ht="27" customHeight="1" thickBot="1">
      <c r="A52" s="58"/>
      <c r="B52" s="59"/>
      <c r="C52" s="59"/>
      <c r="D52" s="59"/>
      <c r="E52" s="59"/>
      <c r="F52" s="59"/>
      <c r="G52" s="59"/>
      <c r="H52" s="59"/>
      <c r="I52" s="59"/>
      <c r="J52" s="59"/>
      <c r="K52" s="59"/>
      <c r="L52" s="59"/>
      <c r="M52" s="59"/>
      <c r="N52" s="23"/>
    </row>
    <row r="53" spans="1:18" ht="29.25" customHeight="1" thickBot="1">
      <c r="A53" s="209" t="s">
        <v>46</v>
      </c>
      <c r="B53" s="210"/>
      <c r="C53" s="210"/>
      <c r="D53" s="210"/>
      <c r="E53" s="210"/>
      <c r="F53" s="210"/>
      <c r="G53" s="210"/>
      <c r="H53" s="124"/>
      <c r="I53" s="124"/>
      <c r="J53" s="124"/>
      <c r="K53" s="124"/>
      <c r="L53" s="124"/>
      <c r="M53" s="124"/>
      <c r="N53" s="125"/>
    </row>
    <row r="54" spans="1:18" ht="18" customHeight="1">
      <c r="A54" s="42"/>
      <c r="B54" s="44"/>
      <c r="C54" s="44"/>
      <c r="D54" s="44"/>
      <c r="E54" s="44"/>
      <c r="F54" s="220"/>
      <c r="G54" s="220"/>
      <c r="H54" s="44"/>
      <c r="I54" s="44"/>
      <c r="J54" s="44"/>
      <c r="K54" s="43"/>
      <c r="L54" s="43"/>
      <c r="M54" s="43"/>
      <c r="N54" s="41"/>
    </row>
    <row r="55" spans="1:18" ht="30.75" customHeight="1">
      <c r="A55" s="42"/>
      <c r="B55" s="60" t="s">
        <v>12</v>
      </c>
      <c r="C55" s="222" t="s">
        <v>124</v>
      </c>
      <c r="D55" s="223"/>
      <c r="E55" s="223"/>
      <c r="F55" s="223"/>
      <c r="G55" s="223"/>
      <c r="H55" s="223"/>
      <c r="I55" s="223"/>
      <c r="J55" s="211" t="s">
        <v>69</v>
      </c>
      <c r="K55" s="211"/>
      <c r="L55" s="219" t="s">
        <v>28</v>
      </c>
      <c r="M55" s="219"/>
      <c r="N55" s="41"/>
    </row>
    <row r="56" spans="1:18" s="6" customFormat="1" ht="12.75" customHeight="1">
      <c r="A56" s="61"/>
      <c r="B56" s="62" t="s">
        <v>33</v>
      </c>
      <c r="C56" s="215" t="s">
        <v>34</v>
      </c>
      <c r="D56" s="287"/>
      <c r="E56" s="287"/>
      <c r="F56" s="287"/>
      <c r="G56" s="287"/>
      <c r="H56" s="287"/>
      <c r="I56" s="216"/>
      <c r="J56" s="215" t="s">
        <v>35</v>
      </c>
      <c r="K56" s="216"/>
      <c r="L56" s="217" t="s">
        <v>36</v>
      </c>
      <c r="M56" s="218"/>
      <c r="N56" s="63"/>
    </row>
    <row r="57" spans="1:18" ht="30" customHeight="1">
      <c r="A57" s="42"/>
      <c r="B57" s="64">
        <v>1</v>
      </c>
      <c r="C57" s="188"/>
      <c r="D57" s="189"/>
      <c r="E57" s="189"/>
      <c r="F57" s="189"/>
      <c r="G57" s="189"/>
      <c r="H57" s="189"/>
      <c r="I57" s="189"/>
      <c r="J57" s="190"/>
      <c r="K57" s="191"/>
      <c r="L57" s="192">
        <v>0</v>
      </c>
      <c r="M57" s="192"/>
      <c r="N57" s="41"/>
    </row>
    <row r="58" spans="1:18" ht="30" customHeight="1">
      <c r="A58" s="42"/>
      <c r="B58" s="65">
        <v>2</v>
      </c>
      <c r="C58" s="188"/>
      <c r="D58" s="189"/>
      <c r="E58" s="189"/>
      <c r="F58" s="189"/>
      <c r="G58" s="189"/>
      <c r="H58" s="189"/>
      <c r="I58" s="189"/>
      <c r="J58" s="190"/>
      <c r="K58" s="191"/>
      <c r="L58" s="221">
        <v>0</v>
      </c>
      <c r="M58" s="221"/>
      <c r="N58" s="41"/>
    </row>
    <row r="59" spans="1:18" ht="30" customHeight="1">
      <c r="A59" s="42"/>
      <c r="B59" s="64">
        <v>3</v>
      </c>
      <c r="C59" s="188"/>
      <c r="D59" s="189"/>
      <c r="E59" s="189"/>
      <c r="F59" s="189"/>
      <c r="G59" s="189"/>
      <c r="H59" s="189"/>
      <c r="I59" s="189"/>
      <c r="J59" s="190"/>
      <c r="K59" s="191"/>
      <c r="L59" s="192">
        <v>0</v>
      </c>
      <c r="M59" s="192"/>
      <c r="N59" s="41"/>
    </row>
    <row r="60" spans="1:18" ht="30" customHeight="1">
      <c r="A60" s="42"/>
      <c r="B60" s="64">
        <v>4</v>
      </c>
      <c r="C60" s="188"/>
      <c r="D60" s="189"/>
      <c r="E60" s="189"/>
      <c r="F60" s="189"/>
      <c r="G60" s="189"/>
      <c r="H60" s="189"/>
      <c r="I60" s="189"/>
      <c r="J60" s="190"/>
      <c r="K60" s="191"/>
      <c r="L60" s="192">
        <v>0</v>
      </c>
      <c r="M60" s="192"/>
      <c r="N60" s="41"/>
    </row>
    <row r="61" spans="1:18" ht="30" customHeight="1">
      <c r="A61" s="42"/>
      <c r="B61" s="64">
        <v>5</v>
      </c>
      <c r="C61" s="205"/>
      <c r="D61" s="189"/>
      <c r="E61" s="189"/>
      <c r="F61" s="189"/>
      <c r="G61" s="189"/>
      <c r="H61" s="189"/>
      <c r="I61" s="189"/>
      <c r="J61" s="190"/>
      <c r="K61" s="191"/>
      <c r="L61" s="192">
        <v>0</v>
      </c>
      <c r="M61" s="192"/>
      <c r="N61" s="41"/>
      <c r="R61" s="18" t="s">
        <v>68</v>
      </c>
    </row>
    <row r="62" spans="1:18" ht="30" customHeight="1">
      <c r="A62" s="42"/>
      <c r="B62" s="64">
        <v>6</v>
      </c>
      <c r="C62" s="205"/>
      <c r="D62" s="189"/>
      <c r="E62" s="189"/>
      <c r="F62" s="189"/>
      <c r="G62" s="189"/>
      <c r="H62" s="189"/>
      <c r="I62" s="189"/>
      <c r="J62" s="190"/>
      <c r="K62" s="191"/>
      <c r="L62" s="192">
        <v>0</v>
      </c>
      <c r="M62" s="192"/>
      <c r="N62" s="41"/>
    </row>
    <row r="63" spans="1:18" ht="30" customHeight="1">
      <c r="A63" s="42"/>
      <c r="B63" s="64">
        <v>7</v>
      </c>
      <c r="C63" s="205"/>
      <c r="D63" s="189"/>
      <c r="E63" s="189"/>
      <c r="F63" s="189"/>
      <c r="G63" s="189"/>
      <c r="H63" s="189"/>
      <c r="I63" s="189"/>
      <c r="J63" s="190"/>
      <c r="K63" s="191"/>
      <c r="L63" s="192">
        <v>0</v>
      </c>
      <c r="M63" s="192"/>
      <c r="N63" s="41"/>
    </row>
    <row r="64" spans="1:18" ht="30" customHeight="1">
      <c r="A64" s="42"/>
      <c r="B64" s="64">
        <v>8</v>
      </c>
      <c r="C64" s="205"/>
      <c r="D64" s="189"/>
      <c r="E64" s="189"/>
      <c r="F64" s="189"/>
      <c r="G64" s="189"/>
      <c r="H64" s="189"/>
      <c r="I64" s="189"/>
      <c r="J64" s="190"/>
      <c r="K64" s="191"/>
      <c r="L64" s="192">
        <v>0</v>
      </c>
      <c r="M64" s="192"/>
      <c r="N64" s="41"/>
    </row>
    <row r="65" spans="1:28" ht="30" customHeight="1">
      <c r="A65" s="42"/>
      <c r="B65" s="64">
        <v>9</v>
      </c>
      <c r="C65" s="205"/>
      <c r="D65" s="189"/>
      <c r="E65" s="189"/>
      <c r="F65" s="189"/>
      <c r="G65" s="189"/>
      <c r="H65" s="189"/>
      <c r="I65" s="189"/>
      <c r="J65" s="190"/>
      <c r="K65" s="191"/>
      <c r="L65" s="192">
        <v>0</v>
      </c>
      <c r="M65" s="192"/>
      <c r="N65" s="41"/>
    </row>
    <row r="66" spans="1:28" ht="30" customHeight="1">
      <c r="A66" s="42"/>
      <c r="B66" s="64">
        <v>10</v>
      </c>
      <c r="C66" s="205"/>
      <c r="D66" s="189"/>
      <c r="E66" s="189"/>
      <c r="F66" s="189"/>
      <c r="G66" s="189"/>
      <c r="H66" s="189"/>
      <c r="I66" s="189"/>
      <c r="J66" s="190"/>
      <c r="K66" s="191"/>
      <c r="L66" s="192">
        <v>0</v>
      </c>
      <c r="M66" s="192"/>
      <c r="N66" s="41"/>
    </row>
    <row r="67" spans="1:28" ht="27.75" customHeight="1">
      <c r="A67" s="42"/>
      <c r="B67" s="206" t="s">
        <v>13</v>
      </c>
      <c r="C67" s="207"/>
      <c r="D67" s="207"/>
      <c r="E67" s="207"/>
      <c r="F67" s="207"/>
      <c r="G67" s="207"/>
      <c r="H67" s="207"/>
      <c r="I67" s="207"/>
      <c r="J67" s="207"/>
      <c r="K67" s="208"/>
      <c r="L67" s="199">
        <f>SUM(L57:M66)</f>
        <v>0</v>
      </c>
      <c r="M67" s="199"/>
      <c r="N67" s="41"/>
    </row>
    <row r="68" spans="1:28" ht="15" customHeight="1">
      <c r="A68" s="42"/>
      <c r="B68" s="43"/>
      <c r="C68" s="43"/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1"/>
    </row>
    <row r="69" spans="1:28" ht="9" customHeight="1" thickBot="1">
      <c r="A69" s="42"/>
      <c r="B69" s="43"/>
      <c r="C69" s="43"/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41"/>
    </row>
    <row r="70" spans="1:28" ht="29.25" customHeight="1" thickBot="1">
      <c r="A70" s="209" t="s">
        <v>32</v>
      </c>
      <c r="B70" s="210"/>
      <c r="C70" s="210"/>
      <c r="D70" s="210"/>
      <c r="E70" s="210"/>
      <c r="F70" s="210"/>
      <c r="G70" s="210"/>
      <c r="H70" s="124"/>
      <c r="I70" s="124"/>
      <c r="J70" s="124"/>
      <c r="K70" s="124"/>
      <c r="L70" s="124"/>
      <c r="M70" s="124"/>
      <c r="N70" s="125"/>
    </row>
    <row r="71" spans="1:28" ht="20.25" customHeight="1">
      <c r="A71" s="42"/>
      <c r="B71" s="66"/>
      <c r="C71" s="66"/>
      <c r="D71" s="66"/>
      <c r="E71" s="66"/>
      <c r="F71" s="66"/>
      <c r="G71" s="66"/>
      <c r="H71" s="66"/>
      <c r="I71" s="66"/>
      <c r="J71" s="66"/>
      <c r="K71" s="66"/>
      <c r="L71" s="66"/>
      <c r="M71" s="66"/>
      <c r="N71" s="41"/>
    </row>
    <row r="72" spans="1:28" ht="31.5" customHeight="1">
      <c r="A72" s="42"/>
      <c r="B72" s="67" t="s">
        <v>42</v>
      </c>
      <c r="C72" s="204" t="s">
        <v>29</v>
      </c>
      <c r="D72" s="204"/>
      <c r="E72" s="204"/>
      <c r="F72" s="204"/>
      <c r="G72" s="204"/>
      <c r="H72" s="204"/>
      <c r="I72" s="204"/>
      <c r="J72" s="204"/>
      <c r="K72" s="204"/>
      <c r="L72" s="204"/>
      <c r="M72" s="66"/>
      <c r="N72" s="41"/>
    </row>
    <row r="73" spans="1:28" ht="60" customHeight="1">
      <c r="A73" s="42"/>
      <c r="B73" s="66"/>
      <c r="C73" s="204" t="s">
        <v>30</v>
      </c>
      <c r="D73" s="204"/>
      <c r="E73" s="204"/>
      <c r="F73" s="204"/>
      <c r="G73" s="204"/>
      <c r="H73" s="204"/>
      <c r="I73" s="204"/>
      <c r="J73" s="204"/>
      <c r="K73" s="204"/>
      <c r="L73" s="204"/>
      <c r="M73" s="68"/>
      <c r="N73" s="41"/>
    </row>
    <row r="74" spans="1:28" ht="36.75" customHeight="1">
      <c r="A74" s="42"/>
      <c r="B74" s="69" t="s">
        <v>43</v>
      </c>
      <c r="C74" s="70" t="s">
        <v>52</v>
      </c>
      <c r="D74" s="71"/>
      <c r="E74" s="71"/>
      <c r="F74" s="71"/>
      <c r="G74" s="53"/>
      <c r="H74" s="53"/>
      <c r="I74" s="53"/>
      <c r="J74" s="53"/>
      <c r="K74" s="43"/>
      <c r="L74" s="43"/>
      <c r="M74" s="43"/>
      <c r="N74" s="41"/>
    </row>
    <row r="75" spans="1:28" ht="45.75" customHeight="1">
      <c r="A75" s="42"/>
      <c r="B75" s="72"/>
      <c r="C75" s="72" t="s">
        <v>38</v>
      </c>
      <c r="D75" s="213" t="s">
        <v>116</v>
      </c>
      <c r="E75" s="213"/>
      <c r="F75" s="213"/>
      <c r="G75" s="213"/>
      <c r="H75" s="213"/>
      <c r="I75" s="213"/>
      <c r="J75" s="213"/>
      <c r="K75" s="213"/>
      <c r="L75" s="213"/>
      <c r="M75" s="43"/>
      <c r="N75" s="41"/>
      <c r="S75" s="212"/>
      <c r="T75" s="212"/>
      <c r="U75" s="212"/>
      <c r="V75" s="212"/>
      <c r="W75" s="212"/>
      <c r="X75" s="212"/>
      <c r="Y75" s="212"/>
      <c r="Z75" s="212"/>
      <c r="AA75" s="212"/>
      <c r="AB75" s="212"/>
    </row>
    <row r="76" spans="1:28" ht="16" customHeight="1">
      <c r="A76" s="42"/>
      <c r="B76" s="72"/>
      <c r="C76" s="72" t="s">
        <v>39</v>
      </c>
      <c r="D76" s="213" t="s">
        <v>117</v>
      </c>
      <c r="E76" s="213"/>
      <c r="F76" s="213"/>
      <c r="G76" s="213"/>
      <c r="H76" s="213"/>
      <c r="I76" s="213"/>
      <c r="J76" s="213"/>
      <c r="K76" s="213"/>
      <c r="L76" s="213"/>
      <c r="M76" s="8"/>
      <c r="N76" s="41"/>
      <c r="S76" s="212"/>
      <c r="T76" s="212"/>
      <c r="U76" s="212"/>
      <c r="V76" s="212"/>
      <c r="W76" s="212"/>
      <c r="X76" s="212"/>
      <c r="Y76" s="212"/>
      <c r="Z76" s="212"/>
      <c r="AA76" s="212"/>
      <c r="AB76" s="212"/>
    </row>
    <row r="77" spans="1:28" ht="30" customHeight="1">
      <c r="A77" s="42"/>
      <c r="B77" s="72"/>
      <c r="C77" s="72" t="s">
        <v>40</v>
      </c>
      <c r="D77" s="214" t="s">
        <v>60</v>
      </c>
      <c r="E77" s="214"/>
      <c r="F77" s="214"/>
      <c r="G77" s="214"/>
      <c r="H77" s="214"/>
      <c r="I77" s="214"/>
      <c r="J77" s="214"/>
      <c r="K77" s="214"/>
      <c r="L77" s="214"/>
      <c r="M77" s="43"/>
      <c r="N77" s="41"/>
      <c r="S77" s="212"/>
      <c r="T77" s="212"/>
      <c r="U77" s="212"/>
      <c r="V77" s="212"/>
      <c r="W77" s="212"/>
      <c r="X77" s="212"/>
      <c r="Y77" s="212"/>
      <c r="Z77" s="212"/>
      <c r="AA77" s="212"/>
      <c r="AB77" s="212"/>
    </row>
    <row r="78" spans="1:28" ht="18.75" customHeight="1">
      <c r="A78" s="42"/>
      <c r="B78" s="72"/>
      <c r="C78" s="73"/>
      <c r="D78" s="73"/>
      <c r="E78" s="73"/>
      <c r="F78" s="73"/>
      <c r="G78" s="73"/>
      <c r="H78" s="73"/>
      <c r="I78" s="73"/>
      <c r="J78" s="73"/>
      <c r="K78" s="196" t="s">
        <v>65</v>
      </c>
      <c r="L78" s="197"/>
      <c r="M78" s="198"/>
      <c r="N78" s="41"/>
    </row>
    <row r="79" spans="1:28" ht="27" customHeight="1">
      <c r="A79" s="42"/>
      <c r="B79" s="297" t="s">
        <v>48</v>
      </c>
      <c r="C79" s="298"/>
      <c r="D79" s="299"/>
      <c r="E79" s="300"/>
      <c r="F79" s="301"/>
      <c r="G79" s="301"/>
      <c r="H79" s="301"/>
      <c r="I79" s="301"/>
      <c r="J79" s="302"/>
      <c r="K79" s="74"/>
      <c r="L79" s="75"/>
      <c r="M79" s="76"/>
      <c r="N79" s="41"/>
    </row>
    <row r="80" spans="1:28" ht="16.5" customHeight="1">
      <c r="A80" s="42"/>
      <c r="B80" s="77"/>
      <c r="C80" s="77"/>
      <c r="D80" s="78"/>
      <c r="E80" s="78"/>
      <c r="F80" s="78"/>
      <c r="G80" s="78"/>
      <c r="H80" s="78"/>
      <c r="I80" s="78"/>
      <c r="J80" s="78"/>
      <c r="K80" s="79"/>
      <c r="L80" s="80"/>
      <c r="M80" s="79"/>
      <c r="N80" s="41"/>
    </row>
    <row r="81" spans="1:14" ht="26.25" customHeight="1">
      <c r="A81" s="42"/>
      <c r="B81" s="296" t="s">
        <v>62</v>
      </c>
      <c r="C81" s="296"/>
      <c r="D81" s="296"/>
      <c r="E81" s="296"/>
      <c r="F81" s="296"/>
      <c r="G81" s="296"/>
      <c r="H81" s="296"/>
      <c r="I81" s="296"/>
      <c r="J81" s="296"/>
      <c r="K81" s="81"/>
      <c r="L81" s="81"/>
      <c r="M81" s="81"/>
      <c r="N81" s="41"/>
    </row>
    <row r="82" spans="1:14" ht="27" customHeight="1">
      <c r="A82" s="42"/>
      <c r="B82" s="193" t="s">
        <v>64</v>
      </c>
      <c r="C82" s="193"/>
      <c r="D82" s="194"/>
      <c r="E82" s="194"/>
      <c r="F82" s="194"/>
      <c r="G82" s="194"/>
      <c r="H82" s="194"/>
      <c r="I82" s="194"/>
      <c r="J82" s="194"/>
      <c r="K82" s="74"/>
      <c r="L82" s="75"/>
      <c r="M82" s="76"/>
      <c r="N82" s="41"/>
    </row>
    <row r="83" spans="1:14" ht="27" customHeight="1">
      <c r="A83" s="42"/>
      <c r="B83" s="193" t="s">
        <v>64</v>
      </c>
      <c r="C83" s="193"/>
      <c r="D83" s="194"/>
      <c r="E83" s="194"/>
      <c r="F83" s="194"/>
      <c r="G83" s="194"/>
      <c r="H83" s="194"/>
      <c r="I83" s="194"/>
      <c r="J83" s="194"/>
      <c r="K83" s="74"/>
      <c r="L83" s="75"/>
      <c r="M83" s="76"/>
      <c r="N83" s="41"/>
    </row>
    <row r="84" spans="1:14" ht="27" customHeight="1">
      <c r="A84" s="42"/>
      <c r="B84" s="193" t="s">
        <v>64</v>
      </c>
      <c r="C84" s="193"/>
      <c r="D84" s="194"/>
      <c r="E84" s="194"/>
      <c r="F84" s="194"/>
      <c r="G84" s="194"/>
      <c r="H84" s="194"/>
      <c r="I84" s="194"/>
      <c r="J84" s="194"/>
      <c r="K84" s="74"/>
      <c r="L84" s="75"/>
      <c r="M84" s="76"/>
      <c r="N84" s="41"/>
    </row>
    <row r="85" spans="1:14" ht="27" customHeight="1">
      <c r="A85" s="42"/>
      <c r="B85" s="193" t="s">
        <v>64</v>
      </c>
      <c r="C85" s="193"/>
      <c r="D85" s="194"/>
      <c r="E85" s="194"/>
      <c r="F85" s="194"/>
      <c r="G85" s="194"/>
      <c r="H85" s="194"/>
      <c r="I85" s="194"/>
      <c r="J85" s="194"/>
      <c r="K85" s="74"/>
      <c r="L85" s="75"/>
      <c r="M85" s="76"/>
      <c r="N85" s="41"/>
    </row>
    <row r="86" spans="1:14" ht="27" customHeight="1">
      <c r="A86" s="42"/>
      <c r="B86" s="193" t="s">
        <v>64</v>
      </c>
      <c r="C86" s="193"/>
      <c r="D86" s="195"/>
      <c r="E86" s="194"/>
      <c r="F86" s="194"/>
      <c r="G86" s="194"/>
      <c r="H86" s="194"/>
      <c r="I86" s="194"/>
      <c r="J86" s="194"/>
      <c r="K86" s="74"/>
      <c r="L86" s="75"/>
      <c r="M86" s="76"/>
      <c r="N86" s="41"/>
    </row>
    <row r="87" spans="1:14" ht="28.5" customHeight="1">
      <c r="A87" s="42"/>
      <c r="B87" s="82"/>
      <c r="C87" s="43"/>
      <c r="D87" s="43"/>
      <c r="E87" s="43"/>
      <c r="F87" s="43"/>
      <c r="G87" s="43"/>
      <c r="H87" s="43"/>
      <c r="I87" s="43"/>
      <c r="J87" s="43"/>
      <c r="K87" s="43"/>
      <c r="L87" s="43"/>
      <c r="M87" s="43"/>
      <c r="N87" s="41"/>
    </row>
    <row r="88" spans="1:14" ht="44.25" customHeight="1">
      <c r="A88" s="42"/>
      <c r="B88" s="67" t="s">
        <v>41</v>
      </c>
      <c r="C88" s="204" t="s">
        <v>31</v>
      </c>
      <c r="D88" s="204"/>
      <c r="E88" s="204"/>
      <c r="F88" s="204"/>
      <c r="G88" s="204"/>
      <c r="H88" s="204"/>
      <c r="I88" s="204"/>
      <c r="J88" s="204"/>
      <c r="K88" s="204"/>
      <c r="L88" s="204"/>
      <c r="M88" s="66"/>
      <c r="N88" s="41"/>
    </row>
    <row r="89" spans="1:14" ht="35.25" customHeight="1">
      <c r="A89" s="42"/>
      <c r="B89" s="168" t="s">
        <v>118</v>
      </c>
      <c r="C89" s="169"/>
      <c r="D89" s="169"/>
      <c r="E89" s="169"/>
      <c r="F89" s="169"/>
      <c r="G89" s="169"/>
      <c r="H89" s="169"/>
      <c r="I89" s="169"/>
      <c r="J89" s="169"/>
      <c r="K89" s="169"/>
      <c r="L89" s="169"/>
      <c r="M89" s="169"/>
      <c r="N89" s="41"/>
    </row>
    <row r="90" spans="1:14" ht="20.25" customHeight="1">
      <c r="A90" s="42"/>
      <c r="B90" s="170" t="s">
        <v>121</v>
      </c>
      <c r="C90" s="171"/>
      <c r="D90" s="171"/>
      <c r="E90" s="171"/>
      <c r="F90" s="171"/>
      <c r="G90" s="171"/>
      <c r="H90" s="172"/>
      <c r="I90" s="175" t="s">
        <v>119</v>
      </c>
      <c r="J90" s="175"/>
      <c r="K90" s="175"/>
      <c r="L90" s="175"/>
      <c r="M90" s="175"/>
      <c r="N90" s="41"/>
    </row>
    <row r="91" spans="1:14" ht="44.25" customHeight="1">
      <c r="A91" s="42"/>
      <c r="B91" s="173" t="s">
        <v>120</v>
      </c>
      <c r="C91" s="173"/>
      <c r="D91" s="173"/>
      <c r="E91" s="173"/>
      <c r="F91" s="173"/>
      <c r="G91" s="173"/>
      <c r="H91" s="173"/>
      <c r="I91" s="173" t="s">
        <v>122</v>
      </c>
      <c r="J91" s="173"/>
      <c r="K91" s="173"/>
      <c r="L91" s="173"/>
      <c r="M91" s="173"/>
      <c r="N91" s="41"/>
    </row>
    <row r="92" spans="1:14" ht="13.5" customHeight="1">
      <c r="A92" s="42"/>
      <c r="B92" s="173"/>
      <c r="C92" s="173"/>
      <c r="D92" s="173"/>
      <c r="E92" s="173"/>
      <c r="F92" s="173"/>
      <c r="G92" s="173"/>
      <c r="H92" s="173"/>
      <c r="I92" s="173"/>
      <c r="J92" s="173"/>
      <c r="K92" s="173"/>
      <c r="L92" s="173"/>
      <c r="M92" s="173"/>
      <c r="N92" s="41"/>
    </row>
    <row r="93" spans="1:14" ht="27" customHeight="1">
      <c r="A93" s="42"/>
      <c r="B93" s="174"/>
      <c r="C93" s="174"/>
      <c r="D93" s="174"/>
      <c r="E93" s="174"/>
      <c r="F93" s="174"/>
      <c r="G93" s="174"/>
      <c r="H93" s="174"/>
      <c r="I93" s="174"/>
      <c r="J93" s="174"/>
      <c r="K93" s="174"/>
      <c r="L93" s="174"/>
      <c r="M93" s="174"/>
      <c r="N93" s="41"/>
    </row>
    <row r="94" spans="1:14" ht="15" customHeight="1">
      <c r="A94" s="42"/>
      <c r="B94" s="176" t="s">
        <v>123</v>
      </c>
      <c r="C94" s="176"/>
      <c r="D94" s="176"/>
      <c r="E94" s="176"/>
      <c r="F94" s="176"/>
      <c r="G94" s="176"/>
      <c r="H94" s="176"/>
      <c r="I94" s="176"/>
      <c r="J94" s="176"/>
      <c r="K94" s="176"/>
      <c r="L94" s="176"/>
      <c r="M94" s="176"/>
      <c r="N94" s="41"/>
    </row>
    <row r="95" spans="1:14" ht="15" customHeight="1">
      <c r="A95" s="42"/>
      <c r="B95" s="83"/>
      <c r="C95" s="83"/>
      <c r="D95" s="83"/>
      <c r="E95" s="83"/>
      <c r="F95" s="83"/>
      <c r="G95" s="83"/>
      <c r="H95" s="83"/>
      <c r="I95" s="83"/>
      <c r="J95" s="83"/>
      <c r="K95" s="83"/>
      <c r="L95" s="83"/>
      <c r="M95" s="83"/>
      <c r="N95" s="41"/>
    </row>
    <row r="96" spans="1:14" ht="18.75" customHeight="1">
      <c r="A96" s="42"/>
      <c r="B96" s="43"/>
      <c r="C96" s="43"/>
      <c r="D96" s="43"/>
      <c r="E96" s="43"/>
      <c r="F96" s="43"/>
      <c r="G96" s="43"/>
      <c r="H96" s="43"/>
      <c r="I96" s="43"/>
      <c r="J96" s="43"/>
      <c r="K96" s="43"/>
      <c r="L96" s="43"/>
      <c r="M96" s="43"/>
      <c r="N96" s="41"/>
    </row>
    <row r="97" spans="1:256" s="84" customFormat="1" ht="23.25" customHeight="1">
      <c r="A97" s="42"/>
      <c r="B97" s="193" t="s">
        <v>100</v>
      </c>
      <c r="C97" s="193"/>
      <c r="D97" s="292"/>
      <c r="E97" s="293"/>
      <c r="F97" s="43"/>
      <c r="G97" s="43"/>
      <c r="H97" s="43"/>
      <c r="I97" s="43"/>
      <c r="J97" s="43"/>
      <c r="K97" s="43"/>
      <c r="L97" s="43"/>
      <c r="M97" s="43"/>
      <c r="N97" s="41"/>
    </row>
    <row r="98" spans="1:256" ht="30.75" customHeight="1" thickBot="1">
      <c r="A98" s="45"/>
      <c r="B98" s="46"/>
      <c r="C98" s="46"/>
      <c r="D98" s="46"/>
      <c r="E98" s="46"/>
      <c r="F98" s="46"/>
      <c r="G98" s="46"/>
      <c r="H98" s="46"/>
      <c r="I98" s="46"/>
      <c r="J98" s="46"/>
      <c r="K98" s="46"/>
      <c r="L98" s="46"/>
      <c r="M98" s="46"/>
      <c r="N98" s="47"/>
    </row>
    <row r="99" spans="1:256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</row>
    <row r="100" spans="1:256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7"/>
      <c r="AE100" s="7"/>
      <c r="AF100" s="7"/>
      <c r="AG100" s="7"/>
      <c r="AH100" s="7"/>
      <c r="AI100" s="7"/>
      <c r="AJ100" s="7"/>
      <c r="AK100" s="7"/>
      <c r="AL100" s="7"/>
      <c r="AM100" s="7"/>
      <c r="AN100" s="7"/>
      <c r="AO100" s="7"/>
      <c r="AP100" s="7"/>
      <c r="AQ100" s="7"/>
      <c r="AR100" s="7"/>
      <c r="AS100" s="7"/>
      <c r="AT100" s="7"/>
      <c r="AU100" s="7"/>
      <c r="AV100" s="7"/>
      <c r="AW100" s="7"/>
      <c r="AX100" s="7"/>
      <c r="AY100" s="7"/>
      <c r="AZ100" s="7"/>
      <c r="BA100" s="7"/>
      <c r="BB100" s="7"/>
      <c r="BC100" s="7"/>
      <c r="BD100" s="11"/>
      <c r="BE100" s="10"/>
      <c r="BF100" s="7"/>
      <c r="BG100" s="7"/>
      <c r="BH100" s="7"/>
      <c r="BI100" s="7"/>
      <c r="BJ100" s="7"/>
      <c r="BK100" s="7"/>
      <c r="BL100" s="7"/>
      <c r="BM100" s="7"/>
      <c r="BN100" s="7"/>
      <c r="BO100" s="7"/>
      <c r="BP100" s="7"/>
      <c r="BQ100" s="7"/>
      <c r="BR100" s="11"/>
      <c r="BS100" s="10"/>
      <c r="BT100" s="7"/>
      <c r="BU100" s="7"/>
      <c r="BV100" s="7"/>
      <c r="BW100" s="7"/>
      <c r="BX100" s="7"/>
      <c r="BY100" s="7"/>
      <c r="BZ100" s="7"/>
      <c r="CA100" s="7"/>
      <c r="CB100" s="7"/>
      <c r="CC100" s="7"/>
      <c r="CD100" s="7"/>
      <c r="CE100" s="7"/>
      <c r="CF100" s="11"/>
      <c r="CG100" s="10"/>
      <c r="CH100" s="7"/>
      <c r="CI100" s="7"/>
      <c r="CJ100" s="7"/>
      <c r="CK100" s="7"/>
      <c r="CL100" s="7"/>
      <c r="CM100" s="7"/>
      <c r="CN100" s="7"/>
      <c r="CO100" s="7"/>
      <c r="CP100" s="7"/>
      <c r="CQ100" s="7"/>
      <c r="CR100" s="7"/>
      <c r="CS100" s="7"/>
      <c r="CT100" s="11"/>
      <c r="CU100" s="10"/>
      <c r="CV100" s="7"/>
      <c r="CW100" s="7"/>
      <c r="CX100" s="7"/>
      <c r="CY100" s="7"/>
      <c r="CZ100" s="7"/>
      <c r="DA100" s="7"/>
      <c r="DB100" s="7"/>
      <c r="DC100" s="7"/>
      <c r="DD100" s="7"/>
      <c r="DE100" s="7"/>
      <c r="DF100" s="7"/>
      <c r="DG100" s="7"/>
      <c r="DH100" s="11"/>
      <c r="DI100" s="10"/>
      <c r="DJ100" s="7"/>
      <c r="DK100" s="7"/>
      <c r="DL100" s="7"/>
      <c r="DM100" s="7"/>
      <c r="DN100" s="7"/>
      <c r="DO100" s="7"/>
      <c r="DP100" s="7"/>
      <c r="DQ100" s="7"/>
      <c r="DR100" s="7"/>
      <c r="DS100" s="7"/>
      <c r="DT100" s="7"/>
      <c r="DU100" s="7"/>
      <c r="DV100" s="11"/>
      <c r="DW100" s="10"/>
      <c r="DX100" s="7"/>
      <c r="DY100" s="7"/>
      <c r="DZ100" s="7"/>
      <c r="EA100" s="7"/>
      <c r="EB100" s="7"/>
      <c r="EC100" s="7"/>
      <c r="ED100" s="7"/>
      <c r="EE100" s="7"/>
      <c r="EF100" s="7"/>
      <c r="EG100" s="7"/>
      <c r="EH100" s="7"/>
      <c r="EI100" s="7"/>
      <c r="EJ100" s="11"/>
      <c r="EK100" s="10"/>
      <c r="EL100" s="7"/>
      <c r="EM100" s="7"/>
      <c r="EN100" s="7"/>
      <c r="EO100" s="7"/>
      <c r="EP100" s="7"/>
      <c r="EQ100" s="7"/>
      <c r="ER100" s="7"/>
      <c r="ES100" s="7"/>
      <c r="ET100" s="7"/>
      <c r="EU100" s="7"/>
      <c r="EV100" s="7"/>
      <c r="EW100" s="7"/>
      <c r="EX100" s="11"/>
      <c r="EY100" s="10"/>
      <c r="EZ100" s="7"/>
      <c r="FA100" s="7"/>
      <c r="FB100" s="7"/>
      <c r="FC100" s="7"/>
      <c r="FD100" s="7"/>
      <c r="FE100" s="7"/>
      <c r="FF100" s="7"/>
      <c r="FG100" s="7"/>
      <c r="FH100" s="7"/>
      <c r="FI100" s="7"/>
      <c r="FJ100" s="7"/>
      <c r="FK100" s="7"/>
      <c r="FL100" s="11"/>
      <c r="FM100" s="10"/>
      <c r="FN100" s="7"/>
      <c r="FO100" s="7"/>
      <c r="FP100" s="7"/>
      <c r="FQ100" s="7"/>
      <c r="FR100" s="7"/>
      <c r="FS100" s="7"/>
      <c r="FT100" s="7"/>
      <c r="FU100" s="7"/>
      <c r="FV100" s="7"/>
      <c r="FW100" s="7"/>
      <c r="FX100" s="7"/>
      <c r="FY100" s="7"/>
      <c r="FZ100" s="11"/>
      <c r="GA100" s="10"/>
      <c r="GB100" s="7"/>
      <c r="GC100" s="7"/>
      <c r="GD100" s="7"/>
      <c r="GE100" s="7"/>
      <c r="GF100" s="7"/>
      <c r="GG100" s="7"/>
      <c r="GH100" s="7"/>
      <c r="GI100" s="7"/>
      <c r="GJ100" s="7"/>
      <c r="GK100" s="7"/>
      <c r="GL100" s="7"/>
      <c r="GM100" s="7"/>
      <c r="GN100" s="11"/>
      <c r="GO100" s="10"/>
      <c r="GP100" s="7"/>
      <c r="GQ100" s="7"/>
      <c r="GR100" s="7"/>
      <c r="GS100" s="7"/>
      <c r="GT100" s="7"/>
      <c r="GU100" s="7"/>
      <c r="GV100" s="7"/>
      <c r="GW100" s="7"/>
      <c r="GX100" s="7"/>
      <c r="GY100" s="7"/>
      <c r="GZ100" s="7"/>
      <c r="HA100" s="7"/>
      <c r="HB100" s="11"/>
      <c r="HC100" s="10"/>
      <c r="HD100" s="7"/>
      <c r="HE100" s="7"/>
      <c r="HF100" s="7"/>
      <c r="HG100" s="7"/>
      <c r="HH100" s="7"/>
      <c r="HI100" s="7"/>
      <c r="HJ100" s="7"/>
      <c r="HK100" s="7"/>
      <c r="HL100" s="7"/>
      <c r="HM100" s="7"/>
      <c r="HN100" s="7"/>
      <c r="HO100" s="7"/>
      <c r="HP100" s="11"/>
      <c r="HQ100" s="10"/>
      <c r="HR100" s="7"/>
      <c r="HS100" s="7"/>
      <c r="HT100" s="7"/>
      <c r="HU100" s="7"/>
      <c r="HV100" s="7"/>
      <c r="HW100" s="7"/>
      <c r="HX100" s="7"/>
      <c r="HY100" s="7"/>
      <c r="HZ100" s="7"/>
      <c r="IA100" s="7"/>
      <c r="IB100" s="7"/>
      <c r="IC100" s="7"/>
      <c r="ID100" s="11"/>
      <c r="IE100" s="10"/>
      <c r="IF100" s="7"/>
      <c r="IG100" s="7"/>
      <c r="IH100" s="7"/>
      <c r="II100" s="7"/>
      <c r="IJ100" s="7"/>
      <c r="IK100" s="7"/>
      <c r="IL100" s="7"/>
      <c r="IM100" s="7"/>
      <c r="IN100" s="7"/>
      <c r="IO100" s="7"/>
      <c r="IP100" s="7"/>
      <c r="IQ100" s="7"/>
      <c r="IR100" s="11"/>
      <c r="IS100" s="10"/>
      <c r="IT100" s="7"/>
      <c r="IU100" s="7"/>
      <c r="IV100" s="7"/>
    </row>
    <row r="101" spans="1:256">
      <c r="A101" s="7"/>
      <c r="B101" s="13" t="s">
        <v>53</v>
      </c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  <c r="AD101" s="7"/>
      <c r="AE101" s="7"/>
      <c r="AF101" s="7"/>
      <c r="AG101" s="7"/>
      <c r="AH101" s="7"/>
      <c r="AI101" s="7"/>
      <c r="AJ101" s="7"/>
      <c r="AK101" s="7"/>
      <c r="AL101" s="7"/>
      <c r="AM101" s="7"/>
      <c r="AN101" s="7"/>
      <c r="AO101" s="7"/>
      <c r="AP101" s="7"/>
      <c r="AQ101" s="7"/>
      <c r="AR101" s="7"/>
      <c r="AS101" s="7"/>
      <c r="AT101" s="7"/>
      <c r="AU101" s="7"/>
      <c r="AV101" s="7"/>
      <c r="AW101" s="7"/>
      <c r="AX101" s="7"/>
      <c r="AY101" s="7"/>
      <c r="AZ101" s="7"/>
      <c r="BA101" s="7"/>
      <c r="BB101" s="7"/>
      <c r="BC101" s="7"/>
      <c r="BD101" s="11"/>
      <c r="BE101" s="10"/>
      <c r="BF101" s="7"/>
      <c r="BG101" s="7"/>
      <c r="BH101" s="7"/>
      <c r="BI101" s="7"/>
      <c r="BJ101" s="7"/>
      <c r="BK101" s="7"/>
      <c r="BL101" s="7"/>
      <c r="BM101" s="7"/>
      <c r="BN101" s="7"/>
      <c r="BO101" s="7"/>
      <c r="BP101" s="7"/>
      <c r="BQ101" s="7"/>
      <c r="BR101" s="11"/>
      <c r="BS101" s="10"/>
      <c r="BT101" s="7"/>
      <c r="BU101" s="7"/>
      <c r="BV101" s="7"/>
      <c r="BW101" s="7"/>
      <c r="BX101" s="7"/>
      <c r="BY101" s="7"/>
      <c r="BZ101" s="7"/>
      <c r="CA101" s="7"/>
      <c r="CB101" s="7"/>
      <c r="CC101" s="7"/>
      <c r="CD101" s="7"/>
      <c r="CE101" s="7"/>
      <c r="CF101" s="11"/>
      <c r="CG101" s="10"/>
      <c r="CH101" s="7"/>
      <c r="CI101" s="7"/>
      <c r="CJ101" s="7"/>
      <c r="CK101" s="7"/>
      <c r="CL101" s="7"/>
      <c r="CM101" s="7"/>
      <c r="CN101" s="7"/>
      <c r="CO101" s="7"/>
      <c r="CP101" s="7"/>
      <c r="CQ101" s="7"/>
      <c r="CR101" s="7"/>
      <c r="CS101" s="7"/>
      <c r="CT101" s="11"/>
      <c r="CU101" s="10"/>
      <c r="CV101" s="7"/>
      <c r="CW101" s="7"/>
      <c r="CX101" s="7"/>
      <c r="CY101" s="7"/>
      <c r="CZ101" s="7"/>
      <c r="DA101" s="7"/>
      <c r="DB101" s="7"/>
      <c r="DC101" s="7"/>
      <c r="DD101" s="7"/>
      <c r="DE101" s="7"/>
      <c r="DF101" s="7"/>
      <c r="DG101" s="7"/>
      <c r="DH101" s="11"/>
      <c r="DI101" s="10"/>
      <c r="DJ101" s="7"/>
      <c r="DK101" s="7"/>
      <c r="DL101" s="7"/>
      <c r="DM101" s="7"/>
      <c r="DN101" s="7"/>
      <c r="DO101" s="7"/>
      <c r="DP101" s="7"/>
      <c r="DQ101" s="7"/>
      <c r="DR101" s="7"/>
      <c r="DS101" s="7"/>
      <c r="DT101" s="7"/>
      <c r="DU101" s="7"/>
      <c r="DV101" s="11"/>
      <c r="DW101" s="10"/>
      <c r="DX101" s="7"/>
      <c r="DY101" s="7"/>
      <c r="DZ101" s="7"/>
      <c r="EA101" s="7"/>
      <c r="EB101" s="7"/>
      <c r="EC101" s="7"/>
      <c r="ED101" s="7"/>
      <c r="EE101" s="7"/>
      <c r="EF101" s="7"/>
      <c r="EG101" s="7"/>
      <c r="EH101" s="7"/>
      <c r="EI101" s="7"/>
      <c r="EJ101" s="11"/>
      <c r="EK101" s="10"/>
      <c r="EL101" s="7"/>
      <c r="EM101" s="7"/>
      <c r="EN101" s="7"/>
      <c r="EO101" s="7"/>
      <c r="EP101" s="7"/>
      <c r="EQ101" s="7"/>
      <c r="ER101" s="7"/>
      <c r="ES101" s="7"/>
      <c r="ET101" s="7"/>
      <c r="EU101" s="7"/>
      <c r="EV101" s="7"/>
      <c r="EW101" s="7"/>
      <c r="EX101" s="11"/>
      <c r="EY101" s="10"/>
      <c r="EZ101" s="7"/>
      <c r="FA101" s="7"/>
      <c r="FB101" s="7"/>
      <c r="FC101" s="7"/>
      <c r="FD101" s="7"/>
      <c r="FE101" s="7"/>
      <c r="FF101" s="7"/>
      <c r="FG101" s="7"/>
      <c r="FH101" s="7"/>
      <c r="FI101" s="7"/>
      <c r="FJ101" s="7"/>
      <c r="FK101" s="7"/>
      <c r="FL101" s="11"/>
      <c r="FM101" s="10"/>
      <c r="FN101" s="7"/>
      <c r="FO101" s="7"/>
      <c r="FP101" s="7"/>
      <c r="FQ101" s="7"/>
      <c r="FR101" s="7"/>
      <c r="FS101" s="7"/>
      <c r="FT101" s="7"/>
      <c r="FU101" s="7"/>
      <c r="FV101" s="7"/>
      <c r="FW101" s="7"/>
      <c r="FX101" s="7"/>
      <c r="FY101" s="7"/>
      <c r="FZ101" s="11"/>
      <c r="GA101" s="10"/>
      <c r="GB101" s="7"/>
      <c r="GC101" s="7"/>
      <c r="GD101" s="7"/>
      <c r="GE101" s="7"/>
      <c r="GF101" s="7"/>
      <c r="GG101" s="7"/>
      <c r="GH101" s="7"/>
      <c r="GI101" s="7"/>
      <c r="GJ101" s="7"/>
      <c r="GK101" s="7"/>
      <c r="GL101" s="7"/>
      <c r="GM101" s="7"/>
      <c r="GN101" s="11"/>
      <c r="GO101" s="10"/>
      <c r="GP101" s="7"/>
      <c r="GQ101" s="7"/>
      <c r="GR101" s="7"/>
      <c r="GS101" s="7"/>
      <c r="GT101" s="7"/>
      <c r="GU101" s="7"/>
      <c r="GV101" s="7"/>
      <c r="GW101" s="7"/>
      <c r="GX101" s="7"/>
      <c r="GY101" s="7"/>
      <c r="GZ101" s="7"/>
      <c r="HA101" s="7"/>
      <c r="HB101" s="11"/>
      <c r="HC101" s="10"/>
      <c r="HD101" s="7"/>
      <c r="HE101" s="7"/>
      <c r="HF101" s="7"/>
      <c r="HG101" s="7"/>
      <c r="HH101" s="7"/>
      <c r="HI101" s="7"/>
      <c r="HJ101" s="7"/>
      <c r="HK101" s="7"/>
      <c r="HL101" s="7"/>
      <c r="HM101" s="7"/>
      <c r="HN101" s="7"/>
      <c r="HO101" s="7"/>
      <c r="HP101" s="11"/>
      <c r="HQ101" s="10"/>
      <c r="HR101" s="7"/>
      <c r="HS101" s="7"/>
      <c r="HT101" s="7"/>
      <c r="HU101" s="7"/>
      <c r="HV101" s="7"/>
      <c r="HW101" s="7"/>
      <c r="HX101" s="7"/>
      <c r="HY101" s="7"/>
      <c r="HZ101" s="7"/>
      <c r="IA101" s="7"/>
      <c r="IB101" s="7"/>
      <c r="IC101" s="7"/>
      <c r="ID101" s="11"/>
      <c r="IE101" s="10"/>
      <c r="IF101" s="7"/>
      <c r="IG101" s="7"/>
      <c r="IH101" s="7"/>
      <c r="II101" s="7"/>
      <c r="IJ101" s="7"/>
      <c r="IK101" s="7"/>
      <c r="IL101" s="7"/>
      <c r="IM101" s="7"/>
      <c r="IN101" s="7"/>
      <c r="IO101" s="7"/>
      <c r="IP101" s="7"/>
      <c r="IQ101" s="7"/>
      <c r="IR101" s="11"/>
      <c r="IS101" s="10"/>
      <c r="IT101" s="7"/>
      <c r="IU101" s="7"/>
      <c r="IV101" s="7"/>
    </row>
    <row r="102" spans="1:256" ht="21" customHeight="1">
      <c r="A102" s="7"/>
      <c r="B102" s="13" t="s">
        <v>63</v>
      </c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  <c r="AD102" s="7"/>
      <c r="AE102" s="7"/>
      <c r="AF102" s="7"/>
      <c r="AG102" s="7"/>
      <c r="AH102" s="7"/>
      <c r="AI102" s="7"/>
      <c r="AJ102" s="7"/>
      <c r="AK102" s="7"/>
      <c r="AL102" s="7"/>
      <c r="AM102" s="7"/>
      <c r="AN102" s="7"/>
      <c r="AO102" s="7"/>
      <c r="AP102" s="7"/>
      <c r="AQ102" s="7"/>
      <c r="AR102" s="7"/>
      <c r="AS102" s="7"/>
      <c r="AT102" s="7"/>
      <c r="AU102" s="7"/>
      <c r="AV102" s="7"/>
      <c r="AW102" s="7"/>
      <c r="AX102" s="7"/>
      <c r="AY102" s="7"/>
      <c r="AZ102" s="7"/>
      <c r="BA102" s="7"/>
      <c r="BB102" s="7"/>
      <c r="BC102" s="7"/>
      <c r="BD102" s="11"/>
      <c r="BE102" s="10"/>
      <c r="BF102" s="7"/>
      <c r="BG102" s="7"/>
      <c r="BH102" s="7"/>
      <c r="BI102" s="7"/>
      <c r="BJ102" s="7"/>
      <c r="BK102" s="7"/>
      <c r="BL102" s="7"/>
      <c r="BM102" s="7"/>
      <c r="BN102" s="7"/>
      <c r="BO102" s="7"/>
      <c r="BP102" s="7"/>
      <c r="BQ102" s="7"/>
      <c r="BR102" s="11"/>
      <c r="BS102" s="10"/>
      <c r="BT102" s="7"/>
      <c r="BU102" s="7"/>
      <c r="BV102" s="7"/>
      <c r="BW102" s="7"/>
      <c r="BX102" s="7"/>
      <c r="BY102" s="7"/>
      <c r="BZ102" s="7"/>
      <c r="CA102" s="7"/>
      <c r="CB102" s="7"/>
      <c r="CC102" s="7"/>
      <c r="CD102" s="7"/>
      <c r="CE102" s="7"/>
      <c r="CF102" s="11"/>
      <c r="CG102" s="10"/>
      <c r="CH102" s="7"/>
      <c r="CI102" s="7"/>
      <c r="CJ102" s="7"/>
      <c r="CK102" s="7"/>
      <c r="CL102" s="7"/>
      <c r="CM102" s="7"/>
      <c r="CN102" s="7"/>
      <c r="CO102" s="7"/>
      <c r="CP102" s="7"/>
      <c r="CQ102" s="7"/>
      <c r="CR102" s="7"/>
      <c r="CS102" s="7"/>
      <c r="CT102" s="11"/>
      <c r="CU102" s="10"/>
      <c r="CV102" s="7"/>
      <c r="CW102" s="7"/>
      <c r="CX102" s="7"/>
      <c r="CY102" s="7"/>
      <c r="CZ102" s="7"/>
      <c r="DA102" s="7"/>
      <c r="DB102" s="7"/>
      <c r="DC102" s="7"/>
      <c r="DD102" s="7"/>
      <c r="DE102" s="7"/>
      <c r="DF102" s="7"/>
      <c r="DG102" s="7"/>
      <c r="DH102" s="11"/>
      <c r="DI102" s="10"/>
      <c r="DJ102" s="7"/>
      <c r="DK102" s="7"/>
      <c r="DL102" s="7"/>
      <c r="DM102" s="7"/>
      <c r="DN102" s="7"/>
      <c r="DO102" s="7"/>
      <c r="DP102" s="7"/>
      <c r="DQ102" s="7"/>
      <c r="DR102" s="7"/>
      <c r="DS102" s="7"/>
      <c r="DT102" s="7"/>
      <c r="DU102" s="7"/>
      <c r="DV102" s="11"/>
      <c r="DW102" s="10"/>
      <c r="DX102" s="7"/>
      <c r="DY102" s="7"/>
      <c r="DZ102" s="7"/>
      <c r="EA102" s="7"/>
      <c r="EB102" s="7"/>
      <c r="EC102" s="7"/>
      <c r="ED102" s="7"/>
      <c r="EE102" s="7"/>
      <c r="EF102" s="7"/>
      <c r="EG102" s="7"/>
      <c r="EH102" s="7"/>
      <c r="EI102" s="7"/>
      <c r="EJ102" s="11"/>
      <c r="EK102" s="10"/>
      <c r="EL102" s="7"/>
      <c r="EM102" s="7"/>
      <c r="EN102" s="7"/>
      <c r="EO102" s="7"/>
      <c r="EP102" s="7"/>
      <c r="EQ102" s="7"/>
      <c r="ER102" s="7"/>
      <c r="ES102" s="7"/>
      <c r="ET102" s="7"/>
      <c r="EU102" s="7"/>
      <c r="EV102" s="7"/>
      <c r="EW102" s="7"/>
      <c r="EX102" s="11"/>
      <c r="EY102" s="10"/>
      <c r="EZ102" s="7"/>
      <c r="FA102" s="7"/>
      <c r="FB102" s="7"/>
      <c r="FC102" s="7"/>
      <c r="FD102" s="7"/>
      <c r="FE102" s="7"/>
      <c r="FF102" s="7"/>
      <c r="FG102" s="7"/>
      <c r="FH102" s="7"/>
      <c r="FI102" s="7"/>
      <c r="FJ102" s="7"/>
      <c r="FK102" s="7"/>
      <c r="FL102" s="11"/>
      <c r="FM102" s="10"/>
      <c r="FN102" s="7"/>
      <c r="FO102" s="7"/>
      <c r="FP102" s="7"/>
      <c r="FQ102" s="7"/>
      <c r="FR102" s="7"/>
      <c r="FS102" s="7"/>
      <c r="FT102" s="7"/>
      <c r="FU102" s="7"/>
      <c r="FV102" s="7"/>
      <c r="FW102" s="7"/>
      <c r="FX102" s="7"/>
      <c r="FY102" s="7"/>
      <c r="FZ102" s="11"/>
      <c r="GA102" s="10"/>
      <c r="GB102" s="7"/>
      <c r="GC102" s="7"/>
      <c r="GD102" s="7"/>
      <c r="GE102" s="7"/>
      <c r="GF102" s="7"/>
      <c r="GG102" s="7"/>
      <c r="GH102" s="7"/>
      <c r="GI102" s="7"/>
      <c r="GJ102" s="7"/>
      <c r="GK102" s="7"/>
      <c r="GL102" s="7"/>
      <c r="GM102" s="7"/>
      <c r="GN102" s="11"/>
      <c r="GO102" s="10"/>
      <c r="GP102" s="7"/>
      <c r="GQ102" s="7"/>
      <c r="GR102" s="7"/>
      <c r="GS102" s="7"/>
      <c r="GT102" s="7"/>
      <c r="GU102" s="7"/>
      <c r="GV102" s="7"/>
      <c r="GW102" s="7"/>
      <c r="GX102" s="7"/>
      <c r="GY102" s="7"/>
      <c r="GZ102" s="7"/>
      <c r="HA102" s="7"/>
      <c r="HB102" s="11"/>
      <c r="HC102" s="10"/>
      <c r="HD102" s="7"/>
      <c r="HE102" s="7"/>
      <c r="HF102" s="7"/>
      <c r="HG102" s="7"/>
      <c r="HH102" s="7"/>
      <c r="HI102" s="7"/>
      <c r="HJ102" s="7"/>
      <c r="HK102" s="7"/>
      <c r="HL102" s="7"/>
      <c r="HM102" s="7"/>
      <c r="HN102" s="7"/>
      <c r="HO102" s="7"/>
      <c r="HP102" s="11"/>
      <c r="HQ102" s="10"/>
      <c r="HR102" s="7"/>
      <c r="HS102" s="7"/>
      <c r="HT102" s="7"/>
      <c r="HU102" s="7"/>
      <c r="HV102" s="7"/>
      <c r="HW102" s="7"/>
      <c r="HX102" s="7"/>
      <c r="HY102" s="7"/>
      <c r="HZ102" s="7"/>
      <c r="IA102" s="7"/>
      <c r="IB102" s="7"/>
      <c r="IC102" s="7"/>
      <c r="ID102" s="11"/>
      <c r="IE102" s="10"/>
      <c r="IF102" s="7"/>
      <c r="IG102" s="7"/>
      <c r="IH102" s="7"/>
      <c r="II102" s="7"/>
      <c r="IJ102" s="7"/>
      <c r="IK102" s="7"/>
      <c r="IL102" s="7"/>
      <c r="IM102" s="7"/>
      <c r="IN102" s="7"/>
      <c r="IO102" s="7"/>
      <c r="IP102" s="7"/>
      <c r="IQ102" s="7"/>
      <c r="IR102" s="11"/>
      <c r="IS102" s="10"/>
      <c r="IT102" s="7"/>
      <c r="IU102" s="7"/>
      <c r="IV102" s="7"/>
    </row>
    <row r="103" spans="1:256" ht="21" customHeight="1">
      <c r="A103" s="7"/>
      <c r="B103" s="13" t="s">
        <v>82</v>
      </c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  <c r="AF103" s="7"/>
      <c r="AG103" s="7"/>
      <c r="AH103" s="7"/>
      <c r="AI103" s="7"/>
      <c r="AJ103" s="7"/>
      <c r="AK103" s="7"/>
      <c r="AL103" s="7"/>
      <c r="AM103" s="7"/>
      <c r="AN103" s="7"/>
      <c r="AO103" s="7"/>
      <c r="AP103" s="7"/>
      <c r="AQ103" s="7"/>
      <c r="AR103" s="7"/>
      <c r="AS103" s="7"/>
      <c r="AT103" s="7"/>
      <c r="AU103" s="7"/>
      <c r="AV103" s="7"/>
      <c r="AW103" s="7"/>
      <c r="AX103" s="7"/>
      <c r="AY103" s="7"/>
      <c r="AZ103" s="7"/>
      <c r="BA103" s="7"/>
      <c r="BB103" s="7"/>
      <c r="BC103" s="7"/>
      <c r="BD103" s="11"/>
      <c r="BE103" s="10"/>
      <c r="BF103" s="7"/>
      <c r="BG103" s="7"/>
      <c r="BH103" s="7"/>
      <c r="BI103" s="7"/>
      <c r="BJ103" s="7"/>
      <c r="BK103" s="7"/>
      <c r="BL103" s="7"/>
      <c r="BM103" s="7"/>
      <c r="BN103" s="7"/>
      <c r="BO103" s="7"/>
      <c r="BP103" s="7"/>
      <c r="BQ103" s="7"/>
      <c r="BR103" s="11"/>
      <c r="BS103" s="10"/>
      <c r="BT103" s="7"/>
      <c r="BU103" s="7"/>
      <c r="BV103" s="7"/>
      <c r="BW103" s="7"/>
      <c r="BX103" s="7"/>
      <c r="BY103" s="7"/>
      <c r="BZ103" s="7"/>
      <c r="CA103" s="7"/>
      <c r="CB103" s="7"/>
      <c r="CC103" s="7"/>
      <c r="CD103" s="7"/>
      <c r="CE103" s="7"/>
      <c r="CF103" s="11"/>
      <c r="CG103" s="10"/>
      <c r="CH103" s="7"/>
      <c r="CI103" s="7"/>
      <c r="CJ103" s="7"/>
      <c r="CK103" s="7"/>
      <c r="CL103" s="7"/>
      <c r="CM103" s="7"/>
      <c r="CN103" s="7"/>
      <c r="CO103" s="7"/>
      <c r="CP103" s="7"/>
      <c r="CQ103" s="7"/>
      <c r="CR103" s="7"/>
      <c r="CS103" s="7"/>
      <c r="CT103" s="11"/>
      <c r="CU103" s="10"/>
      <c r="CV103" s="7"/>
      <c r="CW103" s="7"/>
      <c r="CX103" s="7"/>
      <c r="CY103" s="7"/>
      <c r="CZ103" s="7"/>
      <c r="DA103" s="7"/>
      <c r="DB103" s="7"/>
      <c r="DC103" s="7"/>
      <c r="DD103" s="7"/>
      <c r="DE103" s="7"/>
      <c r="DF103" s="7"/>
      <c r="DG103" s="7"/>
      <c r="DH103" s="11"/>
      <c r="DI103" s="10"/>
      <c r="DJ103" s="7"/>
      <c r="DK103" s="7"/>
      <c r="DL103" s="7"/>
      <c r="DM103" s="7"/>
      <c r="DN103" s="7"/>
      <c r="DO103" s="7"/>
      <c r="DP103" s="7"/>
      <c r="DQ103" s="7"/>
      <c r="DR103" s="7"/>
      <c r="DS103" s="7"/>
      <c r="DT103" s="7"/>
      <c r="DU103" s="7"/>
      <c r="DV103" s="11"/>
      <c r="DW103" s="10"/>
      <c r="DX103" s="7"/>
      <c r="DY103" s="7"/>
      <c r="DZ103" s="7"/>
      <c r="EA103" s="7"/>
      <c r="EB103" s="7"/>
      <c r="EC103" s="7"/>
      <c r="ED103" s="7"/>
      <c r="EE103" s="7"/>
      <c r="EF103" s="7"/>
      <c r="EG103" s="7"/>
      <c r="EH103" s="7"/>
      <c r="EI103" s="7"/>
      <c r="EJ103" s="11"/>
      <c r="EK103" s="10"/>
      <c r="EL103" s="7"/>
      <c r="EM103" s="7"/>
      <c r="EN103" s="7"/>
      <c r="EO103" s="7"/>
      <c r="EP103" s="7"/>
      <c r="EQ103" s="7"/>
      <c r="ER103" s="7"/>
      <c r="ES103" s="7"/>
      <c r="ET103" s="7"/>
      <c r="EU103" s="7"/>
      <c r="EV103" s="7"/>
      <c r="EW103" s="7"/>
      <c r="EX103" s="11"/>
      <c r="EY103" s="10"/>
      <c r="EZ103" s="7"/>
      <c r="FA103" s="7"/>
      <c r="FB103" s="7"/>
      <c r="FC103" s="7"/>
      <c r="FD103" s="7"/>
      <c r="FE103" s="7"/>
      <c r="FF103" s="7"/>
      <c r="FG103" s="7"/>
      <c r="FH103" s="7"/>
      <c r="FI103" s="7"/>
      <c r="FJ103" s="7"/>
      <c r="FK103" s="7"/>
      <c r="FL103" s="11"/>
      <c r="FM103" s="10"/>
      <c r="FN103" s="7"/>
      <c r="FO103" s="7"/>
      <c r="FP103" s="7"/>
      <c r="FQ103" s="7"/>
      <c r="FR103" s="7"/>
      <c r="FS103" s="7"/>
      <c r="FT103" s="7"/>
      <c r="FU103" s="7"/>
      <c r="FV103" s="7"/>
      <c r="FW103" s="7"/>
      <c r="FX103" s="7"/>
      <c r="FY103" s="7"/>
      <c r="FZ103" s="11"/>
      <c r="GA103" s="10"/>
      <c r="GB103" s="7"/>
      <c r="GC103" s="7"/>
      <c r="GD103" s="7"/>
      <c r="GE103" s="7"/>
      <c r="GF103" s="7"/>
      <c r="GG103" s="7"/>
      <c r="GH103" s="7"/>
      <c r="GI103" s="7"/>
      <c r="GJ103" s="7"/>
      <c r="GK103" s="7"/>
      <c r="GL103" s="7"/>
      <c r="GM103" s="7"/>
      <c r="GN103" s="11"/>
      <c r="GO103" s="10"/>
      <c r="GP103" s="7"/>
      <c r="GQ103" s="7"/>
      <c r="GR103" s="7"/>
      <c r="GS103" s="7"/>
      <c r="GT103" s="7"/>
      <c r="GU103" s="7"/>
      <c r="GV103" s="7"/>
      <c r="GW103" s="7"/>
      <c r="GX103" s="7"/>
      <c r="GY103" s="7"/>
      <c r="GZ103" s="7"/>
      <c r="HA103" s="7"/>
      <c r="HB103" s="11"/>
      <c r="HC103" s="10"/>
      <c r="HD103" s="7"/>
      <c r="HE103" s="7"/>
      <c r="HF103" s="7"/>
      <c r="HG103" s="7"/>
      <c r="HH103" s="7"/>
      <c r="HI103" s="7"/>
      <c r="HJ103" s="7"/>
      <c r="HK103" s="7"/>
      <c r="HL103" s="7"/>
      <c r="HM103" s="7"/>
      <c r="HN103" s="7"/>
      <c r="HO103" s="7"/>
      <c r="HP103" s="11"/>
      <c r="HQ103" s="10"/>
      <c r="HR103" s="7"/>
      <c r="HS103" s="7"/>
      <c r="HT103" s="7"/>
      <c r="HU103" s="7"/>
      <c r="HV103" s="7"/>
      <c r="HW103" s="7"/>
      <c r="HX103" s="7"/>
      <c r="HY103" s="7"/>
      <c r="HZ103" s="7"/>
      <c r="IA103" s="7"/>
      <c r="IB103" s="7"/>
      <c r="IC103" s="7"/>
      <c r="ID103" s="11"/>
      <c r="IE103" s="10"/>
      <c r="IF103" s="7"/>
      <c r="IG103" s="7"/>
      <c r="IH103" s="7"/>
      <c r="II103" s="7"/>
      <c r="IJ103" s="7"/>
      <c r="IK103" s="7"/>
      <c r="IL103" s="7"/>
      <c r="IM103" s="7"/>
      <c r="IN103" s="7"/>
      <c r="IO103" s="7"/>
      <c r="IP103" s="7"/>
      <c r="IQ103" s="7"/>
      <c r="IR103" s="11"/>
      <c r="IS103" s="10"/>
      <c r="IT103" s="7"/>
      <c r="IU103" s="7"/>
      <c r="IV103" s="7"/>
    </row>
    <row r="104" spans="1:256" ht="21" customHeight="1">
      <c r="A104" s="7"/>
      <c r="B104" s="13" t="s">
        <v>123</v>
      </c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  <c r="AD104" s="7"/>
      <c r="AE104" s="7"/>
      <c r="AF104" s="7"/>
      <c r="AG104" s="7"/>
      <c r="AH104" s="7"/>
      <c r="AI104" s="7"/>
      <c r="AJ104" s="7"/>
      <c r="AK104" s="7"/>
      <c r="AL104" s="7"/>
      <c r="AM104" s="7"/>
      <c r="AN104" s="7"/>
      <c r="AO104" s="7"/>
      <c r="AP104" s="7"/>
      <c r="AQ104" s="7"/>
      <c r="AR104" s="7"/>
      <c r="AS104" s="7"/>
      <c r="AT104" s="7"/>
      <c r="AU104" s="7"/>
      <c r="AV104" s="7"/>
      <c r="AW104" s="7"/>
      <c r="AX104" s="7"/>
      <c r="AY104" s="7"/>
      <c r="AZ104" s="7"/>
      <c r="BA104" s="7"/>
      <c r="BB104" s="7"/>
      <c r="BC104" s="7"/>
      <c r="BD104" s="11"/>
      <c r="BE104" s="10"/>
      <c r="BF104" s="7"/>
      <c r="BG104" s="7"/>
      <c r="BH104" s="7"/>
      <c r="BI104" s="7"/>
      <c r="BJ104" s="7"/>
      <c r="BK104" s="7"/>
      <c r="BL104" s="7"/>
      <c r="BM104" s="7"/>
      <c r="BN104" s="7"/>
      <c r="BO104" s="7"/>
      <c r="BP104" s="7"/>
      <c r="BQ104" s="7"/>
      <c r="BR104" s="11"/>
      <c r="BS104" s="10"/>
      <c r="BT104" s="7"/>
      <c r="BU104" s="7"/>
      <c r="BV104" s="7"/>
      <c r="BW104" s="7"/>
      <c r="BX104" s="7"/>
      <c r="BY104" s="7"/>
      <c r="BZ104" s="7"/>
      <c r="CA104" s="7"/>
      <c r="CB104" s="7"/>
      <c r="CC104" s="7"/>
      <c r="CD104" s="7"/>
      <c r="CE104" s="7"/>
      <c r="CF104" s="11"/>
      <c r="CG104" s="10"/>
      <c r="CH104" s="7"/>
      <c r="CI104" s="7"/>
      <c r="CJ104" s="7"/>
      <c r="CK104" s="7"/>
      <c r="CL104" s="7"/>
      <c r="CM104" s="7"/>
      <c r="CN104" s="7"/>
      <c r="CO104" s="7"/>
      <c r="CP104" s="7"/>
      <c r="CQ104" s="7"/>
      <c r="CR104" s="7"/>
      <c r="CS104" s="7"/>
      <c r="CT104" s="11"/>
      <c r="CU104" s="10"/>
      <c r="CV104" s="7"/>
      <c r="CW104" s="7"/>
      <c r="CX104" s="7"/>
      <c r="CY104" s="7"/>
      <c r="CZ104" s="7"/>
      <c r="DA104" s="7"/>
      <c r="DB104" s="7"/>
      <c r="DC104" s="7"/>
      <c r="DD104" s="7"/>
      <c r="DE104" s="7"/>
      <c r="DF104" s="7"/>
      <c r="DG104" s="7"/>
      <c r="DH104" s="11"/>
      <c r="DI104" s="10"/>
      <c r="DJ104" s="7"/>
      <c r="DK104" s="7"/>
      <c r="DL104" s="7"/>
      <c r="DM104" s="7"/>
      <c r="DN104" s="7"/>
      <c r="DO104" s="7"/>
      <c r="DP104" s="7"/>
      <c r="DQ104" s="7"/>
      <c r="DR104" s="7"/>
      <c r="DS104" s="7"/>
      <c r="DT104" s="7"/>
      <c r="DU104" s="7"/>
      <c r="DV104" s="11"/>
      <c r="DW104" s="10"/>
      <c r="DX104" s="7"/>
      <c r="DY104" s="7"/>
      <c r="DZ104" s="7"/>
      <c r="EA104" s="7"/>
      <c r="EB104" s="7"/>
      <c r="EC104" s="7"/>
      <c r="ED104" s="7"/>
      <c r="EE104" s="7"/>
      <c r="EF104" s="7"/>
      <c r="EG104" s="7"/>
      <c r="EH104" s="7"/>
      <c r="EI104" s="7"/>
      <c r="EJ104" s="11"/>
      <c r="EK104" s="10"/>
      <c r="EL104" s="7"/>
      <c r="EM104" s="7"/>
      <c r="EN104" s="7"/>
      <c r="EO104" s="7"/>
      <c r="EP104" s="7"/>
      <c r="EQ104" s="7"/>
      <c r="ER104" s="7"/>
      <c r="ES104" s="7"/>
      <c r="ET104" s="7"/>
      <c r="EU104" s="7"/>
      <c r="EV104" s="7"/>
      <c r="EW104" s="7"/>
      <c r="EX104" s="11"/>
      <c r="EY104" s="10"/>
      <c r="EZ104" s="7"/>
      <c r="FA104" s="7"/>
      <c r="FB104" s="7"/>
      <c r="FC104" s="7"/>
      <c r="FD104" s="7"/>
      <c r="FE104" s="7"/>
      <c r="FF104" s="7"/>
      <c r="FG104" s="7"/>
      <c r="FH104" s="7"/>
      <c r="FI104" s="7"/>
      <c r="FJ104" s="7"/>
      <c r="FK104" s="7"/>
      <c r="FL104" s="11"/>
      <c r="FM104" s="10"/>
      <c r="FN104" s="7"/>
      <c r="FO104" s="7"/>
      <c r="FP104" s="7"/>
      <c r="FQ104" s="7"/>
      <c r="FR104" s="7"/>
      <c r="FS104" s="7"/>
      <c r="FT104" s="7"/>
      <c r="FU104" s="7"/>
      <c r="FV104" s="7"/>
      <c r="FW104" s="7"/>
      <c r="FX104" s="7"/>
      <c r="FY104" s="7"/>
      <c r="FZ104" s="11"/>
      <c r="GA104" s="10"/>
      <c r="GB104" s="7"/>
      <c r="GC104" s="7"/>
      <c r="GD104" s="7"/>
      <c r="GE104" s="7"/>
      <c r="GF104" s="7"/>
      <c r="GG104" s="7"/>
      <c r="GH104" s="7"/>
      <c r="GI104" s="7"/>
      <c r="GJ104" s="7"/>
      <c r="GK104" s="7"/>
      <c r="GL104" s="7"/>
      <c r="GM104" s="7"/>
      <c r="GN104" s="11"/>
      <c r="GO104" s="10"/>
      <c r="GP104" s="7"/>
      <c r="GQ104" s="7"/>
      <c r="GR104" s="7"/>
      <c r="GS104" s="7"/>
      <c r="GT104" s="7"/>
      <c r="GU104" s="7"/>
      <c r="GV104" s="7"/>
      <c r="GW104" s="7"/>
      <c r="GX104" s="7"/>
      <c r="GY104" s="7"/>
      <c r="GZ104" s="7"/>
      <c r="HA104" s="7"/>
      <c r="HB104" s="11"/>
      <c r="HC104" s="10"/>
      <c r="HD104" s="7"/>
      <c r="HE104" s="7"/>
      <c r="HF104" s="7"/>
      <c r="HG104" s="7"/>
      <c r="HH104" s="7"/>
      <c r="HI104" s="7"/>
      <c r="HJ104" s="7"/>
      <c r="HK104" s="7"/>
      <c r="HL104" s="7"/>
      <c r="HM104" s="7"/>
      <c r="HN104" s="7"/>
      <c r="HO104" s="7"/>
      <c r="HP104" s="11"/>
      <c r="HQ104" s="10"/>
      <c r="HR104" s="7"/>
      <c r="HS104" s="7"/>
      <c r="HT104" s="7"/>
      <c r="HU104" s="7"/>
      <c r="HV104" s="7"/>
      <c r="HW104" s="7"/>
      <c r="HX104" s="7"/>
      <c r="HY104" s="7"/>
      <c r="HZ104" s="7"/>
      <c r="IA104" s="7"/>
      <c r="IB104" s="7"/>
      <c r="IC104" s="7"/>
      <c r="ID104" s="11"/>
      <c r="IE104" s="10"/>
      <c r="IF104" s="7"/>
      <c r="IG104" s="7"/>
      <c r="IH104" s="7"/>
      <c r="II104" s="7"/>
      <c r="IJ104" s="7"/>
      <c r="IK104" s="7"/>
      <c r="IL104" s="7"/>
      <c r="IM104" s="7"/>
      <c r="IN104" s="7"/>
      <c r="IO104" s="7"/>
      <c r="IP104" s="7"/>
      <c r="IQ104" s="7"/>
      <c r="IR104" s="11"/>
      <c r="IS104" s="10"/>
      <c r="IT104" s="7"/>
      <c r="IU104" s="7"/>
      <c r="IV104" s="7"/>
    </row>
    <row r="105" spans="1:256">
      <c r="A105" s="7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7"/>
      <c r="AD105" s="7"/>
      <c r="AE105" s="7"/>
      <c r="AF105" s="7"/>
      <c r="AG105" s="7"/>
      <c r="AH105" s="7"/>
      <c r="AI105" s="7"/>
      <c r="AJ105" s="7"/>
      <c r="AK105" s="7"/>
      <c r="AL105" s="7"/>
      <c r="AM105" s="7"/>
      <c r="AN105" s="7"/>
      <c r="AO105" s="7"/>
      <c r="AP105" s="7"/>
      <c r="AQ105" s="7"/>
      <c r="AR105" s="7"/>
      <c r="AS105" s="7"/>
      <c r="AT105" s="7"/>
      <c r="AU105" s="7"/>
      <c r="AV105" s="7"/>
      <c r="AW105" s="7"/>
      <c r="AX105" s="7"/>
      <c r="AY105" s="7"/>
      <c r="AZ105" s="7"/>
      <c r="BA105" s="7"/>
      <c r="BB105" s="7"/>
      <c r="BC105" s="7"/>
      <c r="BD105" s="11"/>
      <c r="BE105" s="10"/>
      <c r="BF105" s="7"/>
      <c r="BG105" s="7"/>
      <c r="BH105" s="7"/>
      <c r="BI105" s="7"/>
      <c r="BJ105" s="7"/>
      <c r="BK105" s="7"/>
      <c r="BL105" s="7"/>
      <c r="BM105" s="7"/>
      <c r="BN105" s="7"/>
      <c r="BO105" s="7"/>
      <c r="BP105" s="7"/>
      <c r="BQ105" s="7"/>
      <c r="BR105" s="11"/>
      <c r="BS105" s="10"/>
      <c r="BT105" s="7"/>
      <c r="BU105" s="7"/>
      <c r="BV105" s="7"/>
      <c r="BW105" s="7"/>
      <c r="BX105" s="7"/>
      <c r="BY105" s="7"/>
      <c r="BZ105" s="7"/>
      <c r="CA105" s="7"/>
      <c r="CB105" s="7"/>
      <c r="CC105" s="7"/>
      <c r="CD105" s="7"/>
      <c r="CE105" s="7"/>
      <c r="CF105" s="11"/>
      <c r="CG105" s="10"/>
      <c r="CH105" s="7"/>
      <c r="CI105" s="7"/>
      <c r="CJ105" s="7"/>
      <c r="CK105" s="7"/>
      <c r="CL105" s="7"/>
      <c r="CM105" s="7"/>
      <c r="CN105" s="7"/>
      <c r="CO105" s="7"/>
      <c r="CP105" s="7"/>
      <c r="CQ105" s="7"/>
      <c r="CR105" s="7"/>
      <c r="CS105" s="7"/>
      <c r="CT105" s="11"/>
      <c r="CU105" s="10"/>
      <c r="CV105" s="7"/>
      <c r="CW105" s="7"/>
      <c r="CX105" s="7"/>
      <c r="CY105" s="7"/>
      <c r="CZ105" s="7"/>
      <c r="DA105" s="7"/>
      <c r="DB105" s="7"/>
      <c r="DC105" s="7"/>
      <c r="DD105" s="7"/>
      <c r="DE105" s="7"/>
      <c r="DF105" s="7"/>
      <c r="DG105" s="7"/>
      <c r="DH105" s="11"/>
      <c r="DI105" s="10"/>
      <c r="DJ105" s="7"/>
      <c r="DK105" s="7"/>
      <c r="DL105" s="7"/>
      <c r="DM105" s="7"/>
      <c r="DN105" s="7"/>
      <c r="DO105" s="7"/>
      <c r="DP105" s="7"/>
      <c r="DQ105" s="7"/>
      <c r="DR105" s="7"/>
      <c r="DS105" s="7"/>
      <c r="DT105" s="7"/>
      <c r="DU105" s="7"/>
      <c r="DV105" s="11"/>
      <c r="DW105" s="10"/>
      <c r="DX105" s="7"/>
      <c r="DY105" s="7"/>
      <c r="DZ105" s="7"/>
      <c r="EA105" s="7"/>
      <c r="EB105" s="7"/>
      <c r="EC105" s="7"/>
      <c r="ED105" s="7"/>
      <c r="EE105" s="7"/>
      <c r="EF105" s="7"/>
      <c r="EG105" s="7"/>
      <c r="EH105" s="7"/>
      <c r="EI105" s="7"/>
      <c r="EJ105" s="11"/>
      <c r="EK105" s="10"/>
      <c r="EL105" s="7"/>
      <c r="EM105" s="7"/>
      <c r="EN105" s="7"/>
      <c r="EO105" s="7"/>
      <c r="EP105" s="7"/>
      <c r="EQ105" s="7"/>
      <c r="ER105" s="7"/>
      <c r="ES105" s="7"/>
      <c r="ET105" s="7"/>
      <c r="EU105" s="7"/>
      <c r="EV105" s="7"/>
      <c r="EW105" s="7"/>
      <c r="EX105" s="11"/>
      <c r="EY105" s="10"/>
      <c r="EZ105" s="7"/>
      <c r="FA105" s="7"/>
      <c r="FB105" s="7"/>
      <c r="FC105" s="7"/>
      <c r="FD105" s="7"/>
      <c r="FE105" s="7"/>
      <c r="FF105" s="7"/>
      <c r="FG105" s="7"/>
      <c r="FH105" s="7"/>
      <c r="FI105" s="7"/>
      <c r="FJ105" s="7"/>
      <c r="FK105" s="7"/>
      <c r="FL105" s="11"/>
      <c r="FM105" s="10"/>
      <c r="FN105" s="7"/>
      <c r="FO105" s="7"/>
      <c r="FP105" s="7"/>
      <c r="FQ105" s="7"/>
      <c r="FR105" s="7"/>
      <c r="FS105" s="7"/>
      <c r="FT105" s="7"/>
      <c r="FU105" s="7"/>
      <c r="FV105" s="7"/>
      <c r="FW105" s="7"/>
      <c r="FX105" s="7"/>
      <c r="FY105" s="7"/>
      <c r="FZ105" s="11"/>
      <c r="GA105" s="10"/>
      <c r="GB105" s="7"/>
      <c r="GC105" s="7"/>
      <c r="GD105" s="7"/>
      <c r="GE105" s="7"/>
      <c r="GF105" s="7"/>
      <c r="GG105" s="7"/>
      <c r="GH105" s="7"/>
      <c r="GI105" s="7"/>
      <c r="GJ105" s="7"/>
      <c r="GK105" s="7"/>
      <c r="GL105" s="7"/>
      <c r="GM105" s="7"/>
      <c r="GN105" s="11"/>
      <c r="GO105" s="10"/>
      <c r="GP105" s="7"/>
      <c r="GQ105" s="7"/>
      <c r="GR105" s="7"/>
      <c r="GS105" s="7"/>
      <c r="GT105" s="7"/>
      <c r="GU105" s="7"/>
      <c r="GV105" s="7"/>
      <c r="GW105" s="7"/>
      <c r="GX105" s="7"/>
      <c r="GY105" s="7"/>
      <c r="GZ105" s="7"/>
      <c r="HA105" s="7"/>
      <c r="HB105" s="11"/>
      <c r="HC105" s="10"/>
      <c r="HD105" s="7"/>
      <c r="HE105" s="7"/>
      <c r="HF105" s="7"/>
      <c r="HG105" s="7"/>
      <c r="HH105" s="7"/>
      <c r="HI105" s="7"/>
      <c r="HJ105" s="7"/>
      <c r="HK105" s="7"/>
      <c r="HL105" s="7"/>
      <c r="HM105" s="7"/>
      <c r="HN105" s="7"/>
      <c r="HO105" s="7"/>
      <c r="HP105" s="11"/>
      <c r="HQ105" s="10"/>
      <c r="HR105" s="7"/>
      <c r="HS105" s="7"/>
      <c r="HT105" s="7"/>
      <c r="HU105" s="7"/>
      <c r="HV105" s="7"/>
      <c r="HW105" s="7"/>
      <c r="HX105" s="7"/>
      <c r="HY105" s="7"/>
      <c r="HZ105" s="7"/>
      <c r="IA105" s="7"/>
      <c r="IB105" s="7"/>
      <c r="IC105" s="7"/>
      <c r="ID105" s="11"/>
      <c r="IE105" s="10"/>
      <c r="IF105" s="7"/>
      <c r="IG105" s="7"/>
      <c r="IH105" s="7"/>
      <c r="II105" s="7"/>
      <c r="IJ105" s="7"/>
      <c r="IK105" s="7"/>
      <c r="IL105" s="7"/>
      <c r="IM105" s="7"/>
      <c r="IN105" s="7"/>
      <c r="IO105" s="7"/>
      <c r="IP105" s="7"/>
      <c r="IQ105" s="7"/>
      <c r="IR105" s="11"/>
      <c r="IS105" s="10"/>
      <c r="IT105" s="7"/>
      <c r="IU105" s="7"/>
      <c r="IV105" s="7"/>
    </row>
    <row r="106" spans="1:256">
      <c r="A106" s="7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  <c r="AF106" s="7"/>
      <c r="AG106" s="7"/>
      <c r="AH106" s="7"/>
      <c r="AI106" s="7"/>
      <c r="AJ106" s="7"/>
      <c r="AK106" s="7"/>
      <c r="AL106" s="7"/>
      <c r="AM106" s="7"/>
      <c r="AN106" s="7"/>
      <c r="AO106" s="7"/>
      <c r="AP106" s="7"/>
      <c r="AQ106" s="7"/>
      <c r="AR106" s="7"/>
      <c r="AS106" s="7"/>
      <c r="AT106" s="7"/>
      <c r="AU106" s="7"/>
      <c r="AV106" s="7"/>
      <c r="AW106" s="7"/>
      <c r="AX106" s="7"/>
      <c r="AY106" s="7"/>
      <c r="AZ106" s="7"/>
      <c r="BA106" s="7"/>
      <c r="BB106" s="7"/>
      <c r="BC106" s="7"/>
      <c r="BD106" s="11"/>
      <c r="BE106" s="10"/>
      <c r="BF106" s="7"/>
      <c r="BG106" s="7"/>
      <c r="BH106" s="7"/>
      <c r="BI106" s="7"/>
      <c r="BJ106" s="7"/>
      <c r="BK106" s="7"/>
      <c r="BL106" s="7"/>
      <c r="BM106" s="7"/>
      <c r="BN106" s="7"/>
      <c r="BO106" s="7"/>
      <c r="BP106" s="7"/>
      <c r="BQ106" s="7"/>
      <c r="BR106" s="11"/>
      <c r="BS106" s="10"/>
      <c r="BT106" s="7"/>
      <c r="BU106" s="7"/>
      <c r="BV106" s="7"/>
      <c r="BW106" s="7"/>
      <c r="BX106" s="7"/>
      <c r="BY106" s="7"/>
      <c r="BZ106" s="7"/>
      <c r="CA106" s="7"/>
      <c r="CB106" s="7"/>
      <c r="CC106" s="7"/>
      <c r="CD106" s="7"/>
      <c r="CE106" s="7"/>
      <c r="CF106" s="11"/>
      <c r="CG106" s="10"/>
      <c r="CH106" s="7"/>
      <c r="CI106" s="7"/>
      <c r="CJ106" s="7"/>
      <c r="CK106" s="7"/>
      <c r="CL106" s="7"/>
      <c r="CM106" s="7"/>
      <c r="CN106" s="7"/>
      <c r="CO106" s="7"/>
      <c r="CP106" s="7"/>
      <c r="CQ106" s="7"/>
      <c r="CR106" s="7"/>
      <c r="CS106" s="7"/>
      <c r="CT106" s="11"/>
      <c r="CU106" s="10"/>
      <c r="CV106" s="7"/>
      <c r="CW106" s="7"/>
      <c r="CX106" s="7"/>
      <c r="CY106" s="7"/>
      <c r="CZ106" s="7"/>
      <c r="DA106" s="7"/>
      <c r="DB106" s="7"/>
      <c r="DC106" s="7"/>
      <c r="DD106" s="7"/>
      <c r="DE106" s="7"/>
      <c r="DF106" s="7"/>
      <c r="DG106" s="7"/>
      <c r="DH106" s="11"/>
      <c r="DI106" s="10"/>
      <c r="DJ106" s="7"/>
      <c r="DK106" s="7"/>
      <c r="DL106" s="7"/>
      <c r="DM106" s="7"/>
      <c r="DN106" s="7"/>
      <c r="DO106" s="7"/>
      <c r="DP106" s="7"/>
      <c r="DQ106" s="7"/>
      <c r="DR106" s="7"/>
      <c r="DS106" s="7"/>
      <c r="DT106" s="7"/>
      <c r="DU106" s="7"/>
      <c r="DV106" s="11"/>
      <c r="DW106" s="10"/>
      <c r="DX106" s="7"/>
      <c r="DY106" s="7"/>
      <c r="DZ106" s="7"/>
      <c r="EA106" s="7"/>
      <c r="EB106" s="7"/>
      <c r="EC106" s="7"/>
      <c r="ED106" s="7"/>
      <c r="EE106" s="7"/>
      <c r="EF106" s="7"/>
      <c r="EG106" s="7"/>
      <c r="EH106" s="7"/>
      <c r="EI106" s="7"/>
      <c r="EJ106" s="11"/>
      <c r="EK106" s="10"/>
      <c r="EL106" s="7"/>
      <c r="EM106" s="7"/>
      <c r="EN106" s="7"/>
      <c r="EO106" s="7"/>
      <c r="EP106" s="7"/>
      <c r="EQ106" s="7"/>
      <c r="ER106" s="7"/>
      <c r="ES106" s="7"/>
      <c r="ET106" s="7"/>
      <c r="EU106" s="7"/>
      <c r="EV106" s="7"/>
      <c r="EW106" s="7"/>
      <c r="EX106" s="11"/>
      <c r="EY106" s="10"/>
      <c r="EZ106" s="7"/>
      <c r="FA106" s="7"/>
      <c r="FB106" s="7"/>
      <c r="FC106" s="7"/>
      <c r="FD106" s="7"/>
      <c r="FE106" s="7"/>
      <c r="FF106" s="7"/>
      <c r="FG106" s="7"/>
      <c r="FH106" s="7"/>
      <c r="FI106" s="7"/>
      <c r="FJ106" s="7"/>
      <c r="FK106" s="7"/>
      <c r="FL106" s="11"/>
      <c r="FM106" s="10"/>
      <c r="FN106" s="7"/>
      <c r="FO106" s="7"/>
      <c r="FP106" s="7"/>
      <c r="FQ106" s="7"/>
      <c r="FR106" s="7"/>
      <c r="FS106" s="7"/>
      <c r="FT106" s="7"/>
      <c r="FU106" s="7"/>
      <c r="FV106" s="7"/>
      <c r="FW106" s="7"/>
      <c r="FX106" s="7"/>
      <c r="FY106" s="7"/>
      <c r="FZ106" s="11"/>
      <c r="GA106" s="10"/>
      <c r="GB106" s="7"/>
      <c r="GC106" s="7"/>
      <c r="GD106" s="7"/>
      <c r="GE106" s="7"/>
      <c r="GF106" s="7"/>
      <c r="GG106" s="7"/>
      <c r="GH106" s="7"/>
      <c r="GI106" s="7"/>
      <c r="GJ106" s="7"/>
      <c r="GK106" s="7"/>
      <c r="GL106" s="7"/>
      <c r="GM106" s="7"/>
      <c r="GN106" s="11"/>
      <c r="GO106" s="10"/>
      <c r="GP106" s="7"/>
      <c r="GQ106" s="7"/>
      <c r="GR106" s="7"/>
      <c r="GS106" s="7"/>
      <c r="GT106" s="7"/>
      <c r="GU106" s="7"/>
      <c r="GV106" s="7"/>
      <c r="GW106" s="7"/>
      <c r="GX106" s="7"/>
      <c r="GY106" s="7"/>
      <c r="GZ106" s="7"/>
      <c r="HA106" s="7"/>
      <c r="HB106" s="11"/>
      <c r="HC106" s="10"/>
      <c r="HD106" s="7"/>
      <c r="HE106" s="7"/>
      <c r="HF106" s="7"/>
      <c r="HG106" s="7"/>
      <c r="HH106" s="7"/>
      <c r="HI106" s="7"/>
      <c r="HJ106" s="7"/>
      <c r="HK106" s="7"/>
      <c r="HL106" s="7"/>
      <c r="HM106" s="7"/>
      <c r="HN106" s="7"/>
      <c r="HO106" s="7"/>
      <c r="HP106" s="11"/>
      <c r="HQ106" s="10"/>
      <c r="HR106" s="7"/>
      <c r="HS106" s="7"/>
      <c r="HT106" s="7"/>
      <c r="HU106" s="7"/>
      <c r="HV106" s="7"/>
      <c r="HW106" s="7"/>
      <c r="HX106" s="7"/>
      <c r="HY106" s="7"/>
      <c r="HZ106" s="7"/>
      <c r="IA106" s="7"/>
      <c r="IB106" s="7"/>
      <c r="IC106" s="7"/>
      <c r="ID106" s="11"/>
      <c r="IE106" s="10"/>
      <c r="IF106" s="7"/>
      <c r="IG106" s="7"/>
      <c r="IH106" s="7"/>
      <c r="II106" s="7"/>
      <c r="IJ106" s="7"/>
      <c r="IK106" s="7"/>
      <c r="IL106" s="7"/>
      <c r="IM106" s="7"/>
      <c r="IN106" s="7"/>
      <c r="IO106" s="7"/>
      <c r="IP106" s="7"/>
      <c r="IQ106" s="7"/>
      <c r="IR106" s="11"/>
      <c r="IS106" s="10"/>
      <c r="IT106" s="7"/>
      <c r="IU106" s="7"/>
      <c r="IV106" s="7"/>
    </row>
    <row r="107" spans="1:256">
      <c r="A107" s="7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  <c r="AF107" s="7"/>
      <c r="AG107" s="7"/>
      <c r="AH107" s="7"/>
      <c r="AI107" s="7"/>
      <c r="AJ107" s="7"/>
      <c r="AK107" s="7"/>
      <c r="AL107" s="7"/>
      <c r="AM107" s="7"/>
      <c r="AN107" s="7"/>
      <c r="AO107" s="7"/>
      <c r="AP107" s="7"/>
      <c r="AQ107" s="7"/>
      <c r="AR107" s="7"/>
      <c r="AS107" s="7"/>
      <c r="AT107" s="7"/>
      <c r="AU107" s="7"/>
      <c r="AV107" s="7"/>
      <c r="AW107" s="7"/>
      <c r="AX107" s="7"/>
      <c r="AY107" s="7"/>
      <c r="AZ107" s="7"/>
      <c r="BA107" s="7"/>
      <c r="BB107" s="7"/>
      <c r="BC107" s="7"/>
      <c r="BD107" s="11"/>
      <c r="BE107" s="10"/>
      <c r="BF107" s="7"/>
      <c r="BG107" s="7"/>
      <c r="BH107" s="7"/>
      <c r="BI107" s="7"/>
      <c r="BJ107" s="7"/>
      <c r="BK107" s="7"/>
      <c r="BL107" s="7"/>
      <c r="BM107" s="7"/>
      <c r="BN107" s="7"/>
      <c r="BO107" s="7"/>
      <c r="BP107" s="7"/>
      <c r="BQ107" s="7"/>
      <c r="BR107" s="11"/>
      <c r="BS107" s="10"/>
      <c r="BT107" s="7"/>
      <c r="BU107" s="7"/>
      <c r="BV107" s="7"/>
      <c r="BW107" s="7"/>
      <c r="BX107" s="7"/>
      <c r="BY107" s="7"/>
      <c r="BZ107" s="7"/>
      <c r="CA107" s="7"/>
      <c r="CB107" s="7"/>
      <c r="CC107" s="7"/>
      <c r="CD107" s="7"/>
      <c r="CE107" s="7"/>
      <c r="CF107" s="11"/>
      <c r="CG107" s="10"/>
      <c r="CH107" s="7"/>
      <c r="CI107" s="7"/>
      <c r="CJ107" s="7"/>
      <c r="CK107" s="7"/>
      <c r="CL107" s="7"/>
      <c r="CM107" s="7"/>
      <c r="CN107" s="7"/>
      <c r="CO107" s="7"/>
      <c r="CP107" s="7"/>
      <c r="CQ107" s="7"/>
      <c r="CR107" s="7"/>
      <c r="CS107" s="7"/>
      <c r="CT107" s="11"/>
      <c r="CU107" s="10"/>
      <c r="CV107" s="7"/>
      <c r="CW107" s="7"/>
      <c r="CX107" s="7"/>
      <c r="CY107" s="7"/>
      <c r="CZ107" s="7"/>
      <c r="DA107" s="7"/>
      <c r="DB107" s="7"/>
      <c r="DC107" s="7"/>
      <c r="DD107" s="7"/>
      <c r="DE107" s="7"/>
      <c r="DF107" s="7"/>
      <c r="DG107" s="7"/>
      <c r="DH107" s="11"/>
      <c r="DI107" s="10"/>
      <c r="DJ107" s="7"/>
      <c r="DK107" s="7"/>
      <c r="DL107" s="7"/>
      <c r="DM107" s="7"/>
      <c r="DN107" s="7"/>
      <c r="DO107" s="7"/>
      <c r="DP107" s="7"/>
      <c r="DQ107" s="7"/>
      <c r="DR107" s="7"/>
      <c r="DS107" s="7"/>
      <c r="DT107" s="7"/>
      <c r="DU107" s="7"/>
      <c r="DV107" s="11"/>
      <c r="DW107" s="10"/>
      <c r="DX107" s="7"/>
      <c r="DY107" s="7"/>
      <c r="DZ107" s="7"/>
      <c r="EA107" s="7"/>
      <c r="EB107" s="7"/>
      <c r="EC107" s="7"/>
      <c r="ED107" s="7"/>
      <c r="EE107" s="7"/>
      <c r="EF107" s="7"/>
      <c r="EG107" s="7"/>
      <c r="EH107" s="7"/>
      <c r="EI107" s="7"/>
      <c r="EJ107" s="11"/>
      <c r="EK107" s="10"/>
      <c r="EL107" s="7"/>
      <c r="EM107" s="7"/>
      <c r="EN107" s="7"/>
      <c r="EO107" s="7"/>
      <c r="EP107" s="7"/>
      <c r="EQ107" s="7"/>
      <c r="ER107" s="7"/>
      <c r="ES107" s="7"/>
      <c r="ET107" s="7"/>
      <c r="EU107" s="7"/>
      <c r="EV107" s="7"/>
      <c r="EW107" s="7"/>
      <c r="EX107" s="11"/>
      <c r="EY107" s="10"/>
      <c r="EZ107" s="7"/>
      <c r="FA107" s="7"/>
      <c r="FB107" s="7"/>
      <c r="FC107" s="7"/>
      <c r="FD107" s="7"/>
      <c r="FE107" s="7"/>
      <c r="FF107" s="7"/>
      <c r="FG107" s="7"/>
      <c r="FH107" s="7"/>
      <c r="FI107" s="7"/>
      <c r="FJ107" s="7"/>
      <c r="FK107" s="7"/>
      <c r="FL107" s="11"/>
      <c r="FM107" s="10"/>
      <c r="FN107" s="7"/>
      <c r="FO107" s="7"/>
      <c r="FP107" s="7"/>
      <c r="FQ107" s="7"/>
      <c r="FR107" s="7"/>
      <c r="FS107" s="7"/>
      <c r="FT107" s="7"/>
      <c r="FU107" s="7"/>
      <c r="FV107" s="7"/>
      <c r="FW107" s="7"/>
      <c r="FX107" s="7"/>
      <c r="FY107" s="7"/>
      <c r="FZ107" s="11"/>
      <c r="GA107" s="10"/>
      <c r="GB107" s="7"/>
      <c r="GC107" s="7"/>
      <c r="GD107" s="7"/>
      <c r="GE107" s="7"/>
      <c r="GF107" s="7"/>
      <c r="GG107" s="7"/>
      <c r="GH107" s="7"/>
      <c r="GI107" s="7"/>
      <c r="GJ107" s="7"/>
      <c r="GK107" s="7"/>
      <c r="GL107" s="7"/>
      <c r="GM107" s="7"/>
      <c r="GN107" s="11"/>
      <c r="GO107" s="10"/>
      <c r="GP107" s="7"/>
      <c r="GQ107" s="7"/>
      <c r="GR107" s="7"/>
      <c r="GS107" s="7"/>
      <c r="GT107" s="7"/>
      <c r="GU107" s="7"/>
      <c r="GV107" s="7"/>
      <c r="GW107" s="7"/>
      <c r="GX107" s="7"/>
      <c r="GY107" s="7"/>
      <c r="GZ107" s="7"/>
      <c r="HA107" s="7"/>
      <c r="HB107" s="11"/>
      <c r="HC107" s="10"/>
      <c r="HD107" s="7"/>
      <c r="HE107" s="7"/>
      <c r="HF107" s="7"/>
      <c r="HG107" s="7"/>
      <c r="HH107" s="7"/>
      <c r="HI107" s="7"/>
      <c r="HJ107" s="7"/>
      <c r="HK107" s="7"/>
      <c r="HL107" s="7"/>
      <c r="HM107" s="7"/>
      <c r="HN107" s="7"/>
      <c r="HO107" s="7"/>
      <c r="HP107" s="11"/>
      <c r="HQ107" s="10"/>
      <c r="HR107" s="7"/>
      <c r="HS107" s="7"/>
      <c r="HT107" s="7"/>
      <c r="HU107" s="7"/>
      <c r="HV107" s="7"/>
      <c r="HW107" s="7"/>
      <c r="HX107" s="7"/>
      <c r="HY107" s="7"/>
      <c r="HZ107" s="7"/>
      <c r="IA107" s="7"/>
      <c r="IB107" s="7"/>
      <c r="IC107" s="7"/>
      <c r="ID107" s="11"/>
      <c r="IE107" s="10"/>
      <c r="IF107" s="7"/>
      <c r="IG107" s="7"/>
      <c r="IH107" s="7"/>
      <c r="II107" s="7"/>
      <c r="IJ107" s="7"/>
      <c r="IK107" s="7"/>
      <c r="IL107" s="7"/>
      <c r="IM107" s="7"/>
      <c r="IN107" s="7"/>
      <c r="IO107" s="7"/>
      <c r="IP107" s="7"/>
      <c r="IQ107" s="7"/>
      <c r="IR107" s="11"/>
      <c r="IS107" s="10"/>
      <c r="IT107" s="7"/>
      <c r="IU107" s="7"/>
      <c r="IV107" s="7"/>
    </row>
    <row r="108" spans="1:256">
      <c r="A108" s="7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7"/>
      <c r="AH108" s="7"/>
      <c r="AI108" s="7"/>
      <c r="AJ108" s="7"/>
      <c r="AK108" s="7"/>
      <c r="AL108" s="7"/>
      <c r="AM108" s="7"/>
      <c r="AN108" s="7"/>
      <c r="AO108" s="7"/>
      <c r="AP108" s="7"/>
      <c r="AQ108" s="7"/>
      <c r="AR108" s="7"/>
      <c r="AS108" s="7"/>
      <c r="AT108" s="7"/>
      <c r="AU108" s="7"/>
      <c r="AV108" s="7"/>
      <c r="AW108" s="7"/>
      <c r="AX108" s="7"/>
      <c r="AY108" s="7"/>
      <c r="AZ108" s="7"/>
      <c r="BA108" s="7"/>
      <c r="BB108" s="7"/>
      <c r="BC108" s="7"/>
      <c r="BD108" s="11"/>
      <c r="BE108" s="10"/>
      <c r="BF108" s="7"/>
      <c r="BG108" s="7"/>
      <c r="BH108" s="7"/>
      <c r="BI108" s="7"/>
      <c r="BJ108" s="7"/>
      <c r="BK108" s="7"/>
      <c r="BL108" s="7"/>
      <c r="BM108" s="7"/>
      <c r="BN108" s="7"/>
      <c r="BO108" s="7"/>
      <c r="BP108" s="7"/>
      <c r="BQ108" s="7"/>
      <c r="BR108" s="11"/>
      <c r="BS108" s="10"/>
      <c r="BT108" s="7"/>
      <c r="BU108" s="7"/>
      <c r="BV108" s="7"/>
      <c r="BW108" s="7"/>
      <c r="BX108" s="7"/>
      <c r="BY108" s="7"/>
      <c r="BZ108" s="7"/>
      <c r="CA108" s="7"/>
      <c r="CB108" s="7"/>
      <c r="CC108" s="7"/>
      <c r="CD108" s="7"/>
      <c r="CE108" s="7"/>
      <c r="CF108" s="11"/>
      <c r="CG108" s="10"/>
      <c r="CH108" s="7"/>
      <c r="CI108" s="7"/>
      <c r="CJ108" s="7"/>
      <c r="CK108" s="7"/>
      <c r="CL108" s="7"/>
      <c r="CM108" s="7"/>
      <c r="CN108" s="7"/>
      <c r="CO108" s="7"/>
      <c r="CP108" s="7"/>
      <c r="CQ108" s="7"/>
      <c r="CR108" s="7"/>
      <c r="CS108" s="7"/>
      <c r="CT108" s="11"/>
      <c r="CU108" s="10"/>
      <c r="CV108" s="7"/>
      <c r="CW108" s="7"/>
      <c r="CX108" s="7"/>
      <c r="CY108" s="7"/>
      <c r="CZ108" s="7"/>
      <c r="DA108" s="7"/>
      <c r="DB108" s="7"/>
      <c r="DC108" s="7"/>
      <c r="DD108" s="7"/>
      <c r="DE108" s="7"/>
      <c r="DF108" s="7"/>
      <c r="DG108" s="7"/>
      <c r="DH108" s="11"/>
      <c r="DI108" s="10"/>
      <c r="DJ108" s="7"/>
      <c r="DK108" s="7"/>
      <c r="DL108" s="7"/>
      <c r="DM108" s="7"/>
      <c r="DN108" s="7"/>
      <c r="DO108" s="7"/>
      <c r="DP108" s="7"/>
      <c r="DQ108" s="7"/>
      <c r="DR108" s="7"/>
      <c r="DS108" s="7"/>
      <c r="DT108" s="7"/>
      <c r="DU108" s="7"/>
      <c r="DV108" s="11"/>
      <c r="DW108" s="10"/>
      <c r="DX108" s="7"/>
      <c r="DY108" s="7"/>
      <c r="DZ108" s="7"/>
      <c r="EA108" s="7"/>
      <c r="EB108" s="7"/>
      <c r="EC108" s="7"/>
      <c r="ED108" s="7"/>
      <c r="EE108" s="7"/>
      <c r="EF108" s="7"/>
      <c r="EG108" s="7"/>
      <c r="EH108" s="7"/>
      <c r="EI108" s="7"/>
      <c r="EJ108" s="11"/>
      <c r="EK108" s="10"/>
      <c r="EL108" s="7"/>
      <c r="EM108" s="7"/>
      <c r="EN108" s="7"/>
      <c r="EO108" s="7"/>
      <c r="EP108" s="7"/>
      <c r="EQ108" s="7"/>
      <c r="ER108" s="7"/>
      <c r="ES108" s="7"/>
      <c r="ET108" s="7"/>
      <c r="EU108" s="7"/>
      <c r="EV108" s="7"/>
      <c r="EW108" s="7"/>
      <c r="EX108" s="11"/>
      <c r="EY108" s="10"/>
      <c r="EZ108" s="7"/>
      <c r="FA108" s="7"/>
      <c r="FB108" s="7"/>
      <c r="FC108" s="7"/>
      <c r="FD108" s="7"/>
      <c r="FE108" s="7"/>
      <c r="FF108" s="7"/>
      <c r="FG108" s="7"/>
      <c r="FH108" s="7"/>
      <c r="FI108" s="7"/>
      <c r="FJ108" s="7"/>
      <c r="FK108" s="7"/>
      <c r="FL108" s="11"/>
      <c r="FM108" s="10"/>
      <c r="FN108" s="7"/>
      <c r="FO108" s="7"/>
      <c r="FP108" s="7"/>
      <c r="FQ108" s="7"/>
      <c r="FR108" s="7"/>
      <c r="FS108" s="7"/>
      <c r="FT108" s="7"/>
      <c r="FU108" s="7"/>
      <c r="FV108" s="7"/>
      <c r="FW108" s="7"/>
      <c r="FX108" s="7"/>
      <c r="FY108" s="7"/>
      <c r="FZ108" s="11"/>
      <c r="GA108" s="10"/>
      <c r="GB108" s="7"/>
      <c r="GC108" s="7"/>
      <c r="GD108" s="7"/>
      <c r="GE108" s="7"/>
      <c r="GF108" s="7"/>
      <c r="GG108" s="7"/>
      <c r="GH108" s="7"/>
      <c r="GI108" s="7"/>
      <c r="GJ108" s="7"/>
      <c r="GK108" s="7"/>
      <c r="GL108" s="7"/>
      <c r="GM108" s="7"/>
      <c r="GN108" s="11"/>
      <c r="GO108" s="10"/>
      <c r="GP108" s="7"/>
      <c r="GQ108" s="7"/>
      <c r="GR108" s="7"/>
      <c r="GS108" s="7"/>
      <c r="GT108" s="7"/>
      <c r="GU108" s="7"/>
      <c r="GV108" s="7"/>
      <c r="GW108" s="7"/>
      <c r="GX108" s="7"/>
      <c r="GY108" s="7"/>
      <c r="GZ108" s="7"/>
      <c r="HA108" s="7"/>
      <c r="HB108" s="11"/>
      <c r="HC108" s="10"/>
      <c r="HD108" s="7"/>
      <c r="HE108" s="7"/>
      <c r="HF108" s="7"/>
      <c r="HG108" s="7"/>
      <c r="HH108" s="7"/>
      <c r="HI108" s="7"/>
      <c r="HJ108" s="7"/>
      <c r="HK108" s="7"/>
      <c r="HL108" s="7"/>
      <c r="HM108" s="7"/>
      <c r="HN108" s="7"/>
      <c r="HO108" s="7"/>
      <c r="HP108" s="11"/>
      <c r="HQ108" s="10"/>
      <c r="HR108" s="7"/>
      <c r="HS108" s="7"/>
      <c r="HT108" s="7"/>
      <c r="HU108" s="7"/>
      <c r="HV108" s="7"/>
      <c r="HW108" s="7"/>
      <c r="HX108" s="7"/>
      <c r="HY108" s="7"/>
      <c r="HZ108" s="7"/>
      <c r="IA108" s="7"/>
      <c r="IB108" s="7"/>
      <c r="IC108" s="7"/>
      <c r="ID108" s="11"/>
      <c r="IE108" s="10"/>
      <c r="IF108" s="7"/>
      <c r="IG108" s="7"/>
      <c r="IH108" s="7"/>
      <c r="II108" s="7"/>
      <c r="IJ108" s="7"/>
      <c r="IK108" s="7"/>
      <c r="IL108" s="7"/>
      <c r="IM108" s="7"/>
      <c r="IN108" s="7"/>
      <c r="IO108" s="7"/>
      <c r="IP108" s="7"/>
      <c r="IQ108" s="7"/>
      <c r="IR108" s="11"/>
      <c r="IS108" s="10"/>
      <c r="IT108" s="7"/>
      <c r="IU108" s="7"/>
      <c r="IV108" s="7"/>
    </row>
    <row r="109" spans="1:256">
      <c r="A109" s="7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7"/>
      <c r="AN109" s="7"/>
      <c r="AO109" s="7"/>
      <c r="AP109" s="7"/>
      <c r="AQ109" s="7"/>
      <c r="AR109" s="7"/>
      <c r="AS109" s="7"/>
      <c r="AT109" s="7"/>
      <c r="AU109" s="7"/>
      <c r="AV109" s="7"/>
      <c r="AW109" s="7"/>
      <c r="AX109" s="7"/>
      <c r="AY109" s="7"/>
      <c r="AZ109" s="7"/>
      <c r="BA109" s="7"/>
      <c r="BB109" s="7"/>
      <c r="BC109" s="7"/>
      <c r="BD109" s="11"/>
      <c r="BE109" s="10"/>
      <c r="BF109" s="7"/>
      <c r="BG109" s="7"/>
      <c r="BH109" s="7"/>
      <c r="BI109" s="7"/>
      <c r="BJ109" s="7"/>
      <c r="BK109" s="7"/>
      <c r="BL109" s="7"/>
      <c r="BM109" s="7"/>
      <c r="BN109" s="7"/>
      <c r="BO109" s="7"/>
      <c r="BP109" s="7"/>
      <c r="BQ109" s="7"/>
      <c r="BR109" s="11"/>
      <c r="BS109" s="10"/>
      <c r="BT109" s="7"/>
      <c r="BU109" s="7"/>
      <c r="BV109" s="7"/>
      <c r="BW109" s="7"/>
      <c r="BX109" s="7"/>
      <c r="BY109" s="7"/>
      <c r="BZ109" s="7"/>
      <c r="CA109" s="7"/>
      <c r="CB109" s="7"/>
      <c r="CC109" s="7"/>
      <c r="CD109" s="7"/>
      <c r="CE109" s="7"/>
      <c r="CF109" s="11"/>
      <c r="CG109" s="10"/>
      <c r="CH109" s="7"/>
      <c r="CI109" s="7"/>
      <c r="CJ109" s="7"/>
      <c r="CK109" s="7"/>
      <c r="CL109" s="7"/>
      <c r="CM109" s="7"/>
      <c r="CN109" s="7"/>
      <c r="CO109" s="7"/>
      <c r="CP109" s="7"/>
      <c r="CQ109" s="7"/>
      <c r="CR109" s="7"/>
      <c r="CS109" s="7"/>
      <c r="CT109" s="11"/>
      <c r="CU109" s="10"/>
      <c r="CV109" s="7"/>
      <c r="CW109" s="7"/>
      <c r="CX109" s="7"/>
      <c r="CY109" s="7"/>
      <c r="CZ109" s="7"/>
      <c r="DA109" s="7"/>
      <c r="DB109" s="7"/>
      <c r="DC109" s="7"/>
      <c r="DD109" s="7"/>
      <c r="DE109" s="7"/>
      <c r="DF109" s="7"/>
      <c r="DG109" s="7"/>
      <c r="DH109" s="11"/>
      <c r="DI109" s="10"/>
      <c r="DJ109" s="7"/>
      <c r="DK109" s="7"/>
      <c r="DL109" s="7"/>
      <c r="DM109" s="7"/>
      <c r="DN109" s="7"/>
      <c r="DO109" s="7"/>
      <c r="DP109" s="7"/>
      <c r="DQ109" s="7"/>
      <c r="DR109" s="7"/>
      <c r="DS109" s="7"/>
      <c r="DT109" s="7"/>
      <c r="DU109" s="7"/>
      <c r="DV109" s="11"/>
      <c r="DW109" s="10"/>
      <c r="DX109" s="7"/>
      <c r="DY109" s="7"/>
      <c r="DZ109" s="7"/>
      <c r="EA109" s="7"/>
      <c r="EB109" s="7"/>
      <c r="EC109" s="7"/>
      <c r="ED109" s="7"/>
      <c r="EE109" s="7"/>
      <c r="EF109" s="7"/>
      <c r="EG109" s="7"/>
      <c r="EH109" s="7"/>
      <c r="EI109" s="7"/>
      <c r="EJ109" s="11"/>
      <c r="EK109" s="10"/>
      <c r="EL109" s="7"/>
      <c r="EM109" s="7"/>
      <c r="EN109" s="7"/>
      <c r="EO109" s="7"/>
      <c r="EP109" s="7"/>
      <c r="EQ109" s="7"/>
      <c r="ER109" s="7"/>
      <c r="ES109" s="7"/>
      <c r="ET109" s="7"/>
      <c r="EU109" s="7"/>
      <c r="EV109" s="7"/>
      <c r="EW109" s="7"/>
      <c r="EX109" s="11"/>
      <c r="EY109" s="10"/>
      <c r="EZ109" s="7"/>
      <c r="FA109" s="7"/>
      <c r="FB109" s="7"/>
      <c r="FC109" s="7"/>
      <c r="FD109" s="7"/>
      <c r="FE109" s="7"/>
      <c r="FF109" s="7"/>
      <c r="FG109" s="7"/>
      <c r="FH109" s="7"/>
      <c r="FI109" s="7"/>
      <c r="FJ109" s="7"/>
      <c r="FK109" s="7"/>
      <c r="FL109" s="11"/>
      <c r="FM109" s="10"/>
      <c r="FN109" s="7"/>
      <c r="FO109" s="7"/>
      <c r="FP109" s="7"/>
      <c r="FQ109" s="7"/>
      <c r="FR109" s="7"/>
      <c r="FS109" s="7"/>
      <c r="FT109" s="7"/>
      <c r="FU109" s="7"/>
      <c r="FV109" s="7"/>
      <c r="FW109" s="7"/>
      <c r="FX109" s="7"/>
      <c r="FY109" s="7"/>
      <c r="FZ109" s="11"/>
      <c r="GA109" s="10"/>
      <c r="GB109" s="7"/>
      <c r="GC109" s="7"/>
      <c r="GD109" s="7"/>
      <c r="GE109" s="7"/>
      <c r="GF109" s="7"/>
      <c r="GG109" s="7"/>
      <c r="GH109" s="7"/>
      <c r="GI109" s="7"/>
      <c r="GJ109" s="7"/>
      <c r="GK109" s="7"/>
      <c r="GL109" s="7"/>
      <c r="GM109" s="7"/>
      <c r="GN109" s="11"/>
      <c r="GO109" s="10"/>
      <c r="GP109" s="7"/>
      <c r="GQ109" s="7"/>
      <c r="GR109" s="7"/>
      <c r="GS109" s="7"/>
      <c r="GT109" s="7"/>
      <c r="GU109" s="7"/>
      <c r="GV109" s="7"/>
      <c r="GW109" s="7"/>
      <c r="GX109" s="7"/>
      <c r="GY109" s="7"/>
      <c r="GZ109" s="7"/>
      <c r="HA109" s="7"/>
      <c r="HB109" s="11"/>
      <c r="HC109" s="10"/>
      <c r="HD109" s="7"/>
      <c r="HE109" s="7"/>
      <c r="HF109" s="7"/>
      <c r="HG109" s="7"/>
      <c r="HH109" s="7"/>
      <c r="HI109" s="7"/>
      <c r="HJ109" s="7"/>
      <c r="HK109" s="7"/>
      <c r="HL109" s="7"/>
      <c r="HM109" s="7"/>
      <c r="HN109" s="7"/>
      <c r="HO109" s="7"/>
      <c r="HP109" s="11"/>
      <c r="HQ109" s="10"/>
      <c r="HR109" s="7"/>
      <c r="HS109" s="7"/>
      <c r="HT109" s="7"/>
      <c r="HU109" s="7"/>
      <c r="HV109" s="7"/>
      <c r="HW109" s="7"/>
      <c r="HX109" s="7"/>
      <c r="HY109" s="7"/>
      <c r="HZ109" s="7"/>
      <c r="IA109" s="7"/>
      <c r="IB109" s="7"/>
      <c r="IC109" s="7"/>
      <c r="ID109" s="11"/>
      <c r="IE109" s="10"/>
      <c r="IF109" s="7"/>
      <c r="IG109" s="7"/>
      <c r="IH109" s="7"/>
      <c r="II109" s="7"/>
      <c r="IJ109" s="7"/>
      <c r="IK109" s="7"/>
      <c r="IL109" s="7"/>
      <c r="IM109" s="7"/>
      <c r="IN109" s="7"/>
      <c r="IO109" s="7"/>
      <c r="IP109" s="7"/>
      <c r="IQ109" s="7"/>
      <c r="IR109" s="11"/>
      <c r="IS109" s="10"/>
      <c r="IT109" s="7"/>
      <c r="IU109" s="7"/>
      <c r="IV109" s="7"/>
    </row>
  </sheetData>
  <sheetProtection formatCells="0" formatColumns="0" formatRows="0"/>
  <mergeCells count="128">
    <mergeCell ref="D43:G43"/>
    <mergeCell ref="H43:K43"/>
    <mergeCell ref="C56:I56"/>
    <mergeCell ref="B3:G3"/>
    <mergeCell ref="H3:K3"/>
    <mergeCell ref="B97:C97"/>
    <mergeCell ref="D97:E97"/>
    <mergeCell ref="B28:E28"/>
    <mergeCell ref="B29:E29"/>
    <mergeCell ref="B84:C84"/>
    <mergeCell ref="D84:J84"/>
    <mergeCell ref="B85:C85"/>
    <mergeCell ref="D85:J85"/>
    <mergeCell ref="C72:L72"/>
    <mergeCell ref="B83:C83"/>
    <mergeCell ref="B81:J81"/>
    <mergeCell ref="C73:L73"/>
    <mergeCell ref="B82:C82"/>
    <mergeCell ref="B79:D79"/>
    <mergeCell ref="E79:J79"/>
    <mergeCell ref="C62:I62"/>
    <mergeCell ref="J62:K62"/>
    <mergeCell ref="L62:M62"/>
    <mergeCell ref="C63:I63"/>
    <mergeCell ref="B20:E21"/>
    <mergeCell ref="B27:G27"/>
    <mergeCell ref="B25:E25"/>
    <mergeCell ref="B19:E19"/>
    <mergeCell ref="E6:K6"/>
    <mergeCell ref="B13:E13"/>
    <mergeCell ref="B14:E15"/>
    <mergeCell ref="B16:E16"/>
    <mergeCell ref="F13:M13"/>
    <mergeCell ref="F14:M14"/>
    <mergeCell ref="F16:M16"/>
    <mergeCell ref="F15:M15"/>
    <mergeCell ref="B8:C8"/>
    <mergeCell ref="D8:K8"/>
    <mergeCell ref="F20:M20"/>
    <mergeCell ref="H22:M22"/>
    <mergeCell ref="B6:C6"/>
    <mergeCell ref="B4:E4"/>
    <mergeCell ref="F4:K4"/>
    <mergeCell ref="F17:M17"/>
    <mergeCell ref="B17:E17"/>
    <mergeCell ref="A11:G11"/>
    <mergeCell ref="A53:G53"/>
    <mergeCell ref="F18:G18"/>
    <mergeCell ref="H24:M24"/>
    <mergeCell ref="F25:M25"/>
    <mergeCell ref="H23:M23"/>
    <mergeCell ref="B30:E30"/>
    <mergeCell ref="F28:M28"/>
    <mergeCell ref="A32:G32"/>
    <mergeCell ref="H48:M48"/>
    <mergeCell ref="H49:M49"/>
    <mergeCell ref="D48:G48"/>
    <mergeCell ref="F29:M29"/>
    <mergeCell ref="F30:M30"/>
    <mergeCell ref="F19:M19"/>
    <mergeCell ref="B22:E24"/>
    <mergeCell ref="F24:G24"/>
    <mergeCell ref="F23:G23"/>
    <mergeCell ref="F21:M21"/>
    <mergeCell ref="F22:G22"/>
    <mergeCell ref="A40:L40"/>
    <mergeCell ref="J55:K55"/>
    <mergeCell ref="C57:I57"/>
    <mergeCell ref="S75:AB75"/>
    <mergeCell ref="S76:AB76"/>
    <mergeCell ref="S77:AB77"/>
    <mergeCell ref="D75:L75"/>
    <mergeCell ref="D76:L76"/>
    <mergeCell ref="D77:L77"/>
    <mergeCell ref="A70:G70"/>
    <mergeCell ref="J56:K56"/>
    <mergeCell ref="L56:M56"/>
    <mergeCell ref="L55:M55"/>
    <mergeCell ref="L57:M57"/>
    <mergeCell ref="F54:G54"/>
    <mergeCell ref="L58:M58"/>
    <mergeCell ref="C55:I55"/>
    <mergeCell ref="C61:I61"/>
    <mergeCell ref="J61:K61"/>
    <mergeCell ref="L61:M61"/>
    <mergeCell ref="C64:I64"/>
    <mergeCell ref="L64:M64"/>
    <mergeCell ref="C58:I58"/>
    <mergeCell ref="L43:M43"/>
    <mergeCell ref="J57:K57"/>
    <mergeCell ref="H45:K45"/>
    <mergeCell ref="B45:G45"/>
    <mergeCell ref="J58:K58"/>
    <mergeCell ref="J64:K64"/>
    <mergeCell ref="C88:L88"/>
    <mergeCell ref="C66:I66"/>
    <mergeCell ref="J66:K66"/>
    <mergeCell ref="L66:M66"/>
    <mergeCell ref="B67:K67"/>
    <mergeCell ref="J65:K65"/>
    <mergeCell ref="L65:M65"/>
    <mergeCell ref="J63:K63"/>
    <mergeCell ref="L63:M63"/>
    <mergeCell ref="C65:I65"/>
    <mergeCell ref="B89:M89"/>
    <mergeCell ref="B90:H90"/>
    <mergeCell ref="B91:H93"/>
    <mergeCell ref="I90:M90"/>
    <mergeCell ref="I91:M93"/>
    <mergeCell ref="B94:M94"/>
    <mergeCell ref="L44:M44"/>
    <mergeCell ref="H44:K44"/>
    <mergeCell ref="D44:G44"/>
    <mergeCell ref="B43:C44"/>
    <mergeCell ref="B49:C49"/>
    <mergeCell ref="D49:G49"/>
    <mergeCell ref="C59:I59"/>
    <mergeCell ref="J59:K59"/>
    <mergeCell ref="L59:M59"/>
    <mergeCell ref="C60:I60"/>
    <mergeCell ref="J60:K60"/>
    <mergeCell ref="L60:M60"/>
    <mergeCell ref="B86:C86"/>
    <mergeCell ref="D82:J82"/>
    <mergeCell ref="D83:J83"/>
    <mergeCell ref="D86:J86"/>
    <mergeCell ref="K78:M78"/>
    <mergeCell ref="L67:M67"/>
  </mergeCells>
  <pageMargins left="0.31496062992125984" right="0.23622047244094491" top="0.35433070866141736" bottom="0.27559055118110237" header="0.31496062992125984" footer="0.27559055118110237"/>
  <pageSetup paperSize="9" scale="66" orientation="portrait" r:id="rId1"/>
  <headerFooter>
    <oddFooter>&amp;L&amp;P/&amp;N&amp;C&amp;1#&amp;"Calibri"&amp;8&amp;K000000K1-Informacja Opublikowana (Public)</oddFooter>
  </headerFooter>
  <rowBreaks count="1" manualBreakCount="1">
    <brk id="51" max="1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51" r:id="rId4" name="Check Box 127">
              <controlPr defaultSize="0" autoFill="0" autoLine="0" autoPict="0">
                <anchor moveWithCells="1">
                  <from>
                    <xdr:col>10</xdr:col>
                    <xdr:colOff>127000</xdr:colOff>
                    <xdr:row>78</xdr:row>
                    <xdr:rowOff>31750</xdr:rowOff>
                  </from>
                  <to>
                    <xdr:col>10</xdr:col>
                    <xdr:colOff>736600</xdr:colOff>
                    <xdr:row>78</xdr:row>
                    <xdr:rowOff>336550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3" r:id="rId5" name="Check Box 129">
              <controlPr defaultSize="0" autoFill="0" autoLine="0" autoPict="0">
                <anchor moveWithCells="1">
                  <from>
                    <xdr:col>11</xdr:col>
                    <xdr:colOff>203200</xdr:colOff>
                    <xdr:row>78</xdr:row>
                    <xdr:rowOff>31750</xdr:rowOff>
                  </from>
                  <to>
                    <xdr:col>11</xdr:col>
                    <xdr:colOff>812800</xdr:colOff>
                    <xdr:row>78</xdr:row>
                    <xdr:rowOff>336550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4" r:id="rId6" name="Check Box 130">
              <controlPr defaultSize="0" autoFill="0" autoLine="0" autoPict="0">
                <anchor moveWithCells="1">
                  <from>
                    <xdr:col>12</xdr:col>
                    <xdr:colOff>184150</xdr:colOff>
                    <xdr:row>78</xdr:row>
                    <xdr:rowOff>31750</xdr:rowOff>
                  </from>
                  <to>
                    <xdr:col>12</xdr:col>
                    <xdr:colOff>793750</xdr:colOff>
                    <xdr:row>78</xdr:row>
                    <xdr:rowOff>336550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2" r:id="rId7" name="Check Box 158">
              <controlPr defaultSize="0" autoFill="0" autoLine="0" autoPict="0">
                <anchor moveWithCells="1">
                  <from>
                    <xdr:col>10</xdr:col>
                    <xdr:colOff>127000</xdr:colOff>
                    <xdr:row>81</xdr:row>
                    <xdr:rowOff>31750</xdr:rowOff>
                  </from>
                  <to>
                    <xdr:col>10</xdr:col>
                    <xdr:colOff>736600</xdr:colOff>
                    <xdr:row>81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3" r:id="rId8" name="Check Box 159">
              <controlPr defaultSize="0" autoFill="0" autoLine="0" autoPict="0">
                <anchor moveWithCells="1">
                  <from>
                    <xdr:col>11</xdr:col>
                    <xdr:colOff>203200</xdr:colOff>
                    <xdr:row>81</xdr:row>
                    <xdr:rowOff>31750</xdr:rowOff>
                  </from>
                  <to>
                    <xdr:col>11</xdr:col>
                    <xdr:colOff>812800</xdr:colOff>
                    <xdr:row>81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4" r:id="rId9" name="Check Box 160">
              <controlPr defaultSize="0" autoFill="0" autoLine="0" autoPict="0">
                <anchor moveWithCells="1">
                  <from>
                    <xdr:col>12</xdr:col>
                    <xdr:colOff>184150</xdr:colOff>
                    <xdr:row>81</xdr:row>
                    <xdr:rowOff>31750</xdr:rowOff>
                  </from>
                  <to>
                    <xdr:col>12</xdr:col>
                    <xdr:colOff>793750</xdr:colOff>
                    <xdr:row>81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5" r:id="rId10" name="Check Box 161">
              <controlPr defaultSize="0" autoFill="0" autoLine="0" autoPict="0">
                <anchor moveWithCells="1">
                  <from>
                    <xdr:col>10</xdr:col>
                    <xdr:colOff>127000</xdr:colOff>
                    <xdr:row>82</xdr:row>
                    <xdr:rowOff>31750</xdr:rowOff>
                  </from>
                  <to>
                    <xdr:col>10</xdr:col>
                    <xdr:colOff>736600</xdr:colOff>
                    <xdr:row>82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6" r:id="rId11" name="Check Box 162">
              <controlPr defaultSize="0" autoFill="0" autoLine="0" autoPict="0">
                <anchor moveWithCells="1">
                  <from>
                    <xdr:col>11</xdr:col>
                    <xdr:colOff>203200</xdr:colOff>
                    <xdr:row>82</xdr:row>
                    <xdr:rowOff>31750</xdr:rowOff>
                  </from>
                  <to>
                    <xdr:col>11</xdr:col>
                    <xdr:colOff>812800</xdr:colOff>
                    <xdr:row>82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7" r:id="rId12" name="Check Box 163">
              <controlPr defaultSize="0" autoFill="0" autoLine="0" autoPict="0">
                <anchor moveWithCells="1">
                  <from>
                    <xdr:col>12</xdr:col>
                    <xdr:colOff>184150</xdr:colOff>
                    <xdr:row>82</xdr:row>
                    <xdr:rowOff>31750</xdr:rowOff>
                  </from>
                  <to>
                    <xdr:col>12</xdr:col>
                    <xdr:colOff>793750</xdr:colOff>
                    <xdr:row>82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8" r:id="rId13" name="Check Box 164">
              <controlPr defaultSize="0" autoFill="0" autoLine="0" autoPict="0">
                <anchor moveWithCells="1">
                  <from>
                    <xdr:col>10</xdr:col>
                    <xdr:colOff>127000</xdr:colOff>
                    <xdr:row>85</xdr:row>
                    <xdr:rowOff>31750</xdr:rowOff>
                  </from>
                  <to>
                    <xdr:col>10</xdr:col>
                    <xdr:colOff>736600</xdr:colOff>
                    <xdr:row>85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9" r:id="rId14" name="Check Box 165">
              <controlPr defaultSize="0" autoFill="0" autoLine="0" autoPict="0">
                <anchor moveWithCells="1">
                  <from>
                    <xdr:col>11</xdr:col>
                    <xdr:colOff>203200</xdr:colOff>
                    <xdr:row>85</xdr:row>
                    <xdr:rowOff>31750</xdr:rowOff>
                  </from>
                  <to>
                    <xdr:col>11</xdr:col>
                    <xdr:colOff>812800</xdr:colOff>
                    <xdr:row>85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0" r:id="rId15" name="Check Box 166">
              <controlPr defaultSize="0" autoFill="0" autoLine="0" autoPict="0">
                <anchor moveWithCells="1">
                  <from>
                    <xdr:col>12</xdr:col>
                    <xdr:colOff>184150</xdr:colOff>
                    <xdr:row>85</xdr:row>
                    <xdr:rowOff>31750</xdr:rowOff>
                  </from>
                  <to>
                    <xdr:col>12</xdr:col>
                    <xdr:colOff>793750</xdr:colOff>
                    <xdr:row>85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1" r:id="rId16" name="Check Box 167">
              <controlPr defaultSize="0" autoFill="0" autoLine="0" autoPict="0">
                <anchor moveWithCells="1">
                  <from>
                    <xdr:col>10</xdr:col>
                    <xdr:colOff>127000</xdr:colOff>
                    <xdr:row>83</xdr:row>
                    <xdr:rowOff>31750</xdr:rowOff>
                  </from>
                  <to>
                    <xdr:col>10</xdr:col>
                    <xdr:colOff>736600</xdr:colOff>
                    <xdr:row>83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2" r:id="rId17" name="Check Box 168">
              <controlPr defaultSize="0" autoFill="0" autoLine="0" autoPict="0">
                <anchor moveWithCells="1">
                  <from>
                    <xdr:col>11</xdr:col>
                    <xdr:colOff>203200</xdr:colOff>
                    <xdr:row>83</xdr:row>
                    <xdr:rowOff>31750</xdr:rowOff>
                  </from>
                  <to>
                    <xdr:col>11</xdr:col>
                    <xdr:colOff>812800</xdr:colOff>
                    <xdr:row>83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3" r:id="rId18" name="Check Box 169">
              <controlPr defaultSize="0" autoFill="0" autoLine="0" autoPict="0">
                <anchor moveWithCells="1">
                  <from>
                    <xdr:col>12</xdr:col>
                    <xdr:colOff>184150</xdr:colOff>
                    <xdr:row>83</xdr:row>
                    <xdr:rowOff>31750</xdr:rowOff>
                  </from>
                  <to>
                    <xdr:col>12</xdr:col>
                    <xdr:colOff>793750</xdr:colOff>
                    <xdr:row>83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4" r:id="rId19" name="Check Box 170">
              <controlPr defaultSize="0" autoFill="0" autoLine="0" autoPict="0">
                <anchor moveWithCells="1">
                  <from>
                    <xdr:col>10</xdr:col>
                    <xdr:colOff>127000</xdr:colOff>
                    <xdr:row>84</xdr:row>
                    <xdr:rowOff>31750</xdr:rowOff>
                  </from>
                  <to>
                    <xdr:col>10</xdr:col>
                    <xdr:colOff>736600</xdr:colOff>
                    <xdr:row>84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5" r:id="rId20" name="Check Box 171">
              <controlPr defaultSize="0" autoFill="0" autoLine="0" autoPict="0">
                <anchor moveWithCells="1">
                  <from>
                    <xdr:col>11</xdr:col>
                    <xdr:colOff>203200</xdr:colOff>
                    <xdr:row>84</xdr:row>
                    <xdr:rowOff>31750</xdr:rowOff>
                  </from>
                  <to>
                    <xdr:col>11</xdr:col>
                    <xdr:colOff>812800</xdr:colOff>
                    <xdr:row>84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6" r:id="rId21" name="Check Box 172">
              <controlPr defaultSize="0" autoFill="0" autoLine="0" autoPict="0">
                <anchor moveWithCells="1">
                  <from>
                    <xdr:col>12</xdr:col>
                    <xdr:colOff>184150</xdr:colOff>
                    <xdr:row>84</xdr:row>
                    <xdr:rowOff>31750</xdr:rowOff>
                  </from>
                  <to>
                    <xdr:col>12</xdr:col>
                    <xdr:colOff>793750</xdr:colOff>
                    <xdr:row>84</xdr:row>
                    <xdr:rowOff>298450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>
    <tabColor rgb="FFFF0000"/>
    <pageSetUpPr fitToPage="1"/>
  </sheetPr>
  <dimension ref="A1:O84"/>
  <sheetViews>
    <sheetView topLeftCell="E2" zoomScaleNormal="100" zoomScaleSheetLayoutView="70" workbookViewId="0">
      <selection activeCell="R16" sqref="R16"/>
    </sheetView>
  </sheetViews>
  <sheetFormatPr defaultRowHeight="14.5"/>
  <cols>
    <col min="1" max="1" width="3" style="92" customWidth="1"/>
    <col min="2" max="2" width="20.453125" style="93" customWidth="1"/>
    <col min="3" max="7" width="11.7265625" style="93" customWidth="1"/>
    <col min="8" max="8" width="14.453125" style="93" customWidth="1"/>
    <col min="9" max="9" width="7.453125" style="93" customWidth="1"/>
    <col min="10" max="10" width="14.26953125" style="93" customWidth="1"/>
    <col min="11" max="11" width="18.81640625" style="93" customWidth="1"/>
    <col min="12" max="12" width="7.453125" style="93" customWidth="1"/>
    <col min="13" max="14" width="14.7265625" style="93" customWidth="1"/>
    <col min="15" max="15" width="3" style="92" customWidth="1"/>
  </cols>
  <sheetData>
    <row r="1" spans="1:15" ht="24" customHeight="1" thickBot="1">
      <c r="A1" s="82"/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164"/>
      <c r="O1" s="82"/>
    </row>
    <row r="2" spans="1:15" s="2" customFormat="1" ht="36" customHeight="1" thickBot="1">
      <c r="A2" s="43"/>
      <c r="B2" s="307" t="s">
        <v>67</v>
      </c>
      <c r="C2" s="308"/>
      <c r="D2" s="308"/>
      <c r="E2" s="308"/>
      <c r="F2" s="308"/>
      <c r="G2" s="308"/>
      <c r="H2" s="308"/>
      <c r="I2" s="308"/>
      <c r="J2" s="308"/>
      <c r="K2" s="308"/>
      <c r="L2" s="308"/>
      <c r="M2" s="308"/>
      <c r="N2" s="309"/>
      <c r="O2" s="43"/>
    </row>
    <row r="3" spans="1:15" s="2" customFormat="1">
      <c r="A3" s="43"/>
      <c r="B3" s="88"/>
      <c r="C3" s="88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</row>
    <row r="4" spans="1:15" ht="22.5" customHeight="1">
      <c r="A4" s="82"/>
      <c r="B4" s="318" t="s">
        <v>54</v>
      </c>
      <c r="C4" s="323" t="s">
        <v>111</v>
      </c>
      <c r="D4" s="323"/>
      <c r="E4" s="323"/>
      <c r="F4" s="323"/>
      <c r="G4" s="323"/>
      <c r="H4" s="323"/>
      <c r="I4" s="323"/>
      <c r="J4" s="323"/>
      <c r="K4" s="323"/>
      <c r="L4" s="313" t="s">
        <v>74</v>
      </c>
      <c r="M4" s="127"/>
      <c r="N4" s="127"/>
      <c r="O4" s="82"/>
    </row>
    <row r="5" spans="1:15" ht="14.25" customHeight="1">
      <c r="A5" s="82"/>
      <c r="B5" s="318"/>
      <c r="C5" s="310" t="s">
        <v>18</v>
      </c>
      <c r="D5" s="310" t="s">
        <v>19</v>
      </c>
      <c r="E5" s="310" t="s">
        <v>20</v>
      </c>
      <c r="F5" s="310" t="s">
        <v>21</v>
      </c>
      <c r="G5" s="312" t="s">
        <v>22</v>
      </c>
      <c r="H5" s="321" t="s">
        <v>61</v>
      </c>
      <c r="I5" s="324" t="s">
        <v>59</v>
      </c>
      <c r="J5" s="321" t="s">
        <v>84</v>
      </c>
      <c r="K5" s="132" t="s">
        <v>58</v>
      </c>
      <c r="L5" s="314"/>
      <c r="M5" s="128" t="s">
        <v>56</v>
      </c>
      <c r="N5" s="128" t="s">
        <v>57</v>
      </c>
      <c r="O5" s="82"/>
    </row>
    <row r="6" spans="1:15" ht="22.5" customHeight="1">
      <c r="A6" s="82"/>
      <c r="B6" s="318"/>
      <c r="C6" s="311"/>
      <c r="D6" s="311" t="s">
        <v>19</v>
      </c>
      <c r="E6" s="311" t="s">
        <v>20</v>
      </c>
      <c r="F6" s="311" t="s">
        <v>21</v>
      </c>
      <c r="G6" s="312" t="s">
        <v>22</v>
      </c>
      <c r="H6" s="322"/>
      <c r="I6" s="325"/>
      <c r="J6" s="326"/>
      <c r="K6" s="129" t="s">
        <v>112</v>
      </c>
      <c r="L6" s="315"/>
      <c r="M6" s="129" t="s">
        <v>55</v>
      </c>
      <c r="N6" s="130"/>
      <c r="O6" s="82"/>
    </row>
    <row r="7" spans="1:15" ht="11.25" customHeight="1">
      <c r="A7" s="82"/>
      <c r="B7" s="89">
        <v>1</v>
      </c>
      <c r="C7" s="126">
        <v>2</v>
      </c>
      <c r="D7" s="126">
        <v>3</v>
      </c>
      <c r="E7" s="126">
        <v>4</v>
      </c>
      <c r="F7" s="126">
        <v>5</v>
      </c>
      <c r="G7" s="126">
        <v>6</v>
      </c>
      <c r="H7" s="126" t="s">
        <v>85</v>
      </c>
      <c r="I7" s="126">
        <v>8</v>
      </c>
      <c r="J7" s="126" t="s">
        <v>103</v>
      </c>
      <c r="K7" s="131" t="s">
        <v>86</v>
      </c>
      <c r="L7" s="126">
        <v>11</v>
      </c>
      <c r="M7" s="131" t="s">
        <v>88</v>
      </c>
      <c r="N7" s="131" t="s">
        <v>87</v>
      </c>
      <c r="O7" s="82"/>
    </row>
    <row r="8" spans="1:15" ht="22" customHeight="1">
      <c r="A8" s="82"/>
      <c r="B8" s="316" t="s">
        <v>15</v>
      </c>
      <c r="C8" s="317"/>
      <c r="D8" s="317"/>
      <c r="E8" s="317"/>
      <c r="F8" s="317"/>
      <c r="G8" s="317"/>
      <c r="H8" s="317"/>
      <c r="I8" s="317"/>
      <c r="J8" s="317"/>
      <c r="K8" s="317"/>
      <c r="L8" s="317"/>
      <c r="M8" s="317"/>
      <c r="N8" s="317"/>
      <c r="O8" s="82"/>
    </row>
    <row r="9" spans="1:15" ht="18" customHeight="1">
      <c r="A9" s="82"/>
      <c r="B9" s="94" t="s">
        <v>75</v>
      </c>
      <c r="C9" s="95"/>
      <c r="D9" s="95"/>
      <c r="E9" s="95"/>
      <c r="F9" s="95"/>
      <c r="G9" s="95"/>
      <c r="H9" s="95">
        <f>C9+D9+E9+G9+F9</f>
        <v>0</v>
      </c>
      <c r="I9" s="96"/>
      <c r="J9" s="95">
        <f>ROUND(I9*(H9-F9),2)</f>
        <v>0</v>
      </c>
      <c r="K9" s="133">
        <f>H9+J9</f>
        <v>0</v>
      </c>
      <c r="L9" s="97"/>
      <c r="M9" s="95">
        <f>ROUND(K9*L9,2)</f>
        <v>0</v>
      </c>
      <c r="N9" s="95">
        <f>K9-M9</f>
        <v>0</v>
      </c>
      <c r="O9" s="82"/>
    </row>
    <row r="10" spans="1:15" ht="18" customHeight="1">
      <c r="A10" s="82"/>
      <c r="B10" s="94" t="s">
        <v>76</v>
      </c>
      <c r="C10" s="95"/>
      <c r="D10" s="95"/>
      <c r="E10" s="95"/>
      <c r="F10" s="95"/>
      <c r="G10" s="95"/>
      <c r="H10" s="95">
        <f t="shared" ref="H10:H12" si="0">C10+D10+E10+G10+F10</f>
        <v>0</v>
      </c>
      <c r="I10" s="96"/>
      <c r="J10" s="95">
        <f t="shared" ref="J10:J12" si="1">ROUND(I10*(H10-F10),2)</f>
        <v>0</v>
      </c>
      <c r="K10" s="133">
        <f>H10+J10</f>
        <v>0</v>
      </c>
      <c r="L10" s="97"/>
      <c r="M10" s="95">
        <f>ROUND(K10*L10,2)</f>
        <v>0</v>
      </c>
      <c r="N10" s="95">
        <f>K10-M10</f>
        <v>0</v>
      </c>
      <c r="O10" s="82"/>
    </row>
    <row r="11" spans="1:15" ht="18" customHeight="1">
      <c r="A11" s="82"/>
      <c r="B11" s="94" t="s">
        <v>77</v>
      </c>
      <c r="C11" s="95"/>
      <c r="D11" s="95"/>
      <c r="E11" s="95"/>
      <c r="F11" s="95"/>
      <c r="G11" s="95"/>
      <c r="H11" s="95">
        <f t="shared" si="0"/>
        <v>0</v>
      </c>
      <c r="I11" s="96"/>
      <c r="J11" s="95">
        <f t="shared" si="1"/>
        <v>0</v>
      </c>
      <c r="K11" s="133">
        <f>H11+J11</f>
        <v>0</v>
      </c>
      <c r="L11" s="97"/>
      <c r="M11" s="95">
        <f>ROUND(K11*L11,2)</f>
        <v>0</v>
      </c>
      <c r="N11" s="95">
        <f t="shared" ref="N11:N12" si="2">K11-M11</f>
        <v>0</v>
      </c>
      <c r="O11" s="82"/>
    </row>
    <row r="12" spans="1:15" ht="18" customHeight="1">
      <c r="A12" s="82"/>
      <c r="B12" s="98" t="s">
        <v>7</v>
      </c>
      <c r="C12" s="95"/>
      <c r="D12" s="95"/>
      <c r="E12" s="95"/>
      <c r="F12" s="95"/>
      <c r="G12" s="95"/>
      <c r="H12" s="95">
        <f t="shared" si="0"/>
        <v>0</v>
      </c>
      <c r="I12" s="96"/>
      <c r="J12" s="95">
        <f t="shared" si="1"/>
        <v>0</v>
      </c>
      <c r="K12" s="133">
        <f>H12+J12</f>
        <v>0</v>
      </c>
      <c r="L12" s="97"/>
      <c r="M12" s="95">
        <f>ROUND(K12*L12,2)</f>
        <v>0</v>
      </c>
      <c r="N12" s="95">
        <f t="shared" si="2"/>
        <v>0</v>
      </c>
      <c r="O12" s="82"/>
    </row>
    <row r="13" spans="1:15" ht="22" customHeight="1">
      <c r="A13" s="82"/>
      <c r="B13" s="99" t="s">
        <v>99</v>
      </c>
      <c r="C13" s="137">
        <f t="shared" ref="C13:J13" si="3">SUM(C9:C12)</f>
        <v>0</v>
      </c>
      <c r="D13" s="137">
        <f t="shared" si="3"/>
        <v>0</v>
      </c>
      <c r="E13" s="137">
        <f t="shared" si="3"/>
        <v>0</v>
      </c>
      <c r="F13" s="137">
        <f t="shared" si="3"/>
        <v>0</v>
      </c>
      <c r="G13" s="137">
        <f t="shared" si="3"/>
        <v>0</v>
      </c>
      <c r="H13" s="137">
        <f t="shared" si="3"/>
        <v>0</v>
      </c>
      <c r="I13" s="136"/>
      <c r="J13" s="137">
        <f t="shared" si="3"/>
        <v>0</v>
      </c>
      <c r="K13" s="134">
        <f>SUM(K9:K12)</f>
        <v>0</v>
      </c>
      <c r="L13" s="136"/>
      <c r="M13" s="134">
        <f>SUM(M9:M12)</f>
        <v>0</v>
      </c>
      <c r="N13" s="134">
        <f>SUM(N9:N12)</f>
        <v>0</v>
      </c>
      <c r="O13" s="82"/>
    </row>
    <row r="14" spans="1:15" ht="22" customHeight="1">
      <c r="A14" s="82"/>
      <c r="B14" s="319" t="s">
        <v>16</v>
      </c>
      <c r="C14" s="320"/>
      <c r="D14" s="320"/>
      <c r="E14" s="320"/>
      <c r="F14" s="320"/>
      <c r="G14" s="320"/>
      <c r="H14" s="320"/>
      <c r="I14" s="320"/>
      <c r="J14" s="320"/>
      <c r="K14" s="320"/>
      <c r="L14" s="320"/>
      <c r="M14" s="320"/>
      <c r="N14" s="320"/>
      <c r="O14" s="82"/>
    </row>
    <row r="15" spans="1:15" ht="18" customHeight="1">
      <c r="A15" s="82"/>
      <c r="B15" s="94" t="s">
        <v>75</v>
      </c>
      <c r="C15" s="95"/>
      <c r="D15" s="95"/>
      <c r="E15" s="95"/>
      <c r="F15" s="95"/>
      <c r="G15" s="95"/>
      <c r="H15" s="95">
        <f>C15+D15+E15+G15+F15</f>
        <v>0</v>
      </c>
      <c r="I15" s="96"/>
      <c r="J15" s="95">
        <f>ROUND(I15*(H15-F15),2)</f>
        <v>0</v>
      </c>
      <c r="K15" s="133">
        <f>H15+J15</f>
        <v>0</v>
      </c>
      <c r="L15" s="97"/>
      <c r="M15" s="95">
        <f>ROUND(K15*L15,2)</f>
        <v>0</v>
      </c>
      <c r="N15" s="95">
        <f>K15-M15</f>
        <v>0</v>
      </c>
      <c r="O15" s="82"/>
    </row>
    <row r="16" spans="1:15" ht="18" customHeight="1">
      <c r="A16" s="82"/>
      <c r="B16" s="94" t="s">
        <v>76</v>
      </c>
      <c r="C16" s="95"/>
      <c r="D16" s="95"/>
      <c r="E16" s="95"/>
      <c r="F16" s="95"/>
      <c r="G16" s="95"/>
      <c r="H16" s="95">
        <f t="shared" ref="H16:H18" si="4">C16+D16+E16+G16+F16</f>
        <v>0</v>
      </c>
      <c r="I16" s="96"/>
      <c r="J16" s="95">
        <f t="shared" ref="J16:J18" si="5">ROUND(I16*(H16-F16),2)</f>
        <v>0</v>
      </c>
      <c r="K16" s="133">
        <f>H16+J16</f>
        <v>0</v>
      </c>
      <c r="L16" s="97"/>
      <c r="M16" s="95">
        <f>ROUND(K16*L16,2)</f>
        <v>0</v>
      </c>
      <c r="N16" s="95">
        <f>K16-M16</f>
        <v>0</v>
      </c>
      <c r="O16" s="82"/>
    </row>
    <row r="17" spans="1:15" ht="18" customHeight="1">
      <c r="A17" s="82"/>
      <c r="B17" s="94" t="s">
        <v>77</v>
      </c>
      <c r="C17" s="95"/>
      <c r="D17" s="95"/>
      <c r="E17" s="95"/>
      <c r="F17" s="95"/>
      <c r="G17" s="95"/>
      <c r="H17" s="95">
        <f t="shared" si="4"/>
        <v>0</v>
      </c>
      <c r="I17" s="96"/>
      <c r="J17" s="95">
        <f t="shared" si="5"/>
        <v>0</v>
      </c>
      <c r="K17" s="133">
        <f>H17+J17</f>
        <v>0</v>
      </c>
      <c r="L17" s="97"/>
      <c r="M17" s="95">
        <f>ROUND(K17*L17,2)</f>
        <v>0</v>
      </c>
      <c r="N17" s="95">
        <f t="shared" ref="N17:N18" si="6">K17-M17</f>
        <v>0</v>
      </c>
      <c r="O17" s="82"/>
    </row>
    <row r="18" spans="1:15" ht="18" customHeight="1">
      <c r="A18" s="82"/>
      <c r="B18" s="98" t="s">
        <v>7</v>
      </c>
      <c r="C18" s="95"/>
      <c r="D18" s="95"/>
      <c r="E18" s="95"/>
      <c r="F18" s="95"/>
      <c r="G18" s="95"/>
      <c r="H18" s="95">
        <f t="shared" si="4"/>
        <v>0</v>
      </c>
      <c r="I18" s="96"/>
      <c r="J18" s="95">
        <f t="shared" si="5"/>
        <v>0</v>
      </c>
      <c r="K18" s="133">
        <f>H18+J18</f>
        <v>0</v>
      </c>
      <c r="L18" s="97"/>
      <c r="M18" s="95">
        <f>ROUND(K18*L18,2)</f>
        <v>0</v>
      </c>
      <c r="N18" s="95">
        <f t="shared" si="6"/>
        <v>0</v>
      </c>
      <c r="O18" s="82"/>
    </row>
    <row r="19" spans="1:15" ht="22" customHeight="1">
      <c r="A19" s="82"/>
      <c r="B19" s="99" t="s">
        <v>99</v>
      </c>
      <c r="C19" s="137">
        <f t="shared" ref="C19" si="7">SUM(C15:C18)</f>
        <v>0</v>
      </c>
      <c r="D19" s="137">
        <f t="shared" ref="D19" si="8">SUM(D15:D18)</f>
        <v>0</v>
      </c>
      <c r="E19" s="137">
        <f t="shared" ref="E19" si="9">SUM(E15:E18)</f>
        <v>0</v>
      </c>
      <c r="F19" s="137">
        <f t="shared" ref="F19" si="10">SUM(F15:F18)</f>
        <v>0</v>
      </c>
      <c r="G19" s="137">
        <f t="shared" ref="G19" si="11">SUM(G15:G18)</f>
        <v>0</v>
      </c>
      <c r="H19" s="137">
        <f t="shared" ref="H19" si="12">SUM(H15:H18)</f>
        <v>0</v>
      </c>
      <c r="I19" s="136"/>
      <c r="J19" s="137">
        <f>SUM(J15:J18)</f>
        <v>0</v>
      </c>
      <c r="K19" s="134">
        <f>SUM(K15:K18)</f>
        <v>0</v>
      </c>
      <c r="L19" s="136"/>
      <c r="M19" s="134">
        <f>SUM(M15:M18)</f>
        <v>0</v>
      </c>
      <c r="N19" s="134">
        <f>SUM(N15:N18)</f>
        <v>0</v>
      </c>
      <c r="O19" s="82"/>
    </row>
    <row r="20" spans="1:15" ht="22" customHeight="1">
      <c r="A20" s="82"/>
      <c r="B20" s="319" t="s">
        <v>17</v>
      </c>
      <c r="C20" s="320"/>
      <c r="D20" s="320"/>
      <c r="E20" s="320"/>
      <c r="F20" s="320"/>
      <c r="G20" s="320"/>
      <c r="H20" s="320"/>
      <c r="I20" s="320"/>
      <c r="J20" s="320"/>
      <c r="K20" s="320"/>
      <c r="L20" s="320"/>
      <c r="M20" s="320"/>
      <c r="N20" s="320"/>
      <c r="O20" s="82"/>
    </row>
    <row r="21" spans="1:15" ht="18" customHeight="1">
      <c r="A21" s="82"/>
      <c r="B21" s="94"/>
      <c r="C21" s="95"/>
      <c r="D21" s="95"/>
      <c r="E21" s="95"/>
      <c r="F21" s="95"/>
      <c r="G21" s="95"/>
      <c r="H21" s="95">
        <f>C21+D21+E21+G21+F21</f>
        <v>0</v>
      </c>
      <c r="I21" s="96"/>
      <c r="J21" s="95">
        <f>ROUND(I21*(H21-F21),2)</f>
        <v>0</v>
      </c>
      <c r="K21" s="133">
        <f>H21+J21</f>
        <v>0</v>
      </c>
      <c r="L21" s="97"/>
      <c r="M21" s="95">
        <f>ROUND(K21*L21,2)</f>
        <v>0</v>
      </c>
      <c r="N21" s="95">
        <f>K21-M21</f>
        <v>0</v>
      </c>
      <c r="O21" s="82"/>
    </row>
    <row r="22" spans="1:15" ht="18" customHeight="1">
      <c r="A22" s="82"/>
      <c r="B22" s="94"/>
      <c r="C22" s="95"/>
      <c r="D22" s="95"/>
      <c r="E22" s="95"/>
      <c r="F22" s="95"/>
      <c r="G22" s="95"/>
      <c r="H22" s="95">
        <f t="shared" ref="H22:H24" si="13">C22+D22+E22+G22+F22</f>
        <v>0</v>
      </c>
      <c r="I22" s="96"/>
      <c r="J22" s="95">
        <f t="shared" ref="J22:J24" si="14">ROUND(I22*(H22-F22),2)</f>
        <v>0</v>
      </c>
      <c r="K22" s="133">
        <f>H22+J22</f>
        <v>0</v>
      </c>
      <c r="L22" s="97"/>
      <c r="M22" s="95">
        <f>ROUND(K22*L22,2)</f>
        <v>0</v>
      </c>
      <c r="N22" s="95">
        <f>K22-M22</f>
        <v>0</v>
      </c>
      <c r="O22" s="82"/>
    </row>
    <row r="23" spans="1:15" ht="18" customHeight="1">
      <c r="A23" s="82"/>
      <c r="B23" s="94"/>
      <c r="C23" s="95"/>
      <c r="D23" s="95"/>
      <c r="E23" s="95"/>
      <c r="F23" s="95"/>
      <c r="G23" s="95"/>
      <c r="H23" s="95">
        <f t="shared" si="13"/>
        <v>0</v>
      </c>
      <c r="I23" s="96"/>
      <c r="J23" s="95">
        <f t="shared" si="14"/>
        <v>0</v>
      </c>
      <c r="K23" s="133">
        <f>H23+J23</f>
        <v>0</v>
      </c>
      <c r="L23" s="97"/>
      <c r="M23" s="95">
        <f>ROUND(K23*L23,2)</f>
        <v>0</v>
      </c>
      <c r="N23" s="95">
        <f t="shared" ref="N23:N24" si="15">K23-M23</f>
        <v>0</v>
      </c>
      <c r="O23" s="82"/>
    </row>
    <row r="24" spans="1:15" ht="18" customHeight="1">
      <c r="A24" s="82"/>
      <c r="B24" s="98"/>
      <c r="C24" s="95"/>
      <c r="D24" s="95"/>
      <c r="E24" s="95"/>
      <c r="F24" s="95"/>
      <c r="G24" s="95"/>
      <c r="H24" s="95">
        <f t="shared" si="13"/>
        <v>0</v>
      </c>
      <c r="I24" s="96"/>
      <c r="J24" s="95">
        <f t="shared" si="14"/>
        <v>0</v>
      </c>
      <c r="K24" s="133">
        <f>H24+J24</f>
        <v>0</v>
      </c>
      <c r="L24" s="97"/>
      <c r="M24" s="95">
        <f>ROUND(K24*L24,2)</f>
        <v>0</v>
      </c>
      <c r="N24" s="95">
        <f t="shared" si="15"/>
        <v>0</v>
      </c>
      <c r="O24" s="82"/>
    </row>
    <row r="25" spans="1:15" ht="22" customHeight="1">
      <c r="A25" s="82"/>
      <c r="B25" s="99" t="s">
        <v>99</v>
      </c>
      <c r="C25" s="137">
        <f t="shared" ref="C25" si="16">SUM(C21:C24)</f>
        <v>0</v>
      </c>
      <c r="D25" s="137">
        <f t="shared" ref="D25" si="17">SUM(D21:D24)</f>
        <v>0</v>
      </c>
      <c r="E25" s="137">
        <f t="shared" ref="E25" si="18">SUM(E21:E24)</f>
        <v>0</v>
      </c>
      <c r="F25" s="137">
        <f t="shared" ref="F25" si="19">SUM(F21:F24)</f>
        <v>0</v>
      </c>
      <c r="G25" s="137">
        <f t="shared" ref="G25" si="20">SUM(G21:G24)</f>
        <v>0</v>
      </c>
      <c r="H25" s="137">
        <f t="shared" ref="H25" si="21">SUM(H21:H24)</f>
        <v>0</v>
      </c>
      <c r="I25" s="136"/>
      <c r="J25" s="137">
        <f>SUM(J21:J24)</f>
        <v>0</v>
      </c>
      <c r="K25" s="134">
        <f>SUM(K21:K24)</f>
        <v>0</v>
      </c>
      <c r="L25" s="136"/>
      <c r="M25" s="134">
        <f>SUM(M21:M24)</f>
        <v>0</v>
      </c>
      <c r="N25" s="134">
        <f>SUM(N21:N24)</f>
        <v>0</v>
      </c>
      <c r="O25" s="82"/>
    </row>
    <row r="26" spans="1:15" ht="22" customHeight="1">
      <c r="A26" s="82"/>
      <c r="B26" s="316" t="s">
        <v>91</v>
      </c>
      <c r="C26" s="317"/>
      <c r="D26" s="317"/>
      <c r="E26" s="317"/>
      <c r="F26" s="317"/>
      <c r="G26" s="317"/>
      <c r="H26" s="317"/>
      <c r="I26" s="317"/>
      <c r="J26" s="317"/>
      <c r="K26" s="317"/>
      <c r="L26" s="317"/>
      <c r="M26" s="317"/>
      <c r="N26" s="317"/>
      <c r="O26" s="82"/>
    </row>
    <row r="27" spans="1:15" ht="18" customHeight="1">
      <c r="A27" s="82"/>
      <c r="B27" s="94"/>
      <c r="C27" s="95"/>
      <c r="D27" s="95"/>
      <c r="E27" s="95"/>
      <c r="F27" s="95"/>
      <c r="G27" s="95"/>
      <c r="H27" s="95">
        <f>SUM(C27:G27)</f>
        <v>0</v>
      </c>
      <c r="I27" s="96"/>
      <c r="J27" s="95">
        <f>ROUND(I27*(H27-F27),2)</f>
        <v>0</v>
      </c>
      <c r="K27" s="133">
        <f>H27+J27</f>
        <v>0</v>
      </c>
      <c r="L27" s="97"/>
      <c r="M27" s="95">
        <f>ROUND(K27*L27,2)</f>
        <v>0</v>
      </c>
      <c r="N27" s="95">
        <f>K27-M27</f>
        <v>0</v>
      </c>
      <c r="O27" s="82"/>
    </row>
    <row r="28" spans="1:15" ht="18" customHeight="1">
      <c r="A28" s="82"/>
      <c r="B28" s="94"/>
      <c r="C28" s="95"/>
      <c r="D28" s="95"/>
      <c r="E28" s="95"/>
      <c r="F28" s="95"/>
      <c r="G28" s="95"/>
      <c r="H28" s="95">
        <f t="shared" ref="H28:H30" si="22">SUM(C28:G28)</f>
        <v>0</v>
      </c>
      <c r="I28" s="96"/>
      <c r="J28" s="95">
        <f t="shared" ref="J28:J30" si="23">ROUND(I28*(H28-F28),2)</f>
        <v>0</v>
      </c>
      <c r="K28" s="133">
        <f>H28+J28</f>
        <v>0</v>
      </c>
      <c r="L28" s="97"/>
      <c r="M28" s="95">
        <f>ROUND(K28*L28,2)</f>
        <v>0</v>
      </c>
      <c r="N28" s="95">
        <f>K28-M28</f>
        <v>0</v>
      </c>
      <c r="O28" s="82"/>
    </row>
    <row r="29" spans="1:15" ht="18" customHeight="1">
      <c r="A29" s="82"/>
      <c r="B29" s="94"/>
      <c r="C29" s="95"/>
      <c r="D29" s="95"/>
      <c r="E29" s="95"/>
      <c r="F29" s="95"/>
      <c r="G29" s="95"/>
      <c r="H29" s="95">
        <f t="shared" si="22"/>
        <v>0</v>
      </c>
      <c r="I29" s="96"/>
      <c r="J29" s="95">
        <f t="shared" si="23"/>
        <v>0</v>
      </c>
      <c r="K29" s="133">
        <f>H29+J29</f>
        <v>0</v>
      </c>
      <c r="L29" s="97"/>
      <c r="M29" s="95">
        <f>ROUND(K29*L29,2)</f>
        <v>0</v>
      </c>
      <c r="N29" s="95">
        <f t="shared" ref="N29:N30" si="24">K29-M29</f>
        <v>0</v>
      </c>
      <c r="O29" s="82"/>
    </row>
    <row r="30" spans="1:15" ht="18" customHeight="1">
      <c r="A30" s="82"/>
      <c r="B30" s="98"/>
      <c r="C30" s="95"/>
      <c r="D30" s="95"/>
      <c r="E30" s="95"/>
      <c r="F30" s="95"/>
      <c r="G30" s="95"/>
      <c r="H30" s="95">
        <f t="shared" si="22"/>
        <v>0</v>
      </c>
      <c r="I30" s="96"/>
      <c r="J30" s="95">
        <f t="shared" si="23"/>
        <v>0</v>
      </c>
      <c r="K30" s="133">
        <f>H30+J30</f>
        <v>0</v>
      </c>
      <c r="L30" s="97"/>
      <c r="M30" s="95">
        <f>ROUND(K30*L30,2)</f>
        <v>0</v>
      </c>
      <c r="N30" s="95">
        <f t="shared" si="24"/>
        <v>0</v>
      </c>
      <c r="O30" s="82"/>
    </row>
    <row r="31" spans="1:15" ht="22" customHeight="1">
      <c r="A31" s="82"/>
      <c r="B31" s="99" t="s">
        <v>99</v>
      </c>
      <c r="C31" s="137">
        <f t="shared" ref="C31" si="25">SUM(C27:C30)</f>
        <v>0</v>
      </c>
      <c r="D31" s="137">
        <f t="shared" ref="D31" si="26">SUM(D27:D30)</f>
        <v>0</v>
      </c>
      <c r="E31" s="137">
        <f t="shared" ref="E31" si="27">SUM(E27:E30)</f>
        <v>0</v>
      </c>
      <c r="F31" s="137">
        <f t="shared" ref="F31" si="28">SUM(F27:F30)</f>
        <v>0</v>
      </c>
      <c r="G31" s="137">
        <f t="shared" ref="G31" si="29">SUM(G27:G30)</f>
        <v>0</v>
      </c>
      <c r="H31" s="137">
        <f t="shared" ref="H31" si="30">SUM(H27:H30)</f>
        <v>0</v>
      </c>
      <c r="I31" s="136"/>
      <c r="J31" s="137">
        <f>SUM(J27:J30)</f>
        <v>0</v>
      </c>
      <c r="K31" s="134">
        <f>SUM(K27:K30)</f>
        <v>0</v>
      </c>
      <c r="L31" s="136"/>
      <c r="M31" s="134">
        <f>SUM(M27:M30)</f>
        <v>0</v>
      </c>
      <c r="N31" s="134">
        <f>SUM(N27:N30)</f>
        <v>0</v>
      </c>
      <c r="O31" s="82"/>
    </row>
    <row r="32" spans="1:15" ht="22" customHeight="1">
      <c r="A32" s="82"/>
      <c r="B32" s="316" t="s">
        <v>92</v>
      </c>
      <c r="C32" s="317"/>
      <c r="D32" s="317"/>
      <c r="E32" s="317"/>
      <c r="F32" s="317"/>
      <c r="G32" s="317"/>
      <c r="H32" s="317"/>
      <c r="I32" s="317"/>
      <c r="J32" s="317"/>
      <c r="K32" s="317"/>
      <c r="L32" s="317"/>
      <c r="M32" s="317"/>
      <c r="N32" s="317"/>
      <c r="O32" s="82"/>
    </row>
    <row r="33" spans="1:15" ht="18" customHeight="1">
      <c r="A33" s="82"/>
      <c r="B33" s="94"/>
      <c r="C33" s="95"/>
      <c r="D33" s="95"/>
      <c r="E33" s="95"/>
      <c r="F33" s="95"/>
      <c r="G33" s="95"/>
      <c r="H33" s="95">
        <f>C33+D33+E33+G33+F33</f>
        <v>0</v>
      </c>
      <c r="I33" s="96"/>
      <c r="J33" s="95">
        <f t="shared" ref="J33:J36" si="31">ROUND(I33*(H33-F33),2)</f>
        <v>0</v>
      </c>
      <c r="K33" s="133">
        <f>H33+J33</f>
        <v>0</v>
      </c>
      <c r="L33" s="97"/>
      <c r="M33" s="95">
        <f>ROUND(K33*L33,2)</f>
        <v>0</v>
      </c>
      <c r="N33" s="95">
        <f>K33-M33</f>
        <v>0</v>
      </c>
      <c r="O33" s="82"/>
    </row>
    <row r="34" spans="1:15" ht="18" customHeight="1">
      <c r="A34" s="82"/>
      <c r="B34" s="94"/>
      <c r="C34" s="95"/>
      <c r="D34" s="95"/>
      <c r="E34" s="95"/>
      <c r="F34" s="95"/>
      <c r="G34" s="95"/>
      <c r="H34" s="95">
        <f t="shared" ref="H34:H35" si="32">C34+D34+E34+G34+F34</f>
        <v>0</v>
      </c>
      <c r="I34" s="96"/>
      <c r="J34" s="95">
        <f t="shared" si="31"/>
        <v>0</v>
      </c>
      <c r="K34" s="133">
        <f>H34+J34</f>
        <v>0</v>
      </c>
      <c r="L34" s="97"/>
      <c r="M34" s="95">
        <f>ROUND(K34*L34,2)</f>
        <v>0</v>
      </c>
      <c r="N34" s="95">
        <f>K34-M34</f>
        <v>0</v>
      </c>
      <c r="O34" s="82"/>
    </row>
    <row r="35" spans="1:15" ht="18" customHeight="1">
      <c r="A35" s="82"/>
      <c r="B35" s="94"/>
      <c r="C35" s="95"/>
      <c r="D35" s="95"/>
      <c r="E35" s="95"/>
      <c r="F35" s="95"/>
      <c r="G35" s="95"/>
      <c r="H35" s="95">
        <f t="shared" si="32"/>
        <v>0</v>
      </c>
      <c r="I35" s="96"/>
      <c r="J35" s="95">
        <f t="shared" si="31"/>
        <v>0</v>
      </c>
      <c r="K35" s="133">
        <f>H35+J35</f>
        <v>0</v>
      </c>
      <c r="L35" s="97"/>
      <c r="M35" s="95">
        <f>ROUND(K35*L35,2)</f>
        <v>0</v>
      </c>
      <c r="N35" s="95">
        <f t="shared" ref="N35:N36" si="33">K35-M35</f>
        <v>0</v>
      </c>
      <c r="O35" s="82"/>
    </row>
    <row r="36" spans="1:15" ht="18" customHeight="1">
      <c r="A36" s="82"/>
      <c r="B36" s="98"/>
      <c r="C36" s="95"/>
      <c r="D36" s="95"/>
      <c r="E36" s="95"/>
      <c r="F36" s="95"/>
      <c r="G36" s="95"/>
      <c r="H36" s="95">
        <f t="shared" ref="H36" si="34">C36+D36+E36+G36</f>
        <v>0</v>
      </c>
      <c r="I36" s="96"/>
      <c r="J36" s="95">
        <f t="shared" si="31"/>
        <v>0</v>
      </c>
      <c r="K36" s="133">
        <f>H36+J36</f>
        <v>0</v>
      </c>
      <c r="L36" s="97"/>
      <c r="M36" s="95">
        <f>ROUND(K36*L36,2)</f>
        <v>0</v>
      </c>
      <c r="N36" s="95">
        <f t="shared" si="33"/>
        <v>0</v>
      </c>
      <c r="O36" s="82"/>
    </row>
    <row r="37" spans="1:15" ht="22" customHeight="1">
      <c r="A37" s="82"/>
      <c r="B37" s="99" t="s">
        <v>99</v>
      </c>
      <c r="C37" s="137">
        <f t="shared" ref="C37:H37" si="35">SUM(C33:C36)</f>
        <v>0</v>
      </c>
      <c r="D37" s="137">
        <f t="shared" si="35"/>
        <v>0</v>
      </c>
      <c r="E37" s="137">
        <f t="shared" si="35"/>
        <v>0</v>
      </c>
      <c r="F37" s="137">
        <f t="shared" si="35"/>
        <v>0</v>
      </c>
      <c r="G37" s="137">
        <f t="shared" si="35"/>
        <v>0</v>
      </c>
      <c r="H37" s="137">
        <f t="shared" si="35"/>
        <v>0</v>
      </c>
      <c r="I37" s="136"/>
      <c r="J37" s="137">
        <f>SUM(J33:J36)</f>
        <v>0</v>
      </c>
      <c r="K37" s="134">
        <f>SUM(K33:K36)</f>
        <v>0</v>
      </c>
      <c r="L37" s="136"/>
      <c r="M37" s="134">
        <f>SUM(M33:M36)</f>
        <v>0</v>
      </c>
      <c r="N37" s="134">
        <f>SUM(N33:N36)</f>
        <v>0</v>
      </c>
      <c r="O37" s="82"/>
    </row>
    <row r="38" spans="1:15" ht="22" customHeight="1">
      <c r="A38" s="82"/>
      <c r="B38" s="316" t="s">
        <v>93</v>
      </c>
      <c r="C38" s="317"/>
      <c r="D38" s="317"/>
      <c r="E38" s="317"/>
      <c r="F38" s="317"/>
      <c r="G38" s="317"/>
      <c r="H38" s="317"/>
      <c r="I38" s="317"/>
      <c r="J38" s="317"/>
      <c r="K38" s="317"/>
      <c r="L38" s="317"/>
      <c r="M38" s="317"/>
      <c r="N38" s="317"/>
      <c r="O38" s="82"/>
    </row>
    <row r="39" spans="1:15" ht="18" customHeight="1">
      <c r="A39" s="82"/>
      <c r="B39" s="94"/>
      <c r="C39" s="95"/>
      <c r="D39" s="95"/>
      <c r="E39" s="95"/>
      <c r="F39" s="95"/>
      <c r="G39" s="95"/>
      <c r="H39" s="95">
        <f>C39+D39+E39+G39+F39</f>
        <v>0</v>
      </c>
      <c r="I39" s="96"/>
      <c r="J39" s="95">
        <f t="shared" ref="J39:J42" si="36">ROUND(I39*(H39-F39),2)</f>
        <v>0</v>
      </c>
      <c r="K39" s="133">
        <f>H39+J39</f>
        <v>0</v>
      </c>
      <c r="L39" s="97"/>
      <c r="M39" s="95">
        <f>ROUND(K39*L39,2)</f>
        <v>0</v>
      </c>
      <c r="N39" s="95">
        <f>K39-M39</f>
        <v>0</v>
      </c>
      <c r="O39" s="82"/>
    </row>
    <row r="40" spans="1:15" ht="18" customHeight="1">
      <c r="A40" s="82"/>
      <c r="B40" s="94"/>
      <c r="C40" s="95"/>
      <c r="D40" s="95"/>
      <c r="E40" s="95"/>
      <c r="F40" s="95"/>
      <c r="G40" s="95"/>
      <c r="H40" s="95">
        <f t="shared" ref="H40:H42" si="37">C40+D40+E40+G40+F40</f>
        <v>0</v>
      </c>
      <c r="I40" s="96"/>
      <c r="J40" s="95">
        <f t="shared" si="36"/>
        <v>0</v>
      </c>
      <c r="K40" s="133">
        <f>H40+J40</f>
        <v>0</v>
      </c>
      <c r="L40" s="97"/>
      <c r="M40" s="95">
        <f>ROUND(K40*L40,2)</f>
        <v>0</v>
      </c>
      <c r="N40" s="95">
        <f>K40-M40</f>
        <v>0</v>
      </c>
      <c r="O40" s="82"/>
    </row>
    <row r="41" spans="1:15" ht="18" customHeight="1">
      <c r="A41" s="82"/>
      <c r="B41" s="94"/>
      <c r="C41" s="95"/>
      <c r="D41" s="95"/>
      <c r="E41" s="95"/>
      <c r="F41" s="95"/>
      <c r="G41" s="95"/>
      <c r="H41" s="95">
        <f t="shared" si="37"/>
        <v>0</v>
      </c>
      <c r="I41" s="96"/>
      <c r="J41" s="95">
        <f t="shared" si="36"/>
        <v>0</v>
      </c>
      <c r="K41" s="133">
        <f>H41+J41</f>
        <v>0</v>
      </c>
      <c r="L41" s="97"/>
      <c r="M41" s="95">
        <f>ROUND(K41*L41,2)</f>
        <v>0</v>
      </c>
      <c r="N41" s="95">
        <f t="shared" ref="N41:N42" si="38">K41-M41</f>
        <v>0</v>
      </c>
      <c r="O41" s="82"/>
    </row>
    <row r="42" spans="1:15" ht="18" customHeight="1">
      <c r="A42" s="82"/>
      <c r="B42" s="98"/>
      <c r="C42" s="95"/>
      <c r="D42" s="95"/>
      <c r="E42" s="95"/>
      <c r="F42" s="95"/>
      <c r="G42" s="95"/>
      <c r="H42" s="95">
        <f t="shared" si="37"/>
        <v>0</v>
      </c>
      <c r="I42" s="96"/>
      <c r="J42" s="95">
        <f t="shared" si="36"/>
        <v>0</v>
      </c>
      <c r="K42" s="133">
        <f>H42+J42</f>
        <v>0</v>
      </c>
      <c r="L42" s="97"/>
      <c r="M42" s="95">
        <f>ROUND(K42*L42,2)</f>
        <v>0</v>
      </c>
      <c r="N42" s="95">
        <f t="shared" si="38"/>
        <v>0</v>
      </c>
      <c r="O42" s="82"/>
    </row>
    <row r="43" spans="1:15" ht="22" customHeight="1">
      <c r="A43" s="82"/>
      <c r="B43" s="99" t="s">
        <v>99</v>
      </c>
      <c r="C43" s="137">
        <f t="shared" ref="C43:H43" si="39">SUM(C39:C42)</f>
        <v>0</v>
      </c>
      <c r="D43" s="137">
        <f t="shared" si="39"/>
        <v>0</v>
      </c>
      <c r="E43" s="137">
        <f t="shared" si="39"/>
        <v>0</v>
      </c>
      <c r="F43" s="137">
        <f t="shared" si="39"/>
        <v>0</v>
      </c>
      <c r="G43" s="137">
        <f t="shared" si="39"/>
        <v>0</v>
      </c>
      <c r="H43" s="137">
        <f t="shared" si="39"/>
        <v>0</v>
      </c>
      <c r="I43" s="136"/>
      <c r="J43" s="137">
        <f>SUM(J39:J42)</f>
        <v>0</v>
      </c>
      <c r="K43" s="134">
        <f>SUM(K39:K42)</f>
        <v>0</v>
      </c>
      <c r="L43" s="136"/>
      <c r="M43" s="134">
        <f>SUM(M39:M42)</f>
        <v>0</v>
      </c>
      <c r="N43" s="134">
        <f>SUM(N39:N42)</f>
        <v>0</v>
      </c>
      <c r="O43" s="82"/>
    </row>
    <row r="44" spans="1:15" ht="22" customHeight="1">
      <c r="A44" s="82"/>
      <c r="B44" s="316" t="s">
        <v>94</v>
      </c>
      <c r="C44" s="317"/>
      <c r="D44" s="317"/>
      <c r="E44" s="317"/>
      <c r="F44" s="317"/>
      <c r="G44" s="317"/>
      <c r="H44" s="317"/>
      <c r="I44" s="317"/>
      <c r="J44" s="317"/>
      <c r="K44" s="317"/>
      <c r="L44" s="317"/>
      <c r="M44" s="317"/>
      <c r="N44" s="317"/>
      <c r="O44" s="82"/>
    </row>
    <row r="45" spans="1:15" ht="18" customHeight="1">
      <c r="A45" s="82"/>
      <c r="B45" s="94"/>
      <c r="C45" s="95"/>
      <c r="D45" s="95"/>
      <c r="E45" s="95"/>
      <c r="F45" s="95"/>
      <c r="G45" s="95"/>
      <c r="H45" s="95">
        <f>C45+D45+E45+G45+F45</f>
        <v>0</v>
      </c>
      <c r="I45" s="96"/>
      <c r="J45" s="95">
        <f t="shared" ref="J45:J48" si="40">ROUND(I45*(H45-F45),2)</f>
        <v>0</v>
      </c>
      <c r="K45" s="133">
        <f>H45+J45</f>
        <v>0</v>
      </c>
      <c r="L45" s="97"/>
      <c r="M45" s="95">
        <f>ROUND(K45*L45,2)</f>
        <v>0</v>
      </c>
      <c r="N45" s="95">
        <f>K45-M45</f>
        <v>0</v>
      </c>
      <c r="O45" s="82"/>
    </row>
    <row r="46" spans="1:15" ht="18" customHeight="1">
      <c r="A46" s="82"/>
      <c r="B46" s="94"/>
      <c r="C46" s="95"/>
      <c r="D46" s="95"/>
      <c r="E46" s="95"/>
      <c r="F46" s="95"/>
      <c r="G46" s="95"/>
      <c r="H46" s="95">
        <f t="shared" ref="H46:H48" si="41">C46+D46+E46+G46+F46</f>
        <v>0</v>
      </c>
      <c r="I46" s="96"/>
      <c r="J46" s="95">
        <f t="shared" si="40"/>
        <v>0</v>
      </c>
      <c r="K46" s="133">
        <f>H46+J46</f>
        <v>0</v>
      </c>
      <c r="L46" s="97"/>
      <c r="M46" s="95">
        <f>ROUND(K46*L46,2)</f>
        <v>0</v>
      </c>
      <c r="N46" s="95">
        <f>K46-M46</f>
        <v>0</v>
      </c>
      <c r="O46" s="82"/>
    </row>
    <row r="47" spans="1:15" ht="18" customHeight="1">
      <c r="A47" s="82"/>
      <c r="B47" s="94"/>
      <c r="C47" s="95"/>
      <c r="D47" s="95"/>
      <c r="E47" s="95"/>
      <c r="F47" s="95"/>
      <c r="G47" s="95"/>
      <c r="H47" s="95">
        <f t="shared" si="41"/>
        <v>0</v>
      </c>
      <c r="I47" s="96"/>
      <c r="J47" s="95">
        <f t="shared" si="40"/>
        <v>0</v>
      </c>
      <c r="K47" s="133">
        <f>H47+J47</f>
        <v>0</v>
      </c>
      <c r="L47" s="97"/>
      <c r="M47" s="95">
        <f>ROUND(K47*L47,2)</f>
        <v>0</v>
      </c>
      <c r="N47" s="95">
        <f t="shared" ref="N47:N48" si="42">K47-M47</f>
        <v>0</v>
      </c>
      <c r="O47" s="82"/>
    </row>
    <row r="48" spans="1:15" ht="18" customHeight="1">
      <c r="A48" s="82"/>
      <c r="B48" s="98"/>
      <c r="C48" s="95"/>
      <c r="D48" s="95"/>
      <c r="E48" s="95"/>
      <c r="F48" s="95"/>
      <c r="G48" s="95"/>
      <c r="H48" s="95">
        <f t="shared" si="41"/>
        <v>0</v>
      </c>
      <c r="I48" s="96"/>
      <c r="J48" s="95">
        <f t="shared" si="40"/>
        <v>0</v>
      </c>
      <c r="K48" s="133">
        <f>H48+J48</f>
        <v>0</v>
      </c>
      <c r="L48" s="97"/>
      <c r="M48" s="95">
        <f>ROUND(K48*L48,2)</f>
        <v>0</v>
      </c>
      <c r="N48" s="95">
        <f t="shared" si="42"/>
        <v>0</v>
      </c>
      <c r="O48" s="82"/>
    </row>
    <row r="49" spans="1:15" ht="22" customHeight="1">
      <c r="A49" s="82"/>
      <c r="B49" s="99" t="s">
        <v>99</v>
      </c>
      <c r="C49" s="137">
        <f t="shared" ref="C49:H49" si="43">SUM(C45:C48)</f>
        <v>0</v>
      </c>
      <c r="D49" s="137">
        <f t="shared" si="43"/>
        <v>0</v>
      </c>
      <c r="E49" s="137">
        <f t="shared" si="43"/>
        <v>0</v>
      </c>
      <c r="F49" s="137">
        <f t="shared" si="43"/>
        <v>0</v>
      </c>
      <c r="G49" s="137">
        <f t="shared" si="43"/>
        <v>0</v>
      </c>
      <c r="H49" s="137">
        <f t="shared" si="43"/>
        <v>0</v>
      </c>
      <c r="I49" s="136"/>
      <c r="J49" s="137">
        <f>SUM(J45:J48)</f>
        <v>0</v>
      </c>
      <c r="K49" s="134">
        <f>SUM(K45:K48)</f>
        <v>0</v>
      </c>
      <c r="L49" s="136"/>
      <c r="M49" s="134">
        <f>SUM(M45:M48)</f>
        <v>0</v>
      </c>
      <c r="N49" s="134">
        <f>SUM(N45:N48)</f>
        <v>0</v>
      </c>
      <c r="O49" s="82"/>
    </row>
    <row r="50" spans="1:15" ht="22" customHeight="1">
      <c r="A50" s="82"/>
      <c r="B50" s="316" t="s">
        <v>95</v>
      </c>
      <c r="C50" s="317"/>
      <c r="D50" s="317"/>
      <c r="E50" s="317"/>
      <c r="F50" s="317"/>
      <c r="G50" s="317"/>
      <c r="H50" s="317"/>
      <c r="I50" s="317"/>
      <c r="J50" s="317"/>
      <c r="K50" s="317"/>
      <c r="L50" s="317"/>
      <c r="M50" s="317"/>
      <c r="N50" s="317"/>
      <c r="O50" s="82"/>
    </row>
    <row r="51" spans="1:15" ht="18" customHeight="1">
      <c r="A51" s="82"/>
      <c r="B51" s="94"/>
      <c r="C51" s="95"/>
      <c r="D51" s="95"/>
      <c r="E51" s="95"/>
      <c r="F51" s="95"/>
      <c r="G51" s="95"/>
      <c r="H51" s="95">
        <f>C51+D51+E51+G51+F51</f>
        <v>0</v>
      </c>
      <c r="I51" s="96"/>
      <c r="J51" s="95">
        <f t="shared" ref="J51:J54" si="44">ROUND(I51*(H51-F51),2)</f>
        <v>0</v>
      </c>
      <c r="K51" s="133">
        <f>H51+J51</f>
        <v>0</v>
      </c>
      <c r="L51" s="97"/>
      <c r="M51" s="95">
        <f>ROUND(K51*L51,2)</f>
        <v>0</v>
      </c>
      <c r="N51" s="95">
        <f>K51-M51</f>
        <v>0</v>
      </c>
      <c r="O51" s="82"/>
    </row>
    <row r="52" spans="1:15" ht="18" customHeight="1">
      <c r="A52" s="82"/>
      <c r="B52" s="94"/>
      <c r="C52" s="95"/>
      <c r="D52" s="95"/>
      <c r="E52" s="95"/>
      <c r="F52" s="95"/>
      <c r="G52" s="95"/>
      <c r="H52" s="95">
        <f t="shared" ref="H52:H54" si="45">C52+D52+E52+G52+F52</f>
        <v>0</v>
      </c>
      <c r="I52" s="96"/>
      <c r="J52" s="95">
        <f t="shared" si="44"/>
        <v>0</v>
      </c>
      <c r="K52" s="133">
        <f>H52+J52</f>
        <v>0</v>
      </c>
      <c r="L52" s="97"/>
      <c r="M52" s="95">
        <f>ROUND(K52*L52,2)</f>
        <v>0</v>
      </c>
      <c r="N52" s="95">
        <f>K52-M52</f>
        <v>0</v>
      </c>
      <c r="O52" s="82"/>
    </row>
    <row r="53" spans="1:15" ht="18" customHeight="1">
      <c r="A53" s="82"/>
      <c r="B53" s="94"/>
      <c r="C53" s="95"/>
      <c r="D53" s="95"/>
      <c r="E53" s="95"/>
      <c r="F53" s="95"/>
      <c r="G53" s="95"/>
      <c r="H53" s="95">
        <f t="shared" si="45"/>
        <v>0</v>
      </c>
      <c r="I53" s="96"/>
      <c r="J53" s="95">
        <f t="shared" si="44"/>
        <v>0</v>
      </c>
      <c r="K53" s="133">
        <f>H53+J53</f>
        <v>0</v>
      </c>
      <c r="L53" s="97"/>
      <c r="M53" s="95">
        <f>ROUND(K53*L53,2)</f>
        <v>0</v>
      </c>
      <c r="N53" s="95">
        <f t="shared" ref="N53:N54" si="46">K53-M53</f>
        <v>0</v>
      </c>
      <c r="O53" s="82"/>
    </row>
    <row r="54" spans="1:15" ht="18" customHeight="1">
      <c r="A54" s="82"/>
      <c r="B54" s="98"/>
      <c r="C54" s="95"/>
      <c r="D54" s="95"/>
      <c r="E54" s="95"/>
      <c r="F54" s="95"/>
      <c r="G54" s="95"/>
      <c r="H54" s="95">
        <f t="shared" si="45"/>
        <v>0</v>
      </c>
      <c r="I54" s="96"/>
      <c r="J54" s="95">
        <f t="shared" si="44"/>
        <v>0</v>
      </c>
      <c r="K54" s="133">
        <f>H54+J54</f>
        <v>0</v>
      </c>
      <c r="L54" s="97"/>
      <c r="M54" s="95">
        <f>ROUND(K54*L54,2)</f>
        <v>0</v>
      </c>
      <c r="N54" s="95">
        <f t="shared" si="46"/>
        <v>0</v>
      </c>
      <c r="O54" s="82"/>
    </row>
    <row r="55" spans="1:15" ht="22" customHeight="1">
      <c r="A55" s="82"/>
      <c r="B55" s="99" t="s">
        <v>99</v>
      </c>
      <c r="C55" s="137">
        <f t="shared" ref="C55:H55" si="47">SUM(C51:C54)</f>
        <v>0</v>
      </c>
      <c r="D55" s="137">
        <f t="shared" si="47"/>
        <v>0</v>
      </c>
      <c r="E55" s="137">
        <f t="shared" si="47"/>
        <v>0</v>
      </c>
      <c r="F55" s="137">
        <f t="shared" si="47"/>
        <v>0</v>
      </c>
      <c r="G55" s="137">
        <f t="shared" si="47"/>
        <v>0</v>
      </c>
      <c r="H55" s="137">
        <f t="shared" si="47"/>
        <v>0</v>
      </c>
      <c r="I55" s="136"/>
      <c r="J55" s="137">
        <f>SUM(J51:J54)</f>
        <v>0</v>
      </c>
      <c r="K55" s="134">
        <f>SUM(K51:K54)</f>
        <v>0</v>
      </c>
      <c r="L55" s="136"/>
      <c r="M55" s="134">
        <f>SUM(M51:M54)</f>
        <v>0</v>
      </c>
      <c r="N55" s="134">
        <f>SUM(N51:N54)</f>
        <v>0</v>
      </c>
      <c r="O55" s="82"/>
    </row>
    <row r="56" spans="1:15" ht="22" customHeight="1">
      <c r="A56" s="82"/>
      <c r="B56" s="316" t="s">
        <v>96</v>
      </c>
      <c r="C56" s="317"/>
      <c r="D56" s="317"/>
      <c r="E56" s="317"/>
      <c r="F56" s="317"/>
      <c r="G56" s="317"/>
      <c r="H56" s="317"/>
      <c r="I56" s="317"/>
      <c r="J56" s="317"/>
      <c r="K56" s="317"/>
      <c r="L56" s="317"/>
      <c r="M56" s="317"/>
      <c r="N56" s="317"/>
      <c r="O56" s="82"/>
    </row>
    <row r="57" spans="1:15" ht="18" customHeight="1">
      <c r="A57" s="82"/>
      <c r="B57" s="94"/>
      <c r="C57" s="95"/>
      <c r="D57" s="95"/>
      <c r="E57" s="95"/>
      <c r="F57" s="95"/>
      <c r="G57" s="95"/>
      <c r="H57" s="95">
        <f>C57+D57+E57+G57+F57</f>
        <v>0</v>
      </c>
      <c r="I57" s="96"/>
      <c r="J57" s="95">
        <f t="shared" ref="J57:J60" si="48">ROUND(I57*(H57-F57),2)</f>
        <v>0</v>
      </c>
      <c r="K57" s="133">
        <f>H57+J57</f>
        <v>0</v>
      </c>
      <c r="L57" s="97"/>
      <c r="M57" s="95">
        <f>ROUND(K57*L57,2)</f>
        <v>0</v>
      </c>
      <c r="N57" s="95">
        <f>K57-M57</f>
        <v>0</v>
      </c>
      <c r="O57" s="82"/>
    </row>
    <row r="58" spans="1:15" ht="18" customHeight="1">
      <c r="A58" s="82"/>
      <c r="B58" s="94"/>
      <c r="C58" s="95"/>
      <c r="D58" s="95"/>
      <c r="E58" s="95"/>
      <c r="F58" s="95"/>
      <c r="G58" s="95"/>
      <c r="H58" s="95">
        <f t="shared" ref="H58:H60" si="49">C58+D58+E58+G58+F58</f>
        <v>0</v>
      </c>
      <c r="I58" s="96"/>
      <c r="J58" s="95">
        <f t="shared" si="48"/>
        <v>0</v>
      </c>
      <c r="K58" s="133">
        <f>H58+J58</f>
        <v>0</v>
      </c>
      <c r="L58" s="97"/>
      <c r="M58" s="95">
        <f>ROUND(K58*L58,2)</f>
        <v>0</v>
      </c>
      <c r="N58" s="95">
        <f>K58-M58</f>
        <v>0</v>
      </c>
      <c r="O58" s="82"/>
    </row>
    <row r="59" spans="1:15" ht="18" customHeight="1">
      <c r="A59" s="82"/>
      <c r="B59" s="94"/>
      <c r="C59" s="95"/>
      <c r="D59" s="95"/>
      <c r="E59" s="95"/>
      <c r="F59" s="95"/>
      <c r="G59" s="95"/>
      <c r="H59" s="95">
        <f t="shared" si="49"/>
        <v>0</v>
      </c>
      <c r="I59" s="96"/>
      <c r="J59" s="95">
        <f t="shared" si="48"/>
        <v>0</v>
      </c>
      <c r="K59" s="133">
        <f>H59+J59</f>
        <v>0</v>
      </c>
      <c r="L59" s="97"/>
      <c r="M59" s="95">
        <f>ROUND(K59*L59,2)</f>
        <v>0</v>
      </c>
      <c r="N59" s="95">
        <f t="shared" ref="N59:N60" si="50">K59-M59</f>
        <v>0</v>
      </c>
      <c r="O59" s="82"/>
    </row>
    <row r="60" spans="1:15" ht="18" customHeight="1">
      <c r="A60" s="82"/>
      <c r="B60" s="98"/>
      <c r="C60" s="95"/>
      <c r="D60" s="95"/>
      <c r="E60" s="95"/>
      <c r="F60" s="95"/>
      <c r="G60" s="95"/>
      <c r="H60" s="95">
        <f t="shared" si="49"/>
        <v>0</v>
      </c>
      <c r="I60" s="96"/>
      <c r="J60" s="95">
        <f t="shared" si="48"/>
        <v>0</v>
      </c>
      <c r="K60" s="133">
        <f>H60+J60</f>
        <v>0</v>
      </c>
      <c r="L60" s="97"/>
      <c r="M60" s="95">
        <f>ROUND(K60*L60,2)</f>
        <v>0</v>
      </c>
      <c r="N60" s="95">
        <f t="shared" si="50"/>
        <v>0</v>
      </c>
      <c r="O60" s="82"/>
    </row>
    <row r="61" spans="1:15" ht="22" customHeight="1">
      <c r="A61" s="82"/>
      <c r="B61" s="99" t="s">
        <v>99</v>
      </c>
      <c r="C61" s="137">
        <f>SUM(C57:C60)</f>
        <v>0</v>
      </c>
      <c r="D61" s="137">
        <f t="shared" ref="D61:H61" si="51">SUM(D57:D60)</f>
        <v>0</v>
      </c>
      <c r="E61" s="137">
        <f t="shared" si="51"/>
        <v>0</v>
      </c>
      <c r="F61" s="137">
        <f t="shared" si="51"/>
        <v>0</v>
      </c>
      <c r="G61" s="137">
        <f t="shared" si="51"/>
        <v>0</v>
      </c>
      <c r="H61" s="137">
        <f t="shared" si="51"/>
        <v>0</v>
      </c>
      <c r="I61" s="136"/>
      <c r="J61" s="137">
        <f>SUM(J57:J60)</f>
        <v>0</v>
      </c>
      <c r="K61" s="134">
        <f>SUM(K57:K60)</f>
        <v>0</v>
      </c>
      <c r="L61" s="136"/>
      <c r="M61" s="134">
        <f>SUM(M57:M60)</f>
        <v>0</v>
      </c>
      <c r="N61" s="134">
        <f>SUM(N57:N60)</f>
        <v>0</v>
      </c>
      <c r="O61" s="82"/>
    </row>
    <row r="62" spans="1:15" ht="22" customHeight="1">
      <c r="A62" s="82"/>
      <c r="B62" s="316" t="s">
        <v>97</v>
      </c>
      <c r="C62" s="317"/>
      <c r="D62" s="317"/>
      <c r="E62" s="317"/>
      <c r="F62" s="317"/>
      <c r="G62" s="317"/>
      <c r="H62" s="317"/>
      <c r="I62" s="317"/>
      <c r="J62" s="317"/>
      <c r="K62" s="317"/>
      <c r="L62" s="317"/>
      <c r="M62" s="317"/>
      <c r="N62" s="317"/>
      <c r="O62" s="82"/>
    </row>
    <row r="63" spans="1:15" ht="18" customHeight="1">
      <c r="A63" s="82"/>
      <c r="B63" s="94"/>
      <c r="C63" s="95"/>
      <c r="D63" s="95"/>
      <c r="E63" s="95"/>
      <c r="F63" s="95"/>
      <c r="G63" s="95"/>
      <c r="H63" s="95">
        <f>C63+D63+E63+G63+F63</f>
        <v>0</v>
      </c>
      <c r="I63" s="96"/>
      <c r="J63" s="95">
        <f t="shared" ref="J63:J66" si="52">ROUND(I63*(H63-F63),2)</f>
        <v>0</v>
      </c>
      <c r="K63" s="133">
        <f>H63+J63</f>
        <v>0</v>
      </c>
      <c r="L63" s="97"/>
      <c r="M63" s="95">
        <f>ROUND(K63*L63,2)</f>
        <v>0</v>
      </c>
      <c r="N63" s="95">
        <f>K63-M63</f>
        <v>0</v>
      </c>
      <c r="O63" s="82"/>
    </row>
    <row r="64" spans="1:15" ht="18" customHeight="1">
      <c r="A64" s="82"/>
      <c r="B64" s="94"/>
      <c r="C64" s="95"/>
      <c r="D64" s="95"/>
      <c r="E64" s="95"/>
      <c r="F64" s="95"/>
      <c r="G64" s="95"/>
      <c r="H64" s="95">
        <f t="shared" ref="H64:H66" si="53">C64+D64+E64+G64+F64</f>
        <v>0</v>
      </c>
      <c r="I64" s="96"/>
      <c r="J64" s="95">
        <f t="shared" si="52"/>
        <v>0</v>
      </c>
      <c r="K64" s="133">
        <f>H64+J64</f>
        <v>0</v>
      </c>
      <c r="L64" s="97"/>
      <c r="M64" s="95">
        <f>ROUND(K64*L64,2)</f>
        <v>0</v>
      </c>
      <c r="N64" s="95">
        <f>K64-M64</f>
        <v>0</v>
      </c>
      <c r="O64" s="82"/>
    </row>
    <row r="65" spans="1:15" ht="18" customHeight="1">
      <c r="A65" s="82"/>
      <c r="B65" s="94"/>
      <c r="C65" s="95"/>
      <c r="D65" s="95"/>
      <c r="E65" s="95"/>
      <c r="F65" s="95"/>
      <c r="G65" s="95"/>
      <c r="H65" s="95">
        <f t="shared" si="53"/>
        <v>0</v>
      </c>
      <c r="I65" s="96"/>
      <c r="J65" s="95">
        <f t="shared" si="52"/>
        <v>0</v>
      </c>
      <c r="K65" s="133">
        <f>H65+J65</f>
        <v>0</v>
      </c>
      <c r="L65" s="97"/>
      <c r="M65" s="95">
        <f>ROUND(K65*L65,2)</f>
        <v>0</v>
      </c>
      <c r="N65" s="95">
        <f t="shared" ref="N65:N66" si="54">K65-M65</f>
        <v>0</v>
      </c>
      <c r="O65" s="82"/>
    </row>
    <row r="66" spans="1:15" ht="18" customHeight="1">
      <c r="A66" s="82"/>
      <c r="B66" s="98"/>
      <c r="C66" s="95"/>
      <c r="D66" s="95"/>
      <c r="E66" s="95"/>
      <c r="F66" s="95"/>
      <c r="G66" s="95"/>
      <c r="H66" s="95">
        <f t="shared" si="53"/>
        <v>0</v>
      </c>
      <c r="I66" s="96"/>
      <c r="J66" s="95">
        <f t="shared" si="52"/>
        <v>0</v>
      </c>
      <c r="K66" s="133">
        <f>H66+J66</f>
        <v>0</v>
      </c>
      <c r="L66" s="97"/>
      <c r="M66" s="95">
        <f>ROUND(K66*L66,2)</f>
        <v>0</v>
      </c>
      <c r="N66" s="95">
        <f t="shared" si="54"/>
        <v>0</v>
      </c>
      <c r="O66" s="82"/>
    </row>
    <row r="67" spans="1:15" ht="22" customHeight="1">
      <c r="A67" s="82"/>
      <c r="B67" s="99" t="s">
        <v>99</v>
      </c>
      <c r="C67" s="137">
        <f t="shared" ref="C67" si="55">SUM(C63:C66)</f>
        <v>0</v>
      </c>
      <c r="D67" s="137">
        <f t="shared" ref="D67" si="56">SUM(D63:D66)</f>
        <v>0</v>
      </c>
      <c r="E67" s="137">
        <f t="shared" ref="E67" si="57">SUM(E63:E66)</f>
        <v>0</v>
      </c>
      <c r="F67" s="137">
        <f t="shared" ref="F67" si="58">SUM(F63:F66)</f>
        <v>0</v>
      </c>
      <c r="G67" s="137">
        <f t="shared" ref="G67" si="59">SUM(G63:G66)</f>
        <v>0</v>
      </c>
      <c r="H67" s="137">
        <f t="shared" ref="H67" si="60">SUM(H63:H66)</f>
        <v>0</v>
      </c>
      <c r="I67" s="136"/>
      <c r="J67" s="137">
        <f>SUM(J63:J66)</f>
        <v>0</v>
      </c>
      <c r="K67" s="134">
        <f>SUM(K63:K66)</f>
        <v>0</v>
      </c>
      <c r="L67" s="136"/>
      <c r="M67" s="134">
        <f>SUM(M63:M66)</f>
        <v>0</v>
      </c>
      <c r="N67" s="134">
        <f>SUM(N63:N66)</f>
        <v>0</v>
      </c>
      <c r="O67" s="82"/>
    </row>
    <row r="68" spans="1:15" ht="20.25" customHeight="1">
      <c r="A68" s="82"/>
      <c r="B68" s="327"/>
      <c r="C68" s="328"/>
      <c r="D68" s="328"/>
      <c r="E68" s="328"/>
      <c r="F68" s="328"/>
      <c r="G68" s="328"/>
      <c r="H68" s="328"/>
      <c r="I68" s="328"/>
      <c r="J68" s="328"/>
      <c r="K68" s="328"/>
      <c r="L68" s="328"/>
      <c r="M68" s="328"/>
      <c r="N68" s="329"/>
      <c r="O68" s="82"/>
    </row>
    <row r="69" spans="1:15" s="20" customFormat="1" ht="26.25" customHeight="1">
      <c r="A69" s="90"/>
      <c r="B69" s="100" t="s">
        <v>98</v>
      </c>
      <c r="C69" s="139">
        <f>C13+C19+C25+C31+C67+C37+C43+C49+C55+C61</f>
        <v>0</v>
      </c>
      <c r="D69" s="139">
        <f t="shared" ref="D69:H69" si="61">D13+D19+D25+D31+D67+D37+D43+D49+D55+D61</f>
        <v>0</v>
      </c>
      <c r="E69" s="139">
        <f t="shared" si="61"/>
        <v>0</v>
      </c>
      <c r="F69" s="139">
        <f t="shared" si="61"/>
        <v>0</v>
      </c>
      <c r="G69" s="139">
        <f t="shared" si="61"/>
        <v>0</v>
      </c>
      <c r="H69" s="139">
        <f t="shared" si="61"/>
        <v>0</v>
      </c>
      <c r="I69" s="138"/>
      <c r="J69" s="139">
        <f t="shared" ref="J69" si="62">J13+J19+J25+J31+J67+J37+J43+J49+J55+J61</f>
        <v>0</v>
      </c>
      <c r="K69" s="135">
        <f t="shared" ref="K69" si="63">K13+K19+K25+K31+K67+K37+K43+K49+K55+K61</f>
        <v>0</v>
      </c>
      <c r="L69" s="138"/>
      <c r="M69" s="135">
        <f t="shared" ref="M69" si="64">M13+M19+M25+M31+M67+M37+M43+M49+M55+M61</f>
        <v>0</v>
      </c>
      <c r="N69" s="135">
        <f t="shared" ref="N69" si="65">N13+N19+N25+N31+N67+N37+N43+N49+N55+N61</f>
        <v>0</v>
      </c>
      <c r="O69" s="90"/>
    </row>
    <row r="70" spans="1:15" ht="25.5" customHeight="1">
      <c r="A70" s="82"/>
      <c r="B70" s="91"/>
      <c r="C70" s="91"/>
      <c r="D70" s="91"/>
      <c r="E70" s="91"/>
      <c r="F70" s="91"/>
      <c r="G70" s="91"/>
      <c r="H70" s="91"/>
      <c r="I70" s="91"/>
      <c r="J70" s="91"/>
      <c r="K70" s="91"/>
      <c r="L70" s="91"/>
      <c r="M70" s="91"/>
      <c r="N70" s="91"/>
      <c r="O70" s="82"/>
    </row>
    <row r="71" spans="1:15" ht="25.5" customHeight="1">
      <c r="A71" s="82"/>
      <c r="B71" s="303" t="s">
        <v>113</v>
      </c>
      <c r="C71" s="304"/>
      <c r="D71" s="304"/>
      <c r="E71" s="304"/>
      <c r="F71" s="305"/>
      <c r="G71" s="306"/>
      <c r="H71" s="91"/>
      <c r="I71" s="91"/>
      <c r="J71" s="91"/>
      <c r="K71" s="91"/>
      <c r="L71" s="91"/>
      <c r="M71" s="91"/>
      <c r="N71" s="91"/>
      <c r="O71" s="82"/>
    </row>
    <row r="72" spans="1:15" ht="25.5" customHeight="1">
      <c r="A72" s="82"/>
      <c r="B72" s="91"/>
      <c r="C72" s="91"/>
      <c r="D72" s="91"/>
      <c r="E72" s="91"/>
      <c r="F72" s="91"/>
      <c r="G72" s="91"/>
      <c r="H72" s="91"/>
      <c r="I72" s="91"/>
      <c r="J72" s="91"/>
      <c r="K72" s="91"/>
      <c r="L72" s="91"/>
      <c r="M72" s="91"/>
      <c r="N72" s="91"/>
      <c r="O72" s="82"/>
    </row>
    <row r="73" spans="1:15" ht="25.5" customHeight="1">
      <c r="A73" s="82"/>
      <c r="B73" s="91"/>
      <c r="C73" s="91"/>
      <c r="D73" s="91"/>
      <c r="E73" s="91"/>
      <c r="F73" s="91"/>
      <c r="G73" s="91"/>
      <c r="H73" s="91"/>
      <c r="I73" s="91"/>
      <c r="J73" s="91"/>
      <c r="K73" s="91"/>
      <c r="L73" s="91"/>
      <c r="M73" s="91"/>
      <c r="N73" s="91"/>
      <c r="O73" s="82"/>
    </row>
    <row r="74" spans="1:15" ht="25.5" customHeight="1">
      <c r="A74" s="82"/>
      <c r="B74" s="91"/>
      <c r="C74" s="91"/>
      <c r="D74" s="91"/>
      <c r="E74" s="91"/>
      <c r="F74" s="91"/>
      <c r="G74" s="91"/>
      <c r="H74" s="91"/>
      <c r="I74" s="91"/>
      <c r="J74" s="91"/>
      <c r="K74" s="91"/>
      <c r="L74" s="91"/>
      <c r="M74" s="91"/>
      <c r="N74" s="91"/>
      <c r="O74" s="82"/>
    </row>
    <row r="75" spans="1:15" ht="25.5" customHeight="1">
      <c r="A75" s="82"/>
      <c r="B75" s="91"/>
      <c r="C75" s="91"/>
      <c r="D75" s="91"/>
      <c r="E75" s="91"/>
      <c r="F75" s="91"/>
      <c r="G75" s="91"/>
      <c r="H75" s="91"/>
      <c r="I75" s="91"/>
      <c r="J75" s="91"/>
      <c r="K75" s="91"/>
      <c r="L75" s="91"/>
      <c r="M75" s="91"/>
      <c r="N75" s="91"/>
      <c r="O75" s="82"/>
    </row>
    <row r="76" spans="1:15" ht="25.5" customHeight="1">
      <c r="A76" s="82"/>
      <c r="B76" s="91"/>
      <c r="C76" s="91"/>
      <c r="D76" s="91"/>
      <c r="E76" s="91"/>
      <c r="F76" s="91"/>
      <c r="G76" s="91"/>
      <c r="H76" s="91"/>
      <c r="I76" s="91"/>
      <c r="J76" s="91"/>
      <c r="K76" s="91"/>
      <c r="L76" s="91"/>
      <c r="M76" s="91"/>
      <c r="N76" s="91"/>
      <c r="O76" s="82"/>
    </row>
    <row r="77" spans="1:15" ht="25.5" customHeight="1">
      <c r="A77" s="82"/>
      <c r="B77" s="91"/>
      <c r="C77" s="91"/>
      <c r="D77" s="91"/>
      <c r="E77" s="91"/>
      <c r="F77" s="91"/>
      <c r="G77" s="91"/>
      <c r="H77" s="91"/>
      <c r="I77" s="91"/>
      <c r="J77" s="91"/>
      <c r="K77" s="91"/>
      <c r="L77" s="91"/>
      <c r="M77" s="91"/>
      <c r="N77" s="91"/>
      <c r="O77" s="82"/>
    </row>
    <row r="78" spans="1:15" ht="25.5" customHeight="1">
      <c r="A78" s="82"/>
      <c r="B78" s="91"/>
      <c r="C78" s="91"/>
      <c r="D78" s="91"/>
      <c r="E78" s="91"/>
      <c r="F78" s="91"/>
      <c r="G78" s="91"/>
      <c r="H78" s="91"/>
      <c r="I78" s="91"/>
      <c r="J78" s="91"/>
      <c r="K78" s="91"/>
      <c r="L78" s="91"/>
      <c r="M78" s="91"/>
      <c r="N78" s="91"/>
      <c r="O78" s="82"/>
    </row>
    <row r="79" spans="1:15" ht="25.5" customHeight="1">
      <c r="A79" s="82"/>
      <c r="B79" s="91"/>
      <c r="C79" s="91"/>
      <c r="D79" s="91"/>
      <c r="E79" s="91"/>
      <c r="F79" s="91"/>
      <c r="G79" s="91"/>
      <c r="H79" s="91"/>
      <c r="I79" s="91"/>
      <c r="J79" s="91"/>
      <c r="K79" s="91"/>
      <c r="L79" s="91"/>
      <c r="M79" s="91"/>
      <c r="N79" s="91"/>
      <c r="O79" s="82"/>
    </row>
    <row r="80" spans="1:15" ht="25.5" customHeight="1">
      <c r="A80" s="82"/>
      <c r="B80" s="91"/>
      <c r="C80" s="91"/>
      <c r="D80" s="91"/>
      <c r="E80" s="91"/>
      <c r="F80" s="91"/>
      <c r="G80" s="91"/>
      <c r="H80" s="91"/>
      <c r="I80" s="91"/>
      <c r="J80" s="91"/>
      <c r="K80" s="91"/>
      <c r="L80" s="91"/>
      <c r="M80" s="91"/>
      <c r="N80" s="91"/>
      <c r="O80" s="82"/>
    </row>
    <row r="81" spans="1:15" ht="25.5" customHeight="1">
      <c r="A81" s="82"/>
      <c r="B81" s="91"/>
      <c r="C81" s="91"/>
      <c r="D81" s="91"/>
      <c r="E81" s="91"/>
      <c r="F81" s="91"/>
      <c r="G81" s="91"/>
      <c r="H81" s="91"/>
      <c r="I81" s="91"/>
      <c r="J81" s="91"/>
      <c r="K81" s="91"/>
      <c r="L81" s="91"/>
      <c r="M81" s="91"/>
      <c r="N81" s="91"/>
      <c r="O81" s="82"/>
    </row>
    <row r="82" spans="1:15" ht="25.5" customHeight="1">
      <c r="A82" s="82"/>
      <c r="B82" s="91"/>
      <c r="C82" s="91"/>
      <c r="D82" s="91"/>
      <c r="E82" s="91"/>
      <c r="F82" s="91"/>
      <c r="G82" s="91"/>
      <c r="H82" s="91"/>
      <c r="I82" s="91"/>
      <c r="J82" s="91"/>
      <c r="K82" s="91"/>
      <c r="L82" s="91"/>
      <c r="M82" s="91"/>
      <c r="N82" s="91"/>
      <c r="O82" s="82"/>
    </row>
    <row r="83" spans="1:15" ht="25.5" customHeight="1">
      <c r="A83" s="82"/>
      <c r="B83" s="91"/>
      <c r="C83" s="91"/>
      <c r="D83" s="91"/>
      <c r="E83" s="91"/>
      <c r="F83" s="91"/>
      <c r="G83" s="91"/>
      <c r="H83" s="91"/>
      <c r="I83" s="91"/>
      <c r="J83" s="91"/>
      <c r="K83" s="91"/>
      <c r="L83" s="91"/>
      <c r="M83" s="91"/>
      <c r="N83" s="91"/>
      <c r="O83" s="82"/>
    </row>
    <row r="84" spans="1:15" ht="25.5" customHeight="1">
      <c r="A84" s="82"/>
      <c r="B84" s="91"/>
      <c r="C84" s="91"/>
      <c r="D84" s="91"/>
      <c r="E84" s="91"/>
      <c r="F84" s="91"/>
      <c r="G84" s="91"/>
      <c r="H84" s="91"/>
      <c r="I84" s="91"/>
      <c r="J84" s="91"/>
      <c r="K84" s="91"/>
      <c r="L84" s="91"/>
      <c r="M84" s="91"/>
      <c r="N84" s="91"/>
      <c r="O84" s="82"/>
    </row>
  </sheetData>
  <mergeCells count="25">
    <mergeCell ref="I5:I6"/>
    <mergeCell ref="J5:J6"/>
    <mergeCell ref="B14:N14"/>
    <mergeCell ref="B56:N56"/>
    <mergeCell ref="B68:N68"/>
    <mergeCell ref="B50:N50"/>
    <mergeCell ref="B32:N32"/>
    <mergeCell ref="B38:N38"/>
    <mergeCell ref="B44:N44"/>
    <mergeCell ref="B71:E71"/>
    <mergeCell ref="F71:G71"/>
    <mergeCell ref="B2:N2"/>
    <mergeCell ref="C5:C6"/>
    <mergeCell ref="D5:D6"/>
    <mergeCell ref="E5:E6"/>
    <mergeCell ref="F5:F6"/>
    <mergeCell ref="G5:G6"/>
    <mergeCell ref="L4:L6"/>
    <mergeCell ref="B62:N62"/>
    <mergeCell ref="B4:B6"/>
    <mergeCell ref="B26:N26"/>
    <mergeCell ref="B20:N20"/>
    <mergeCell ref="H5:H6"/>
    <mergeCell ref="C4:K4"/>
    <mergeCell ref="B8:N8"/>
  </mergeCells>
  <pageMargins left="0.31496062992125984" right="0.23622047244094491" top="0.35433070866141736" bottom="0.27559055118110237" header="0.31496062992125984" footer="0.27559055118110237"/>
  <pageSetup paperSize="9" scale="55" fitToHeight="0" orientation="portrait" r:id="rId1"/>
  <headerFooter>
    <oddFooter>&amp;L&amp;P/&amp;N&amp;C&amp;1#&amp;"Calibri"&amp;8&amp;K000000K1-Informacja Opublikowana (Public)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3">
    <tabColor rgb="FFFF0000"/>
    <pageSetUpPr fitToPage="1"/>
  </sheetPr>
  <dimension ref="A1:O84"/>
  <sheetViews>
    <sheetView tabSelected="1" topLeftCell="G1" zoomScaleNormal="100" zoomScaleSheetLayoutView="70" workbookViewId="0">
      <selection activeCell="N1" sqref="N1"/>
    </sheetView>
  </sheetViews>
  <sheetFormatPr defaultRowHeight="14.5"/>
  <cols>
    <col min="1" max="1" width="3" customWidth="1"/>
    <col min="2" max="2" width="20.453125" style="3" customWidth="1"/>
    <col min="3" max="7" width="11.7265625" style="3" customWidth="1"/>
    <col min="8" max="8" width="14.453125" style="3" customWidth="1"/>
    <col min="9" max="9" width="7.453125" style="3" customWidth="1"/>
    <col min="10" max="10" width="13.81640625" style="3" customWidth="1"/>
    <col min="11" max="11" width="18.81640625" style="3" customWidth="1"/>
    <col min="12" max="12" width="7.453125" style="3" customWidth="1"/>
    <col min="13" max="14" width="14.7265625" style="3" customWidth="1"/>
    <col min="15" max="15" width="3" customWidth="1"/>
  </cols>
  <sheetData>
    <row r="1" spans="1:15" ht="24" customHeight="1" thickBot="1">
      <c r="A1" s="9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4"/>
      <c r="O1" s="9"/>
    </row>
    <row r="2" spans="1:15" s="2" customFormat="1" ht="36" customHeight="1" thickBot="1">
      <c r="A2" s="7"/>
      <c r="B2" s="332" t="s">
        <v>66</v>
      </c>
      <c r="C2" s="333"/>
      <c r="D2" s="333"/>
      <c r="E2" s="333"/>
      <c r="F2" s="333"/>
      <c r="G2" s="333"/>
      <c r="H2" s="333"/>
      <c r="I2" s="333"/>
      <c r="J2" s="333"/>
      <c r="K2" s="333"/>
      <c r="L2" s="333"/>
      <c r="M2" s="333"/>
      <c r="N2" s="334"/>
      <c r="O2" s="16"/>
    </row>
    <row r="3" spans="1:15" s="2" customFormat="1">
      <c r="A3" s="7"/>
      <c r="B3" s="14"/>
      <c r="C3" s="14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</row>
    <row r="4" spans="1:15" ht="22.5" customHeight="1">
      <c r="A4" s="9"/>
      <c r="B4" s="335" t="s">
        <v>54</v>
      </c>
      <c r="C4" s="336" t="s">
        <v>114</v>
      </c>
      <c r="D4" s="336"/>
      <c r="E4" s="336"/>
      <c r="F4" s="336"/>
      <c r="G4" s="336"/>
      <c r="H4" s="336"/>
      <c r="I4" s="336"/>
      <c r="J4" s="336"/>
      <c r="K4" s="336"/>
      <c r="L4" s="337" t="s">
        <v>74</v>
      </c>
      <c r="M4" s="143"/>
      <c r="N4" s="143"/>
      <c r="O4" s="9"/>
    </row>
    <row r="5" spans="1:15" ht="14.25" customHeight="1">
      <c r="A5" s="9"/>
      <c r="B5" s="335"/>
      <c r="C5" s="340" t="s">
        <v>18</v>
      </c>
      <c r="D5" s="340" t="s">
        <v>19</v>
      </c>
      <c r="E5" s="340" t="s">
        <v>20</v>
      </c>
      <c r="F5" s="340" t="s">
        <v>21</v>
      </c>
      <c r="G5" s="342" t="s">
        <v>22</v>
      </c>
      <c r="H5" s="343" t="s">
        <v>61</v>
      </c>
      <c r="I5" s="345" t="s">
        <v>59</v>
      </c>
      <c r="J5" s="343" t="s">
        <v>84</v>
      </c>
      <c r="K5" s="140" t="s">
        <v>58</v>
      </c>
      <c r="L5" s="338"/>
      <c r="M5" s="144" t="s">
        <v>56</v>
      </c>
      <c r="N5" s="144" t="s">
        <v>57</v>
      </c>
      <c r="O5" s="9"/>
    </row>
    <row r="6" spans="1:15" ht="22.5" customHeight="1">
      <c r="A6" s="9"/>
      <c r="B6" s="335"/>
      <c r="C6" s="341"/>
      <c r="D6" s="341" t="s">
        <v>19</v>
      </c>
      <c r="E6" s="341" t="s">
        <v>20</v>
      </c>
      <c r="F6" s="341" t="s">
        <v>21</v>
      </c>
      <c r="G6" s="342" t="s">
        <v>22</v>
      </c>
      <c r="H6" s="344"/>
      <c r="I6" s="346"/>
      <c r="J6" s="347"/>
      <c r="K6" s="141" t="s">
        <v>112</v>
      </c>
      <c r="L6" s="339"/>
      <c r="M6" s="141" t="s">
        <v>55</v>
      </c>
      <c r="N6" s="145"/>
      <c r="O6" s="9"/>
    </row>
    <row r="7" spans="1:15" ht="14.25" customHeight="1">
      <c r="A7" s="9"/>
      <c r="B7" s="15">
        <v>1</v>
      </c>
      <c r="C7" s="146">
        <v>2</v>
      </c>
      <c r="D7" s="146">
        <v>3</v>
      </c>
      <c r="E7" s="146">
        <v>4</v>
      </c>
      <c r="F7" s="146">
        <v>5</v>
      </c>
      <c r="G7" s="146">
        <v>6</v>
      </c>
      <c r="H7" s="146" t="s">
        <v>85</v>
      </c>
      <c r="I7" s="146">
        <v>8</v>
      </c>
      <c r="J7" s="126" t="s">
        <v>103</v>
      </c>
      <c r="K7" s="142" t="s">
        <v>86</v>
      </c>
      <c r="L7" s="146">
        <v>11</v>
      </c>
      <c r="M7" s="142" t="s">
        <v>88</v>
      </c>
      <c r="N7" s="142" t="s">
        <v>87</v>
      </c>
      <c r="O7" s="9"/>
    </row>
    <row r="8" spans="1:15" ht="22" customHeight="1">
      <c r="A8" s="9"/>
      <c r="B8" s="316" t="s">
        <v>15</v>
      </c>
      <c r="C8" s="317"/>
      <c r="D8" s="317"/>
      <c r="E8" s="317"/>
      <c r="F8" s="317"/>
      <c r="G8" s="317"/>
      <c r="H8" s="317"/>
      <c r="I8" s="317"/>
      <c r="J8" s="317"/>
      <c r="K8" s="317"/>
      <c r="L8" s="317"/>
      <c r="M8" s="317"/>
      <c r="N8" s="317"/>
      <c r="O8" s="9"/>
    </row>
    <row r="9" spans="1:15" ht="18" customHeight="1">
      <c r="A9" s="9"/>
      <c r="B9" s="94" t="s">
        <v>75</v>
      </c>
      <c r="C9" s="95"/>
      <c r="D9" s="95"/>
      <c r="E9" s="95"/>
      <c r="F9" s="95"/>
      <c r="G9" s="95"/>
      <c r="H9" s="95">
        <f>SUM(C9:G9)</f>
        <v>0</v>
      </c>
      <c r="I9" s="96"/>
      <c r="J9" s="95">
        <f>ROUND(I9*(H9-F9),2)</f>
        <v>0</v>
      </c>
      <c r="K9" s="133">
        <f>H9+J9</f>
        <v>0</v>
      </c>
      <c r="L9" s="97"/>
      <c r="M9" s="95">
        <f>ROUND(K9*L9,2)</f>
        <v>0</v>
      </c>
      <c r="N9" s="95">
        <f>K9-M9</f>
        <v>0</v>
      </c>
      <c r="O9" s="9"/>
    </row>
    <row r="10" spans="1:15" ht="18" customHeight="1">
      <c r="A10" s="9"/>
      <c r="B10" s="94" t="s">
        <v>76</v>
      </c>
      <c r="C10" s="95"/>
      <c r="D10" s="95"/>
      <c r="E10" s="95"/>
      <c r="F10" s="95"/>
      <c r="G10" s="95"/>
      <c r="H10" s="95">
        <f>SUM(C10:G10)</f>
        <v>0</v>
      </c>
      <c r="I10" s="96"/>
      <c r="J10" s="95">
        <f t="shared" ref="J10:J12" si="0">ROUND(I10*(H10-F10),2)</f>
        <v>0</v>
      </c>
      <c r="K10" s="133">
        <f>H10+J10</f>
        <v>0</v>
      </c>
      <c r="L10" s="97"/>
      <c r="M10" s="95">
        <f>ROUND(K10*L10,2)</f>
        <v>0</v>
      </c>
      <c r="N10" s="95">
        <f>K10-M10</f>
        <v>0</v>
      </c>
      <c r="O10" s="9"/>
    </row>
    <row r="11" spans="1:15" ht="18" customHeight="1">
      <c r="A11" s="9"/>
      <c r="B11" s="94" t="s">
        <v>77</v>
      </c>
      <c r="C11" s="95"/>
      <c r="D11" s="95"/>
      <c r="E11" s="95"/>
      <c r="F11" s="95"/>
      <c r="G11" s="95"/>
      <c r="H11" s="95">
        <f>SUM(C11:G11)</f>
        <v>0</v>
      </c>
      <c r="I11" s="96"/>
      <c r="J11" s="95">
        <f t="shared" si="0"/>
        <v>0</v>
      </c>
      <c r="K11" s="133">
        <f>H11+J11</f>
        <v>0</v>
      </c>
      <c r="L11" s="97"/>
      <c r="M11" s="95">
        <f>ROUND(K11*L11,2)</f>
        <v>0</v>
      </c>
      <c r="N11" s="95">
        <f t="shared" ref="N11:N12" si="1">K11-M11</f>
        <v>0</v>
      </c>
      <c r="O11" s="9"/>
    </row>
    <row r="12" spans="1:15" ht="18" customHeight="1">
      <c r="A12" s="9"/>
      <c r="B12" s="98" t="s">
        <v>7</v>
      </c>
      <c r="C12" s="95"/>
      <c r="D12" s="95"/>
      <c r="E12" s="95"/>
      <c r="F12" s="95"/>
      <c r="G12" s="95"/>
      <c r="H12" s="95">
        <f>SUM(C12:G12)</f>
        <v>0</v>
      </c>
      <c r="I12" s="96"/>
      <c r="J12" s="95">
        <f t="shared" si="0"/>
        <v>0</v>
      </c>
      <c r="K12" s="133">
        <f>H12+J12</f>
        <v>0</v>
      </c>
      <c r="L12" s="97"/>
      <c r="M12" s="95">
        <f>ROUND(K12*L12,2)</f>
        <v>0</v>
      </c>
      <c r="N12" s="95">
        <f t="shared" si="1"/>
        <v>0</v>
      </c>
      <c r="O12" s="9"/>
    </row>
    <row r="13" spans="1:15" ht="22" customHeight="1">
      <c r="A13" s="9"/>
      <c r="B13" s="99" t="s">
        <v>99</v>
      </c>
      <c r="C13" s="137">
        <f t="shared" ref="C13:J13" si="2">SUM(C9:C12)</f>
        <v>0</v>
      </c>
      <c r="D13" s="137">
        <f t="shared" si="2"/>
        <v>0</v>
      </c>
      <c r="E13" s="137">
        <f t="shared" si="2"/>
        <v>0</v>
      </c>
      <c r="F13" s="137">
        <f t="shared" si="2"/>
        <v>0</v>
      </c>
      <c r="G13" s="137">
        <f t="shared" si="2"/>
        <v>0</v>
      </c>
      <c r="H13" s="137">
        <f t="shared" si="2"/>
        <v>0</v>
      </c>
      <c r="I13" s="136"/>
      <c r="J13" s="137">
        <f t="shared" si="2"/>
        <v>0</v>
      </c>
      <c r="K13" s="134">
        <f>SUM(K9:K12)</f>
        <v>0</v>
      </c>
      <c r="L13" s="136"/>
      <c r="M13" s="134">
        <f>SUM(M9:M12)</f>
        <v>0</v>
      </c>
      <c r="N13" s="134">
        <f>SUM(N9:N12)</f>
        <v>0</v>
      </c>
      <c r="O13" s="9"/>
    </row>
    <row r="14" spans="1:15" ht="22" customHeight="1">
      <c r="A14" s="9"/>
      <c r="B14" s="319" t="s">
        <v>16</v>
      </c>
      <c r="C14" s="320"/>
      <c r="D14" s="320"/>
      <c r="E14" s="320"/>
      <c r="F14" s="320"/>
      <c r="G14" s="320"/>
      <c r="H14" s="320"/>
      <c r="I14" s="320"/>
      <c r="J14" s="320"/>
      <c r="K14" s="320"/>
      <c r="L14" s="320"/>
      <c r="M14" s="320"/>
      <c r="N14" s="320"/>
      <c r="O14" s="9"/>
    </row>
    <row r="15" spans="1:15" ht="18" customHeight="1">
      <c r="A15" s="9"/>
      <c r="B15" s="94" t="s">
        <v>75</v>
      </c>
      <c r="C15" s="95"/>
      <c r="D15" s="95"/>
      <c r="E15" s="95"/>
      <c r="F15" s="95"/>
      <c r="G15" s="95"/>
      <c r="H15" s="95">
        <f>SUM(C15:G15)</f>
        <v>0</v>
      </c>
      <c r="I15" s="96"/>
      <c r="J15" s="95">
        <f t="shared" ref="J15:J18" si="3">ROUND(I15*(H15-F15),2)</f>
        <v>0</v>
      </c>
      <c r="K15" s="133">
        <f>H15+J15</f>
        <v>0</v>
      </c>
      <c r="L15" s="97"/>
      <c r="M15" s="95">
        <f>ROUND(K15*L15,2)</f>
        <v>0</v>
      </c>
      <c r="N15" s="95">
        <f>K15-M15</f>
        <v>0</v>
      </c>
      <c r="O15" s="9"/>
    </row>
    <row r="16" spans="1:15" ht="18" customHeight="1">
      <c r="A16" s="9"/>
      <c r="B16" s="94" t="s">
        <v>76</v>
      </c>
      <c r="C16" s="95"/>
      <c r="D16" s="95"/>
      <c r="E16" s="95"/>
      <c r="F16" s="95"/>
      <c r="G16" s="95"/>
      <c r="H16" s="95">
        <f>SUM(C16:G16)</f>
        <v>0</v>
      </c>
      <c r="I16" s="96"/>
      <c r="J16" s="95">
        <f t="shared" si="3"/>
        <v>0</v>
      </c>
      <c r="K16" s="133">
        <f>H16+J16</f>
        <v>0</v>
      </c>
      <c r="L16" s="97"/>
      <c r="M16" s="95">
        <f>ROUND(K16*L16,2)</f>
        <v>0</v>
      </c>
      <c r="N16" s="95">
        <f>K16-M16</f>
        <v>0</v>
      </c>
      <c r="O16" s="9"/>
    </row>
    <row r="17" spans="1:15" ht="18" customHeight="1">
      <c r="A17" s="9"/>
      <c r="B17" s="94" t="s">
        <v>77</v>
      </c>
      <c r="C17" s="95"/>
      <c r="D17" s="95"/>
      <c r="E17" s="95"/>
      <c r="F17" s="95"/>
      <c r="G17" s="95"/>
      <c r="H17" s="95">
        <f>SUM(C17:G17)</f>
        <v>0</v>
      </c>
      <c r="I17" s="96"/>
      <c r="J17" s="95">
        <f t="shared" si="3"/>
        <v>0</v>
      </c>
      <c r="K17" s="133">
        <f>H17+J17</f>
        <v>0</v>
      </c>
      <c r="L17" s="97"/>
      <c r="M17" s="95">
        <f>ROUND(K17*L17,2)</f>
        <v>0</v>
      </c>
      <c r="N17" s="95">
        <f t="shared" ref="N17:N18" si="4">K17-M17</f>
        <v>0</v>
      </c>
      <c r="O17" s="9"/>
    </row>
    <row r="18" spans="1:15" ht="18" customHeight="1">
      <c r="A18" s="9"/>
      <c r="B18" s="98" t="s">
        <v>7</v>
      </c>
      <c r="C18" s="95"/>
      <c r="D18" s="95"/>
      <c r="E18" s="95"/>
      <c r="F18" s="95"/>
      <c r="G18" s="95"/>
      <c r="H18" s="95">
        <f>SUM(C18:G18)</f>
        <v>0</v>
      </c>
      <c r="I18" s="96"/>
      <c r="J18" s="95">
        <f t="shared" si="3"/>
        <v>0</v>
      </c>
      <c r="K18" s="133">
        <f>H18+J18</f>
        <v>0</v>
      </c>
      <c r="L18" s="97"/>
      <c r="M18" s="95">
        <f>ROUND(K18*L18,2)</f>
        <v>0</v>
      </c>
      <c r="N18" s="95">
        <f t="shared" si="4"/>
        <v>0</v>
      </c>
      <c r="O18" s="9"/>
    </row>
    <row r="19" spans="1:15" ht="22" customHeight="1">
      <c r="A19" s="9"/>
      <c r="B19" s="99" t="s">
        <v>99</v>
      </c>
      <c r="C19" s="137">
        <f t="shared" ref="C19:H19" si="5">SUM(C15:C18)</f>
        <v>0</v>
      </c>
      <c r="D19" s="137">
        <f t="shared" si="5"/>
        <v>0</v>
      </c>
      <c r="E19" s="137">
        <f t="shared" si="5"/>
        <v>0</v>
      </c>
      <c r="F19" s="137">
        <f t="shared" si="5"/>
        <v>0</v>
      </c>
      <c r="G19" s="137">
        <f t="shared" si="5"/>
        <v>0</v>
      </c>
      <c r="H19" s="137">
        <f t="shared" si="5"/>
        <v>0</v>
      </c>
      <c r="I19" s="136"/>
      <c r="J19" s="137">
        <f>SUM(J15:J18)</f>
        <v>0</v>
      </c>
      <c r="K19" s="134">
        <f>SUM(K15:K18)</f>
        <v>0</v>
      </c>
      <c r="L19" s="136"/>
      <c r="M19" s="134">
        <f>SUM(M15:M18)</f>
        <v>0</v>
      </c>
      <c r="N19" s="134">
        <f>SUM(N15:N18)</f>
        <v>0</v>
      </c>
      <c r="O19" s="9"/>
    </row>
    <row r="20" spans="1:15" ht="22" customHeight="1">
      <c r="A20" s="9"/>
      <c r="B20" s="319" t="s">
        <v>17</v>
      </c>
      <c r="C20" s="320"/>
      <c r="D20" s="320"/>
      <c r="E20" s="320"/>
      <c r="F20" s="320"/>
      <c r="G20" s="320"/>
      <c r="H20" s="320"/>
      <c r="I20" s="320"/>
      <c r="J20" s="320"/>
      <c r="K20" s="320"/>
      <c r="L20" s="320"/>
      <c r="M20" s="320"/>
      <c r="N20" s="320"/>
      <c r="O20" s="9"/>
    </row>
    <row r="21" spans="1:15" ht="18" customHeight="1">
      <c r="A21" s="9"/>
      <c r="B21" s="94"/>
      <c r="C21" s="95"/>
      <c r="D21" s="95"/>
      <c r="E21" s="95"/>
      <c r="F21" s="95"/>
      <c r="G21" s="95"/>
      <c r="H21" s="95">
        <f>SUM(C21:G21)</f>
        <v>0</v>
      </c>
      <c r="I21" s="96"/>
      <c r="J21" s="95">
        <f t="shared" ref="J21:J24" si="6">ROUND(I21*(H21-F21),2)</f>
        <v>0</v>
      </c>
      <c r="K21" s="133">
        <f>H21+J21</f>
        <v>0</v>
      </c>
      <c r="L21" s="97"/>
      <c r="M21" s="95">
        <f>ROUND(K21*L21,2)</f>
        <v>0</v>
      </c>
      <c r="N21" s="95">
        <f>K21-M21</f>
        <v>0</v>
      </c>
      <c r="O21" s="9"/>
    </row>
    <row r="22" spans="1:15" ht="18" customHeight="1">
      <c r="A22" s="9"/>
      <c r="B22" s="94"/>
      <c r="C22" s="95"/>
      <c r="D22" s="95"/>
      <c r="E22" s="95"/>
      <c r="F22" s="95"/>
      <c r="G22" s="95"/>
      <c r="H22" s="95">
        <f>SUM(C22:G22)</f>
        <v>0</v>
      </c>
      <c r="I22" s="96"/>
      <c r="J22" s="95">
        <f t="shared" si="6"/>
        <v>0</v>
      </c>
      <c r="K22" s="133">
        <f>H22+J22</f>
        <v>0</v>
      </c>
      <c r="L22" s="97"/>
      <c r="M22" s="95">
        <f>ROUND(K22*L22,2)</f>
        <v>0</v>
      </c>
      <c r="N22" s="95">
        <f>K22-M22</f>
        <v>0</v>
      </c>
      <c r="O22" s="9"/>
    </row>
    <row r="23" spans="1:15" ht="18" customHeight="1">
      <c r="A23" s="9"/>
      <c r="B23" s="94"/>
      <c r="C23" s="95"/>
      <c r="D23" s="95"/>
      <c r="E23" s="95"/>
      <c r="F23" s="95"/>
      <c r="G23" s="95"/>
      <c r="H23" s="95">
        <f>SUM(C23:G23)</f>
        <v>0</v>
      </c>
      <c r="I23" s="96"/>
      <c r="J23" s="95">
        <f t="shared" si="6"/>
        <v>0</v>
      </c>
      <c r="K23" s="133">
        <f>H23+J23</f>
        <v>0</v>
      </c>
      <c r="L23" s="97"/>
      <c r="M23" s="95">
        <f>ROUND(K23*L23,2)</f>
        <v>0</v>
      </c>
      <c r="N23" s="95">
        <f t="shared" ref="N23:N24" si="7">K23-M23</f>
        <v>0</v>
      </c>
      <c r="O23" s="9"/>
    </row>
    <row r="24" spans="1:15" ht="18" customHeight="1">
      <c r="A24" s="9"/>
      <c r="B24" s="98"/>
      <c r="C24" s="95"/>
      <c r="D24" s="95"/>
      <c r="E24" s="95"/>
      <c r="F24" s="95"/>
      <c r="G24" s="95"/>
      <c r="H24" s="95">
        <f>SUM(C24:G24)</f>
        <v>0</v>
      </c>
      <c r="I24" s="96"/>
      <c r="J24" s="95">
        <f t="shared" si="6"/>
        <v>0</v>
      </c>
      <c r="K24" s="133">
        <f>H24+J24</f>
        <v>0</v>
      </c>
      <c r="L24" s="97"/>
      <c r="M24" s="95">
        <f>ROUND(K24*L24,2)</f>
        <v>0</v>
      </c>
      <c r="N24" s="95">
        <f t="shared" si="7"/>
        <v>0</v>
      </c>
      <c r="O24" s="9"/>
    </row>
    <row r="25" spans="1:15" ht="22" customHeight="1">
      <c r="A25" s="9"/>
      <c r="B25" s="99" t="s">
        <v>99</v>
      </c>
      <c r="C25" s="137">
        <f t="shared" ref="C25:H25" si="8">SUM(C21:C24)</f>
        <v>0</v>
      </c>
      <c r="D25" s="137">
        <f t="shared" si="8"/>
        <v>0</v>
      </c>
      <c r="E25" s="137">
        <f t="shared" si="8"/>
        <v>0</v>
      </c>
      <c r="F25" s="137">
        <f t="shared" si="8"/>
        <v>0</v>
      </c>
      <c r="G25" s="137">
        <f t="shared" si="8"/>
        <v>0</v>
      </c>
      <c r="H25" s="137">
        <f t="shared" si="8"/>
        <v>0</v>
      </c>
      <c r="I25" s="136"/>
      <c r="J25" s="137">
        <f>SUM(J21:J24)</f>
        <v>0</v>
      </c>
      <c r="K25" s="134">
        <f>SUM(K21:K24)</f>
        <v>0</v>
      </c>
      <c r="L25" s="136"/>
      <c r="M25" s="134">
        <f>SUM(M21:M24)</f>
        <v>0</v>
      </c>
      <c r="N25" s="134">
        <f>SUM(N21:N24)</f>
        <v>0</v>
      </c>
      <c r="O25" s="9"/>
    </row>
    <row r="26" spans="1:15" ht="22" customHeight="1">
      <c r="A26" s="9"/>
      <c r="B26" s="316" t="s">
        <v>91</v>
      </c>
      <c r="C26" s="317"/>
      <c r="D26" s="317"/>
      <c r="E26" s="317"/>
      <c r="F26" s="317"/>
      <c r="G26" s="317"/>
      <c r="H26" s="317"/>
      <c r="I26" s="317"/>
      <c r="J26" s="317"/>
      <c r="K26" s="317"/>
      <c r="L26" s="317"/>
      <c r="M26" s="317"/>
      <c r="N26" s="317"/>
      <c r="O26" s="9"/>
    </row>
    <row r="27" spans="1:15" ht="18" customHeight="1">
      <c r="A27" s="9"/>
      <c r="B27" s="94"/>
      <c r="C27" s="95"/>
      <c r="D27" s="95"/>
      <c r="E27" s="95"/>
      <c r="F27" s="95"/>
      <c r="G27" s="95"/>
      <c r="H27" s="95">
        <f>SUM(C27:G27)</f>
        <v>0</v>
      </c>
      <c r="I27" s="96"/>
      <c r="J27" s="95">
        <f t="shared" ref="J27:J30" si="9">ROUND(I27*(H27-F27),2)</f>
        <v>0</v>
      </c>
      <c r="K27" s="133">
        <f>H27+J27</f>
        <v>0</v>
      </c>
      <c r="L27" s="97"/>
      <c r="M27" s="95">
        <f>ROUND(K27*L27,2)</f>
        <v>0</v>
      </c>
      <c r="N27" s="95">
        <f>K27-M27</f>
        <v>0</v>
      </c>
      <c r="O27" s="9"/>
    </row>
    <row r="28" spans="1:15" ht="18" customHeight="1">
      <c r="A28" s="9"/>
      <c r="B28" s="94"/>
      <c r="C28" s="95"/>
      <c r="D28" s="95"/>
      <c r="E28" s="95"/>
      <c r="F28" s="95"/>
      <c r="G28" s="95"/>
      <c r="H28" s="95">
        <f>SUM(C28:G28)</f>
        <v>0</v>
      </c>
      <c r="I28" s="96"/>
      <c r="J28" s="95">
        <f t="shared" si="9"/>
        <v>0</v>
      </c>
      <c r="K28" s="133">
        <f>H28+J28</f>
        <v>0</v>
      </c>
      <c r="L28" s="97"/>
      <c r="M28" s="95">
        <f>ROUND(K28*L28,2)</f>
        <v>0</v>
      </c>
      <c r="N28" s="95">
        <f>K28-M28</f>
        <v>0</v>
      </c>
      <c r="O28" s="9"/>
    </row>
    <row r="29" spans="1:15" ht="18" customHeight="1">
      <c r="A29" s="9"/>
      <c r="B29" s="94"/>
      <c r="C29" s="95"/>
      <c r="D29" s="95"/>
      <c r="E29" s="95"/>
      <c r="F29" s="95"/>
      <c r="G29" s="95"/>
      <c r="H29" s="95">
        <f>SUM(C29:G29)</f>
        <v>0</v>
      </c>
      <c r="I29" s="96"/>
      <c r="J29" s="95">
        <f t="shared" si="9"/>
        <v>0</v>
      </c>
      <c r="K29" s="133">
        <f>H29+J29</f>
        <v>0</v>
      </c>
      <c r="L29" s="97"/>
      <c r="M29" s="95">
        <f>ROUND(K29*L29,2)</f>
        <v>0</v>
      </c>
      <c r="N29" s="95">
        <f t="shared" ref="N29:N30" si="10">K29-M29</f>
        <v>0</v>
      </c>
      <c r="O29" s="9"/>
    </row>
    <row r="30" spans="1:15" ht="18" customHeight="1">
      <c r="A30" s="9"/>
      <c r="B30" s="98"/>
      <c r="C30" s="95"/>
      <c r="D30" s="95"/>
      <c r="E30" s="95"/>
      <c r="F30" s="95"/>
      <c r="G30" s="95"/>
      <c r="H30" s="95">
        <f>SUM(C30:G30)</f>
        <v>0</v>
      </c>
      <c r="I30" s="96"/>
      <c r="J30" s="95">
        <f t="shared" si="9"/>
        <v>0</v>
      </c>
      <c r="K30" s="133">
        <f>H30+J30</f>
        <v>0</v>
      </c>
      <c r="L30" s="97"/>
      <c r="M30" s="95">
        <f>ROUND(K30*L30,2)</f>
        <v>0</v>
      </c>
      <c r="N30" s="95">
        <f t="shared" si="10"/>
        <v>0</v>
      </c>
      <c r="O30" s="9"/>
    </row>
    <row r="31" spans="1:15" ht="22" customHeight="1">
      <c r="A31" s="9"/>
      <c r="B31" s="99" t="s">
        <v>99</v>
      </c>
      <c r="C31" s="137">
        <f t="shared" ref="C31:H31" si="11">SUM(C27:C30)</f>
        <v>0</v>
      </c>
      <c r="D31" s="137">
        <f t="shared" si="11"/>
        <v>0</v>
      </c>
      <c r="E31" s="137">
        <f t="shared" si="11"/>
        <v>0</v>
      </c>
      <c r="F31" s="137">
        <f t="shared" si="11"/>
        <v>0</v>
      </c>
      <c r="G31" s="137">
        <f t="shared" si="11"/>
        <v>0</v>
      </c>
      <c r="H31" s="137">
        <f t="shared" si="11"/>
        <v>0</v>
      </c>
      <c r="I31" s="136"/>
      <c r="J31" s="137">
        <f>SUM(J27:J30)</f>
        <v>0</v>
      </c>
      <c r="K31" s="134">
        <f>SUM(K27:K30)</f>
        <v>0</v>
      </c>
      <c r="L31" s="136"/>
      <c r="M31" s="134">
        <f>SUM(M27:M30)</f>
        <v>0</v>
      </c>
      <c r="N31" s="134">
        <f>SUM(N27:N30)</f>
        <v>0</v>
      </c>
      <c r="O31" s="9"/>
    </row>
    <row r="32" spans="1:15" ht="22" customHeight="1">
      <c r="A32" s="9"/>
      <c r="B32" s="316" t="s">
        <v>92</v>
      </c>
      <c r="C32" s="317"/>
      <c r="D32" s="317"/>
      <c r="E32" s="317"/>
      <c r="F32" s="317"/>
      <c r="G32" s="317"/>
      <c r="H32" s="317"/>
      <c r="I32" s="317"/>
      <c r="J32" s="317"/>
      <c r="K32" s="317"/>
      <c r="L32" s="317"/>
      <c r="M32" s="317"/>
      <c r="N32" s="317"/>
      <c r="O32" s="9"/>
    </row>
    <row r="33" spans="1:15" ht="18" customHeight="1">
      <c r="A33" s="9"/>
      <c r="B33" s="94"/>
      <c r="C33" s="95"/>
      <c r="D33" s="95"/>
      <c r="E33" s="95"/>
      <c r="F33" s="95"/>
      <c r="G33" s="95"/>
      <c r="H33" s="95">
        <f>SUM(C33:G33)</f>
        <v>0</v>
      </c>
      <c r="I33" s="96"/>
      <c r="J33" s="95">
        <f t="shared" ref="J33:J36" si="12">ROUND(I33*(H33-F33),2)</f>
        <v>0</v>
      </c>
      <c r="K33" s="133">
        <f>H33+J33</f>
        <v>0</v>
      </c>
      <c r="L33" s="97"/>
      <c r="M33" s="95">
        <f>ROUND(K33*L33,2)</f>
        <v>0</v>
      </c>
      <c r="N33" s="95">
        <f>K33-M33</f>
        <v>0</v>
      </c>
      <c r="O33" s="9"/>
    </row>
    <row r="34" spans="1:15" ht="18" customHeight="1">
      <c r="A34" s="9"/>
      <c r="B34" s="94"/>
      <c r="C34" s="95"/>
      <c r="D34" s="95"/>
      <c r="E34" s="95"/>
      <c r="F34" s="95"/>
      <c r="G34" s="95"/>
      <c r="H34" s="95">
        <f>SUM(C34:G34)</f>
        <v>0</v>
      </c>
      <c r="I34" s="96"/>
      <c r="J34" s="95">
        <f t="shared" si="12"/>
        <v>0</v>
      </c>
      <c r="K34" s="133">
        <f>H34+J34</f>
        <v>0</v>
      </c>
      <c r="L34" s="97"/>
      <c r="M34" s="95">
        <f>ROUND(K34*L34,2)</f>
        <v>0</v>
      </c>
      <c r="N34" s="95">
        <f>K34-M34</f>
        <v>0</v>
      </c>
      <c r="O34" s="9"/>
    </row>
    <row r="35" spans="1:15" ht="18" customHeight="1">
      <c r="A35" s="9"/>
      <c r="B35" s="94"/>
      <c r="C35" s="95"/>
      <c r="D35" s="95"/>
      <c r="E35" s="95"/>
      <c r="F35" s="95"/>
      <c r="G35" s="95"/>
      <c r="H35" s="95">
        <f>SUM(C35:G35)</f>
        <v>0</v>
      </c>
      <c r="I35" s="96"/>
      <c r="J35" s="95">
        <f t="shared" si="12"/>
        <v>0</v>
      </c>
      <c r="K35" s="133">
        <f>H35+J35</f>
        <v>0</v>
      </c>
      <c r="L35" s="97"/>
      <c r="M35" s="95">
        <f>ROUND(K35*L35,2)</f>
        <v>0</v>
      </c>
      <c r="N35" s="95">
        <f t="shared" ref="N35:N36" si="13">K35-M35</f>
        <v>0</v>
      </c>
      <c r="O35" s="9"/>
    </row>
    <row r="36" spans="1:15" ht="18" customHeight="1">
      <c r="A36" s="9"/>
      <c r="B36" s="98"/>
      <c r="C36" s="95"/>
      <c r="D36" s="95"/>
      <c r="E36" s="95"/>
      <c r="F36" s="95"/>
      <c r="G36" s="95"/>
      <c r="H36" s="95">
        <f>SUM(C36:G36)</f>
        <v>0</v>
      </c>
      <c r="I36" s="96"/>
      <c r="J36" s="95">
        <f t="shared" si="12"/>
        <v>0</v>
      </c>
      <c r="K36" s="133">
        <f>H36+J36</f>
        <v>0</v>
      </c>
      <c r="L36" s="97"/>
      <c r="M36" s="95">
        <f>ROUND(K36*L36,2)</f>
        <v>0</v>
      </c>
      <c r="N36" s="95">
        <f t="shared" si="13"/>
        <v>0</v>
      </c>
      <c r="O36" s="9"/>
    </row>
    <row r="37" spans="1:15" ht="22" customHeight="1">
      <c r="A37" s="9"/>
      <c r="B37" s="99" t="s">
        <v>99</v>
      </c>
      <c r="C37" s="137">
        <f t="shared" ref="C37:H37" si="14">SUM(C33:C36)</f>
        <v>0</v>
      </c>
      <c r="D37" s="137">
        <f t="shared" si="14"/>
        <v>0</v>
      </c>
      <c r="E37" s="137">
        <f t="shared" si="14"/>
        <v>0</v>
      </c>
      <c r="F37" s="137">
        <f t="shared" si="14"/>
        <v>0</v>
      </c>
      <c r="G37" s="137">
        <f t="shared" si="14"/>
        <v>0</v>
      </c>
      <c r="H37" s="137">
        <f t="shared" si="14"/>
        <v>0</v>
      </c>
      <c r="I37" s="136"/>
      <c r="J37" s="137">
        <f>SUM(J33:J36)</f>
        <v>0</v>
      </c>
      <c r="K37" s="134">
        <f>SUM(K33:K36)</f>
        <v>0</v>
      </c>
      <c r="L37" s="136"/>
      <c r="M37" s="134">
        <f>SUM(M33:M36)</f>
        <v>0</v>
      </c>
      <c r="N37" s="134">
        <f>SUM(N33:N36)</f>
        <v>0</v>
      </c>
      <c r="O37" s="9"/>
    </row>
    <row r="38" spans="1:15" ht="22" customHeight="1">
      <c r="A38" s="9"/>
      <c r="B38" s="316" t="s">
        <v>93</v>
      </c>
      <c r="C38" s="317"/>
      <c r="D38" s="317"/>
      <c r="E38" s="317"/>
      <c r="F38" s="317"/>
      <c r="G38" s="317"/>
      <c r="H38" s="317"/>
      <c r="I38" s="317"/>
      <c r="J38" s="317"/>
      <c r="K38" s="317"/>
      <c r="L38" s="317"/>
      <c r="M38" s="317"/>
      <c r="N38" s="317"/>
      <c r="O38" s="9"/>
    </row>
    <row r="39" spans="1:15" ht="18" customHeight="1">
      <c r="A39" s="9"/>
      <c r="B39" s="94"/>
      <c r="C39" s="95"/>
      <c r="D39" s="95"/>
      <c r="E39" s="95"/>
      <c r="F39" s="95"/>
      <c r="G39" s="95"/>
      <c r="H39" s="95">
        <f>SUM(C39:G39)</f>
        <v>0</v>
      </c>
      <c r="I39" s="96"/>
      <c r="J39" s="95">
        <f t="shared" ref="J39:J42" si="15">ROUND(I39*(H39-F39),2)</f>
        <v>0</v>
      </c>
      <c r="K39" s="133">
        <f>H39+J39</f>
        <v>0</v>
      </c>
      <c r="L39" s="97"/>
      <c r="M39" s="95">
        <f>ROUND(K39*L39,2)</f>
        <v>0</v>
      </c>
      <c r="N39" s="95">
        <f>K39-M39</f>
        <v>0</v>
      </c>
      <c r="O39" s="9"/>
    </row>
    <row r="40" spans="1:15" ht="18" customHeight="1">
      <c r="A40" s="9"/>
      <c r="B40" s="94"/>
      <c r="C40" s="95"/>
      <c r="D40" s="95"/>
      <c r="E40" s="95"/>
      <c r="F40" s="95"/>
      <c r="G40" s="95"/>
      <c r="H40" s="95">
        <f>SUM(C40:G40)</f>
        <v>0</v>
      </c>
      <c r="I40" s="96"/>
      <c r="J40" s="95">
        <f t="shared" si="15"/>
        <v>0</v>
      </c>
      <c r="K40" s="133">
        <f>H40+J40</f>
        <v>0</v>
      </c>
      <c r="L40" s="97"/>
      <c r="M40" s="95">
        <f>ROUND(K40*L40,2)</f>
        <v>0</v>
      </c>
      <c r="N40" s="95">
        <f>K40-M40</f>
        <v>0</v>
      </c>
      <c r="O40" s="9"/>
    </row>
    <row r="41" spans="1:15" ht="18" customHeight="1">
      <c r="A41" s="9"/>
      <c r="B41" s="94"/>
      <c r="C41" s="95"/>
      <c r="D41" s="95"/>
      <c r="E41" s="95"/>
      <c r="F41" s="95"/>
      <c r="G41" s="95"/>
      <c r="H41" s="95">
        <f>SUM(C41:G41)</f>
        <v>0</v>
      </c>
      <c r="I41" s="96"/>
      <c r="J41" s="95">
        <f t="shared" si="15"/>
        <v>0</v>
      </c>
      <c r="K41" s="133">
        <f>H41+J41</f>
        <v>0</v>
      </c>
      <c r="L41" s="97"/>
      <c r="M41" s="95">
        <f>ROUND(K41*L41,2)</f>
        <v>0</v>
      </c>
      <c r="N41" s="95">
        <f t="shared" ref="N41:N42" si="16">K41-M41</f>
        <v>0</v>
      </c>
      <c r="O41" s="9"/>
    </row>
    <row r="42" spans="1:15" ht="18" customHeight="1">
      <c r="A42" s="9"/>
      <c r="B42" s="98"/>
      <c r="C42" s="95"/>
      <c r="D42" s="95"/>
      <c r="E42" s="95"/>
      <c r="F42" s="95"/>
      <c r="G42" s="95"/>
      <c r="H42" s="95">
        <f>SUM(C42:G42)</f>
        <v>0</v>
      </c>
      <c r="I42" s="96"/>
      <c r="J42" s="95">
        <f t="shared" si="15"/>
        <v>0</v>
      </c>
      <c r="K42" s="133">
        <f>H42+J42</f>
        <v>0</v>
      </c>
      <c r="L42" s="97"/>
      <c r="M42" s="95">
        <f>ROUND(K42*L42,2)</f>
        <v>0</v>
      </c>
      <c r="N42" s="95">
        <f t="shared" si="16"/>
        <v>0</v>
      </c>
      <c r="O42" s="9"/>
    </row>
    <row r="43" spans="1:15" ht="22" customHeight="1">
      <c r="A43" s="9"/>
      <c r="B43" s="99" t="s">
        <v>99</v>
      </c>
      <c r="C43" s="137">
        <f t="shared" ref="C43:H43" si="17">SUM(C39:C42)</f>
        <v>0</v>
      </c>
      <c r="D43" s="137">
        <f t="shared" si="17"/>
        <v>0</v>
      </c>
      <c r="E43" s="137">
        <f t="shared" si="17"/>
        <v>0</v>
      </c>
      <c r="F43" s="137">
        <f t="shared" si="17"/>
        <v>0</v>
      </c>
      <c r="G43" s="137">
        <f t="shared" si="17"/>
        <v>0</v>
      </c>
      <c r="H43" s="137">
        <f t="shared" si="17"/>
        <v>0</v>
      </c>
      <c r="I43" s="136"/>
      <c r="J43" s="137">
        <f>SUM(J39:J42)</f>
        <v>0</v>
      </c>
      <c r="K43" s="134">
        <f>SUM(K39:K42)</f>
        <v>0</v>
      </c>
      <c r="L43" s="136"/>
      <c r="M43" s="134">
        <f>SUM(M39:M42)</f>
        <v>0</v>
      </c>
      <c r="N43" s="134">
        <f>SUM(N39:N42)</f>
        <v>0</v>
      </c>
      <c r="O43" s="9"/>
    </row>
    <row r="44" spans="1:15" ht="22" customHeight="1">
      <c r="A44" s="9"/>
      <c r="B44" s="316" t="s">
        <v>94</v>
      </c>
      <c r="C44" s="317"/>
      <c r="D44" s="317"/>
      <c r="E44" s="317"/>
      <c r="F44" s="317"/>
      <c r="G44" s="317"/>
      <c r="H44" s="317"/>
      <c r="I44" s="317"/>
      <c r="J44" s="317"/>
      <c r="K44" s="317"/>
      <c r="L44" s="317"/>
      <c r="M44" s="317"/>
      <c r="N44" s="317"/>
      <c r="O44" s="9"/>
    </row>
    <row r="45" spans="1:15" ht="18" customHeight="1">
      <c r="A45" s="9"/>
      <c r="B45" s="94"/>
      <c r="C45" s="95"/>
      <c r="D45" s="95"/>
      <c r="E45" s="95"/>
      <c r="F45" s="95"/>
      <c r="G45" s="95"/>
      <c r="H45" s="95">
        <f>SUM(C45:G45)</f>
        <v>0</v>
      </c>
      <c r="I45" s="96"/>
      <c r="J45" s="95">
        <f t="shared" ref="J45:J48" si="18">ROUND(I45*(H45-F45),2)</f>
        <v>0</v>
      </c>
      <c r="K45" s="133">
        <f>H45+J45</f>
        <v>0</v>
      </c>
      <c r="L45" s="97"/>
      <c r="M45" s="95">
        <f>ROUND(K45*L45,2)</f>
        <v>0</v>
      </c>
      <c r="N45" s="95">
        <f>K45-M45</f>
        <v>0</v>
      </c>
      <c r="O45" s="9"/>
    </row>
    <row r="46" spans="1:15" ht="18" customHeight="1">
      <c r="A46" s="9"/>
      <c r="B46" s="94"/>
      <c r="C46" s="95"/>
      <c r="D46" s="95"/>
      <c r="E46" s="95"/>
      <c r="F46" s="95"/>
      <c r="G46" s="95"/>
      <c r="H46" s="95">
        <f>SUM(C46:G46)</f>
        <v>0</v>
      </c>
      <c r="I46" s="96"/>
      <c r="J46" s="95">
        <f t="shared" si="18"/>
        <v>0</v>
      </c>
      <c r="K46" s="133">
        <f>H46+J46</f>
        <v>0</v>
      </c>
      <c r="L46" s="97"/>
      <c r="M46" s="95">
        <f>ROUND(K46*L46,2)</f>
        <v>0</v>
      </c>
      <c r="N46" s="95">
        <f>K46-M46</f>
        <v>0</v>
      </c>
      <c r="O46" s="9"/>
    </row>
    <row r="47" spans="1:15" ht="18" customHeight="1">
      <c r="A47" s="9"/>
      <c r="B47" s="94"/>
      <c r="C47" s="95"/>
      <c r="D47" s="95"/>
      <c r="E47" s="95"/>
      <c r="F47" s="95"/>
      <c r="G47" s="95"/>
      <c r="H47" s="95">
        <f>SUM(C47:G47)</f>
        <v>0</v>
      </c>
      <c r="I47" s="96"/>
      <c r="J47" s="95">
        <f t="shared" si="18"/>
        <v>0</v>
      </c>
      <c r="K47" s="133">
        <f>H47+J47</f>
        <v>0</v>
      </c>
      <c r="L47" s="97"/>
      <c r="M47" s="95">
        <f>ROUND(K47*L47,2)</f>
        <v>0</v>
      </c>
      <c r="N47" s="95">
        <f t="shared" ref="N47:N48" si="19">K47-M47</f>
        <v>0</v>
      </c>
      <c r="O47" s="9"/>
    </row>
    <row r="48" spans="1:15" ht="18" customHeight="1">
      <c r="A48" s="9"/>
      <c r="B48" s="98"/>
      <c r="C48" s="95"/>
      <c r="D48" s="95"/>
      <c r="E48" s="95"/>
      <c r="F48" s="95"/>
      <c r="G48" s="95"/>
      <c r="H48" s="95">
        <f>SUM(C48:G48)</f>
        <v>0</v>
      </c>
      <c r="I48" s="96"/>
      <c r="J48" s="95">
        <f t="shared" si="18"/>
        <v>0</v>
      </c>
      <c r="K48" s="133">
        <f>H48+J48</f>
        <v>0</v>
      </c>
      <c r="L48" s="97"/>
      <c r="M48" s="95">
        <f>ROUND(K48*L48,2)</f>
        <v>0</v>
      </c>
      <c r="N48" s="95">
        <f t="shared" si="19"/>
        <v>0</v>
      </c>
      <c r="O48" s="9"/>
    </row>
    <row r="49" spans="1:15" ht="22" customHeight="1">
      <c r="A49" s="9"/>
      <c r="B49" s="99" t="s">
        <v>99</v>
      </c>
      <c r="C49" s="137">
        <f t="shared" ref="C49:H49" si="20">SUM(C45:C48)</f>
        <v>0</v>
      </c>
      <c r="D49" s="137">
        <f t="shared" si="20"/>
        <v>0</v>
      </c>
      <c r="E49" s="137">
        <f t="shared" si="20"/>
        <v>0</v>
      </c>
      <c r="F49" s="137">
        <f t="shared" si="20"/>
        <v>0</v>
      </c>
      <c r="G49" s="137">
        <f t="shared" si="20"/>
        <v>0</v>
      </c>
      <c r="H49" s="137">
        <f t="shared" si="20"/>
        <v>0</v>
      </c>
      <c r="I49" s="136"/>
      <c r="J49" s="137">
        <f>SUM(J45:J48)</f>
        <v>0</v>
      </c>
      <c r="K49" s="134">
        <f>SUM(K45:K48)</f>
        <v>0</v>
      </c>
      <c r="L49" s="136"/>
      <c r="M49" s="134">
        <f>SUM(M45:M48)</f>
        <v>0</v>
      </c>
      <c r="N49" s="134">
        <f>SUM(N45:N48)</f>
        <v>0</v>
      </c>
      <c r="O49" s="9"/>
    </row>
    <row r="50" spans="1:15" ht="22" customHeight="1">
      <c r="A50" s="9"/>
      <c r="B50" s="316" t="s">
        <v>95</v>
      </c>
      <c r="C50" s="317"/>
      <c r="D50" s="317"/>
      <c r="E50" s="317"/>
      <c r="F50" s="317"/>
      <c r="G50" s="317"/>
      <c r="H50" s="317"/>
      <c r="I50" s="317"/>
      <c r="J50" s="317"/>
      <c r="K50" s="317"/>
      <c r="L50" s="317"/>
      <c r="M50" s="317"/>
      <c r="N50" s="317"/>
      <c r="O50" s="9"/>
    </row>
    <row r="51" spans="1:15" ht="18" customHeight="1">
      <c r="A51" s="9"/>
      <c r="B51" s="94"/>
      <c r="C51" s="95"/>
      <c r="D51" s="95"/>
      <c r="E51" s="95"/>
      <c r="F51" s="95"/>
      <c r="G51" s="95"/>
      <c r="H51" s="95">
        <f>SUM(C51:G51)</f>
        <v>0</v>
      </c>
      <c r="I51" s="96"/>
      <c r="J51" s="95">
        <f t="shared" ref="J51:J54" si="21">ROUND(I51*(H51-F51),2)</f>
        <v>0</v>
      </c>
      <c r="K51" s="133">
        <f>H51+J51</f>
        <v>0</v>
      </c>
      <c r="L51" s="97"/>
      <c r="M51" s="95">
        <f>ROUND(K51*L51,2)</f>
        <v>0</v>
      </c>
      <c r="N51" s="95">
        <f>K51-M51</f>
        <v>0</v>
      </c>
      <c r="O51" s="9"/>
    </row>
    <row r="52" spans="1:15" ht="18" customHeight="1">
      <c r="A52" s="9"/>
      <c r="B52" s="94"/>
      <c r="C52" s="95"/>
      <c r="D52" s="95"/>
      <c r="E52" s="95"/>
      <c r="F52" s="95"/>
      <c r="G52" s="95"/>
      <c r="H52" s="95">
        <f>SUM(C52:G52)</f>
        <v>0</v>
      </c>
      <c r="I52" s="96"/>
      <c r="J52" s="95">
        <f t="shared" si="21"/>
        <v>0</v>
      </c>
      <c r="K52" s="133">
        <f>H52+J52</f>
        <v>0</v>
      </c>
      <c r="L52" s="97"/>
      <c r="M52" s="95">
        <f>ROUND(K52*L52,2)</f>
        <v>0</v>
      </c>
      <c r="N52" s="95">
        <f>K52-M52</f>
        <v>0</v>
      </c>
      <c r="O52" s="9"/>
    </row>
    <row r="53" spans="1:15" ht="18" customHeight="1">
      <c r="A53" s="9"/>
      <c r="B53" s="94"/>
      <c r="C53" s="95"/>
      <c r="D53" s="95"/>
      <c r="E53" s="95"/>
      <c r="F53" s="95"/>
      <c r="G53" s="95"/>
      <c r="H53" s="95">
        <f>SUM(C53:G53)</f>
        <v>0</v>
      </c>
      <c r="I53" s="96"/>
      <c r="J53" s="95">
        <f t="shared" si="21"/>
        <v>0</v>
      </c>
      <c r="K53" s="133">
        <f>H53+J53</f>
        <v>0</v>
      </c>
      <c r="L53" s="97"/>
      <c r="M53" s="95">
        <f>ROUND(K53*L53,2)</f>
        <v>0</v>
      </c>
      <c r="N53" s="95">
        <f t="shared" ref="N53:N54" si="22">K53-M53</f>
        <v>0</v>
      </c>
      <c r="O53" s="9"/>
    </row>
    <row r="54" spans="1:15" ht="18" customHeight="1">
      <c r="A54" s="9"/>
      <c r="B54" s="98"/>
      <c r="C54" s="95"/>
      <c r="D54" s="95"/>
      <c r="E54" s="95"/>
      <c r="F54" s="95"/>
      <c r="G54" s="95"/>
      <c r="H54" s="95">
        <f>SUM(C54:G54)</f>
        <v>0</v>
      </c>
      <c r="I54" s="96"/>
      <c r="J54" s="95">
        <f t="shared" si="21"/>
        <v>0</v>
      </c>
      <c r="K54" s="133">
        <f>H54+J54</f>
        <v>0</v>
      </c>
      <c r="L54" s="97"/>
      <c r="M54" s="95">
        <f>ROUND(K54*L54,2)</f>
        <v>0</v>
      </c>
      <c r="N54" s="95">
        <f t="shared" si="22"/>
        <v>0</v>
      </c>
      <c r="O54" s="9"/>
    </row>
    <row r="55" spans="1:15" ht="22" customHeight="1">
      <c r="A55" s="9"/>
      <c r="B55" s="99" t="s">
        <v>99</v>
      </c>
      <c r="C55" s="137">
        <f t="shared" ref="C55:H55" si="23">SUM(C51:C54)</f>
        <v>0</v>
      </c>
      <c r="D55" s="137">
        <f t="shared" si="23"/>
        <v>0</v>
      </c>
      <c r="E55" s="137">
        <f t="shared" si="23"/>
        <v>0</v>
      </c>
      <c r="F55" s="137">
        <f t="shared" si="23"/>
        <v>0</v>
      </c>
      <c r="G55" s="137">
        <f t="shared" si="23"/>
        <v>0</v>
      </c>
      <c r="H55" s="137">
        <f t="shared" si="23"/>
        <v>0</v>
      </c>
      <c r="I55" s="136"/>
      <c r="J55" s="137">
        <f>SUM(J51:J54)</f>
        <v>0</v>
      </c>
      <c r="K55" s="134">
        <f>SUM(K51:K54)</f>
        <v>0</v>
      </c>
      <c r="L55" s="136"/>
      <c r="M55" s="134">
        <f>SUM(M51:M54)</f>
        <v>0</v>
      </c>
      <c r="N55" s="134">
        <f>SUM(N51:N54)</f>
        <v>0</v>
      </c>
      <c r="O55" s="9"/>
    </row>
    <row r="56" spans="1:15" ht="22" customHeight="1">
      <c r="A56" s="9"/>
      <c r="B56" s="316" t="s">
        <v>96</v>
      </c>
      <c r="C56" s="317"/>
      <c r="D56" s="317"/>
      <c r="E56" s="317"/>
      <c r="F56" s="317"/>
      <c r="G56" s="317"/>
      <c r="H56" s="317"/>
      <c r="I56" s="317"/>
      <c r="J56" s="317"/>
      <c r="K56" s="317"/>
      <c r="L56" s="317"/>
      <c r="M56" s="317"/>
      <c r="N56" s="317"/>
      <c r="O56" s="9"/>
    </row>
    <row r="57" spans="1:15" ht="18" customHeight="1">
      <c r="A57" s="9"/>
      <c r="B57" s="94"/>
      <c r="C57" s="95"/>
      <c r="D57" s="95"/>
      <c r="E57" s="95"/>
      <c r="F57" s="95"/>
      <c r="G57" s="95"/>
      <c r="H57" s="95">
        <f>SUM(C57:G57)</f>
        <v>0</v>
      </c>
      <c r="I57" s="96"/>
      <c r="J57" s="95">
        <f t="shared" ref="J57:J60" si="24">ROUND(I57*(H57-F57),2)</f>
        <v>0</v>
      </c>
      <c r="K57" s="133">
        <f>H57+J57</f>
        <v>0</v>
      </c>
      <c r="L57" s="97"/>
      <c r="M57" s="95">
        <f>ROUND(K57*L57,2)</f>
        <v>0</v>
      </c>
      <c r="N57" s="95">
        <f>K57-M57</f>
        <v>0</v>
      </c>
      <c r="O57" s="9"/>
    </row>
    <row r="58" spans="1:15" ht="18" customHeight="1">
      <c r="A58" s="9"/>
      <c r="B58" s="94"/>
      <c r="C58" s="95"/>
      <c r="D58" s="95"/>
      <c r="E58" s="95"/>
      <c r="F58" s="95"/>
      <c r="G58" s="95"/>
      <c r="H58" s="95">
        <f>SUM(C58:G58)</f>
        <v>0</v>
      </c>
      <c r="I58" s="96"/>
      <c r="J58" s="95">
        <f t="shared" si="24"/>
        <v>0</v>
      </c>
      <c r="K58" s="133">
        <f>H58+J58</f>
        <v>0</v>
      </c>
      <c r="L58" s="97"/>
      <c r="M58" s="95">
        <f>ROUND(K58*L58,2)</f>
        <v>0</v>
      </c>
      <c r="N58" s="95">
        <f>K58-M58</f>
        <v>0</v>
      </c>
      <c r="O58" s="9"/>
    </row>
    <row r="59" spans="1:15" ht="18" customHeight="1">
      <c r="A59" s="9"/>
      <c r="B59" s="94"/>
      <c r="C59" s="95"/>
      <c r="D59" s="95"/>
      <c r="E59" s="95"/>
      <c r="F59" s="95"/>
      <c r="G59" s="95"/>
      <c r="H59" s="95">
        <f>SUM(C59:G59)</f>
        <v>0</v>
      </c>
      <c r="I59" s="96"/>
      <c r="J59" s="95">
        <f t="shared" si="24"/>
        <v>0</v>
      </c>
      <c r="K59" s="133">
        <f>H59+J59</f>
        <v>0</v>
      </c>
      <c r="L59" s="97"/>
      <c r="M59" s="95">
        <f>ROUND(K59*L59,2)</f>
        <v>0</v>
      </c>
      <c r="N59" s="95">
        <f t="shared" ref="N59:N60" si="25">K59-M59</f>
        <v>0</v>
      </c>
      <c r="O59" s="9"/>
    </row>
    <row r="60" spans="1:15" ht="18" customHeight="1">
      <c r="A60" s="9"/>
      <c r="B60" s="98"/>
      <c r="C60" s="95"/>
      <c r="D60" s="95"/>
      <c r="E60" s="95"/>
      <c r="F60" s="95"/>
      <c r="G60" s="95"/>
      <c r="H60" s="95">
        <f>SUM(C60:G60)</f>
        <v>0</v>
      </c>
      <c r="I60" s="96"/>
      <c r="J60" s="95">
        <f t="shared" si="24"/>
        <v>0</v>
      </c>
      <c r="K60" s="133">
        <f>H60+J60</f>
        <v>0</v>
      </c>
      <c r="L60" s="97"/>
      <c r="M60" s="95">
        <f>ROUND(K60*L60,2)</f>
        <v>0</v>
      </c>
      <c r="N60" s="95">
        <f t="shared" si="25"/>
        <v>0</v>
      </c>
      <c r="O60" s="9"/>
    </row>
    <row r="61" spans="1:15" ht="22" customHeight="1">
      <c r="A61" s="9"/>
      <c r="B61" s="99" t="s">
        <v>99</v>
      </c>
      <c r="C61" s="137">
        <f>SUM(C57:C60)</f>
        <v>0</v>
      </c>
      <c r="D61" s="137">
        <f t="shared" ref="D61:H61" si="26">SUM(D57:D60)</f>
        <v>0</v>
      </c>
      <c r="E61" s="137">
        <f t="shared" si="26"/>
        <v>0</v>
      </c>
      <c r="F61" s="137">
        <f t="shared" si="26"/>
        <v>0</v>
      </c>
      <c r="G61" s="137">
        <f t="shared" si="26"/>
        <v>0</v>
      </c>
      <c r="H61" s="137">
        <f t="shared" si="26"/>
        <v>0</v>
      </c>
      <c r="I61" s="136"/>
      <c r="J61" s="137">
        <f>SUM(J57:J60)</f>
        <v>0</v>
      </c>
      <c r="K61" s="134">
        <f>SUM(K57:K60)</f>
        <v>0</v>
      </c>
      <c r="L61" s="136"/>
      <c r="M61" s="134">
        <f>SUM(M57:M60)</f>
        <v>0</v>
      </c>
      <c r="N61" s="134">
        <f>SUM(N57:N60)</f>
        <v>0</v>
      </c>
      <c r="O61" s="9"/>
    </row>
    <row r="62" spans="1:15" ht="22" customHeight="1">
      <c r="A62" s="9"/>
      <c r="B62" s="316" t="s">
        <v>97</v>
      </c>
      <c r="C62" s="317"/>
      <c r="D62" s="317"/>
      <c r="E62" s="317"/>
      <c r="F62" s="317"/>
      <c r="G62" s="317"/>
      <c r="H62" s="317"/>
      <c r="I62" s="317"/>
      <c r="J62" s="317"/>
      <c r="K62" s="317"/>
      <c r="L62" s="317"/>
      <c r="M62" s="317"/>
      <c r="N62" s="317"/>
      <c r="O62" s="9"/>
    </row>
    <row r="63" spans="1:15" ht="18" customHeight="1">
      <c r="A63" s="9"/>
      <c r="B63" s="94"/>
      <c r="C63" s="95"/>
      <c r="D63" s="95"/>
      <c r="E63" s="95"/>
      <c r="F63" s="95"/>
      <c r="G63" s="95"/>
      <c r="H63" s="95">
        <f>SUM(C63:G63)</f>
        <v>0</v>
      </c>
      <c r="I63" s="96"/>
      <c r="J63" s="95">
        <f t="shared" ref="J63:J66" si="27">ROUND(I63*(H63-F63),2)</f>
        <v>0</v>
      </c>
      <c r="K63" s="133">
        <f>H63+J63</f>
        <v>0</v>
      </c>
      <c r="L63" s="97"/>
      <c r="M63" s="95">
        <f>ROUND(K63*L63,2)</f>
        <v>0</v>
      </c>
      <c r="N63" s="95">
        <f>K63-M63</f>
        <v>0</v>
      </c>
      <c r="O63" s="9"/>
    </row>
    <row r="64" spans="1:15" ht="18" customHeight="1">
      <c r="A64" s="9"/>
      <c r="B64" s="94"/>
      <c r="C64" s="95"/>
      <c r="D64" s="95"/>
      <c r="E64" s="95"/>
      <c r="F64" s="95"/>
      <c r="G64" s="95"/>
      <c r="H64" s="95">
        <f>SUM(C64:G64)</f>
        <v>0</v>
      </c>
      <c r="I64" s="96"/>
      <c r="J64" s="95">
        <f t="shared" si="27"/>
        <v>0</v>
      </c>
      <c r="K64" s="133">
        <f>H64+J64</f>
        <v>0</v>
      </c>
      <c r="L64" s="97"/>
      <c r="M64" s="95">
        <f>ROUND(K64*L64,2)</f>
        <v>0</v>
      </c>
      <c r="N64" s="95">
        <f>K64-M64</f>
        <v>0</v>
      </c>
      <c r="O64" s="9"/>
    </row>
    <row r="65" spans="1:15" ht="18" customHeight="1">
      <c r="A65" s="9"/>
      <c r="B65" s="94"/>
      <c r="C65" s="95"/>
      <c r="D65" s="95"/>
      <c r="E65" s="95"/>
      <c r="F65" s="95"/>
      <c r="G65" s="95"/>
      <c r="H65" s="95">
        <f>SUM(C65:G65)</f>
        <v>0</v>
      </c>
      <c r="I65" s="96"/>
      <c r="J65" s="95">
        <f t="shared" si="27"/>
        <v>0</v>
      </c>
      <c r="K65" s="133">
        <f>H65+J65</f>
        <v>0</v>
      </c>
      <c r="L65" s="97"/>
      <c r="M65" s="95">
        <f>ROUND(K65*L65,2)</f>
        <v>0</v>
      </c>
      <c r="N65" s="95">
        <f t="shared" ref="N65:N66" si="28">K65-M65</f>
        <v>0</v>
      </c>
      <c r="O65" s="9"/>
    </row>
    <row r="66" spans="1:15" ht="18" customHeight="1">
      <c r="A66" s="9"/>
      <c r="B66" s="98"/>
      <c r="C66" s="95"/>
      <c r="D66" s="95"/>
      <c r="E66" s="95"/>
      <c r="F66" s="95"/>
      <c r="G66" s="95"/>
      <c r="H66" s="95">
        <f>SUM(C66:G66)</f>
        <v>0</v>
      </c>
      <c r="I66" s="96"/>
      <c r="J66" s="95">
        <f t="shared" si="27"/>
        <v>0</v>
      </c>
      <c r="K66" s="133">
        <f>H66+J66</f>
        <v>0</v>
      </c>
      <c r="L66" s="97"/>
      <c r="M66" s="95">
        <f>ROUND(K66*L66,2)</f>
        <v>0</v>
      </c>
      <c r="N66" s="95">
        <f t="shared" si="28"/>
        <v>0</v>
      </c>
      <c r="O66" s="9"/>
    </row>
    <row r="67" spans="1:15" ht="22" customHeight="1">
      <c r="A67" s="9"/>
      <c r="B67" s="99" t="s">
        <v>99</v>
      </c>
      <c r="C67" s="137">
        <f t="shared" ref="C67:H67" si="29">SUM(C63:C66)</f>
        <v>0</v>
      </c>
      <c r="D67" s="137">
        <f t="shared" si="29"/>
        <v>0</v>
      </c>
      <c r="E67" s="137">
        <f t="shared" si="29"/>
        <v>0</v>
      </c>
      <c r="F67" s="137">
        <f t="shared" si="29"/>
        <v>0</v>
      </c>
      <c r="G67" s="137">
        <f t="shared" si="29"/>
        <v>0</v>
      </c>
      <c r="H67" s="137">
        <f t="shared" si="29"/>
        <v>0</v>
      </c>
      <c r="I67" s="136"/>
      <c r="J67" s="137">
        <f>SUM(J63:J66)</f>
        <v>0</v>
      </c>
      <c r="K67" s="134">
        <f>SUM(K63:K66)</f>
        <v>0</v>
      </c>
      <c r="L67" s="136"/>
      <c r="M67" s="134">
        <f>SUM(M63:M66)</f>
        <v>0</v>
      </c>
      <c r="N67" s="134">
        <f>SUM(N63:N66)</f>
        <v>0</v>
      </c>
      <c r="O67" s="9"/>
    </row>
    <row r="68" spans="1:15" ht="20.25" customHeight="1">
      <c r="A68" s="9"/>
      <c r="B68" s="327"/>
      <c r="C68" s="328"/>
      <c r="D68" s="328"/>
      <c r="E68" s="328"/>
      <c r="F68" s="328"/>
      <c r="G68" s="328"/>
      <c r="H68" s="328"/>
      <c r="I68" s="328"/>
      <c r="J68" s="328"/>
      <c r="K68" s="328"/>
      <c r="L68" s="328"/>
      <c r="M68" s="328"/>
      <c r="N68" s="329"/>
      <c r="O68" s="9"/>
    </row>
    <row r="69" spans="1:15" s="20" customFormat="1" ht="26.25" customHeight="1">
      <c r="A69" s="19"/>
      <c r="B69" s="100" t="s">
        <v>98</v>
      </c>
      <c r="C69" s="139">
        <f>C13+C19+C25+C31+C67+C37+C43+C49+C55+C61</f>
        <v>0</v>
      </c>
      <c r="D69" s="139">
        <f t="shared" ref="D69:H69" si="30">D13+D19+D25+D31+D67+D37+D43+D49+D55+D61</f>
        <v>0</v>
      </c>
      <c r="E69" s="139">
        <f t="shared" si="30"/>
        <v>0</v>
      </c>
      <c r="F69" s="139">
        <f t="shared" si="30"/>
        <v>0</v>
      </c>
      <c r="G69" s="139">
        <f t="shared" si="30"/>
        <v>0</v>
      </c>
      <c r="H69" s="139">
        <f t="shared" si="30"/>
        <v>0</v>
      </c>
      <c r="I69" s="138"/>
      <c r="J69" s="139">
        <f t="shared" ref="J69:K69" si="31">J13+J19+J25+J31+J67+J37+J43+J49+J55+J61</f>
        <v>0</v>
      </c>
      <c r="K69" s="135">
        <f t="shared" si="31"/>
        <v>0</v>
      </c>
      <c r="L69" s="138"/>
      <c r="M69" s="135">
        <f t="shared" ref="M69:N69" si="32">M13+M19+M25+M31+M67+M37+M43+M49+M55+M61</f>
        <v>0</v>
      </c>
      <c r="N69" s="135">
        <f t="shared" si="32"/>
        <v>0</v>
      </c>
      <c r="O69" s="19"/>
    </row>
    <row r="70" spans="1:15" ht="25.5" customHeight="1">
      <c r="A70" s="9"/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9"/>
    </row>
    <row r="71" spans="1:15" ht="25.5" customHeight="1">
      <c r="A71" s="9"/>
      <c r="B71" s="330" t="s">
        <v>115</v>
      </c>
      <c r="C71" s="331"/>
      <c r="D71" s="331"/>
      <c r="E71" s="331"/>
      <c r="F71" s="305"/>
      <c r="G71" s="306"/>
      <c r="H71" s="17"/>
      <c r="I71" s="17"/>
      <c r="J71" s="17"/>
      <c r="K71" s="17"/>
      <c r="L71" s="17"/>
      <c r="M71" s="17"/>
      <c r="N71" s="17"/>
      <c r="O71" s="9"/>
    </row>
    <row r="72" spans="1:15" ht="25.5" customHeight="1">
      <c r="A72" s="9"/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9"/>
    </row>
    <row r="73" spans="1:15" ht="25.5" customHeight="1">
      <c r="A73" s="9"/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9"/>
    </row>
    <row r="74" spans="1:15" ht="25.5" customHeight="1">
      <c r="A74" s="9"/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9"/>
    </row>
    <row r="75" spans="1:15" ht="25.5" customHeight="1">
      <c r="A75" s="9"/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9"/>
    </row>
    <row r="76" spans="1:15" ht="25.5" customHeight="1">
      <c r="A76" s="9"/>
      <c r="B76" s="17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9"/>
    </row>
    <row r="77" spans="1:15" ht="25.5" customHeight="1">
      <c r="A77" s="9"/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9"/>
    </row>
    <row r="78" spans="1:15" ht="25.5" customHeight="1">
      <c r="A78" s="9"/>
      <c r="B78" s="17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9"/>
    </row>
    <row r="79" spans="1:15" ht="25.5" customHeight="1">
      <c r="A79" s="9"/>
      <c r="B79" s="17"/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9"/>
    </row>
    <row r="80" spans="1:15" ht="25.5" customHeight="1">
      <c r="A80" s="9"/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9"/>
    </row>
    <row r="81" spans="1:15" ht="25.5" customHeight="1">
      <c r="A81" s="9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9"/>
    </row>
    <row r="82" spans="1:15" ht="25.5" customHeight="1">
      <c r="A82" s="9"/>
      <c r="B82" s="17"/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9"/>
    </row>
    <row r="83" spans="1:15" ht="25.5" customHeight="1">
      <c r="A83" s="9"/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9"/>
    </row>
    <row r="84" spans="1:15" ht="25.5" customHeight="1">
      <c r="A84" s="9"/>
      <c r="B84" s="17"/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9"/>
    </row>
  </sheetData>
  <mergeCells count="25">
    <mergeCell ref="B26:N26"/>
    <mergeCell ref="B2:N2"/>
    <mergeCell ref="B4:B6"/>
    <mergeCell ref="C4:K4"/>
    <mergeCell ref="L4:L6"/>
    <mergeCell ref="C5:C6"/>
    <mergeCell ref="D5:D6"/>
    <mergeCell ref="E5:E6"/>
    <mergeCell ref="F5:F6"/>
    <mergeCell ref="G5:G6"/>
    <mergeCell ref="H5:H6"/>
    <mergeCell ref="I5:I6"/>
    <mergeCell ref="J5:J6"/>
    <mergeCell ref="B8:N8"/>
    <mergeCell ref="B14:N14"/>
    <mergeCell ref="B20:N20"/>
    <mergeCell ref="B68:N68"/>
    <mergeCell ref="B71:E71"/>
    <mergeCell ref="F71:G71"/>
    <mergeCell ref="B32:N32"/>
    <mergeCell ref="B38:N38"/>
    <mergeCell ref="B44:N44"/>
    <mergeCell ref="B50:N50"/>
    <mergeCell ref="B56:N56"/>
    <mergeCell ref="B62:N62"/>
  </mergeCells>
  <pageMargins left="0.31496062992125984" right="0.23622047244094491" top="0.35433070866141736" bottom="0.27559055118110237" header="0.31496062992125984" footer="0.27559055118110237"/>
  <pageSetup paperSize="9" scale="55" fitToHeight="0" orientation="portrait" r:id="rId1"/>
  <headerFooter>
    <oddFooter>&amp;L&amp;P/&amp;N&amp;C&amp;1#&amp;"Calibri"&amp;8&amp;K000000K1-Informacja Opublikowana (Public)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4">
    <tabColor rgb="FF002060"/>
    <pageSetUpPr fitToPage="1"/>
  </sheetPr>
  <dimension ref="A1:P17"/>
  <sheetViews>
    <sheetView zoomScale="70" zoomScaleNormal="70" zoomScaleSheetLayoutView="55" workbookViewId="0">
      <selection activeCell="L1" sqref="L1"/>
    </sheetView>
  </sheetViews>
  <sheetFormatPr defaultRowHeight="14.5"/>
  <cols>
    <col min="1" max="1" width="3" customWidth="1"/>
    <col min="2" max="2" width="11.7265625" style="3" customWidth="1"/>
    <col min="3" max="3" width="12.81640625" style="3" customWidth="1"/>
    <col min="4" max="10" width="13.7265625" style="3" customWidth="1"/>
    <col min="11" max="12" width="15.81640625" style="3" customWidth="1"/>
    <col min="13" max="13" width="3" customWidth="1"/>
  </cols>
  <sheetData>
    <row r="1" spans="1:16" s="115" customFormat="1" ht="24" customHeight="1" thickBot="1">
      <c r="A1" s="101"/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64"/>
      <c r="M1" s="103"/>
    </row>
    <row r="2" spans="1:16" s="117" customFormat="1" ht="19.5" customHeight="1" thickBot="1">
      <c r="A2" s="42"/>
      <c r="B2" s="349" t="s">
        <v>109</v>
      </c>
      <c r="C2" s="350"/>
      <c r="D2" s="350"/>
      <c r="E2" s="350"/>
      <c r="F2" s="350"/>
      <c r="G2" s="350"/>
      <c r="H2" s="350"/>
      <c r="I2" s="350"/>
      <c r="J2" s="350"/>
      <c r="K2" s="350"/>
      <c r="L2" s="351"/>
      <c r="M2" s="41"/>
      <c r="N2" s="116"/>
      <c r="O2" s="116"/>
      <c r="P2" s="116"/>
    </row>
    <row r="3" spans="1:16" s="118" customFormat="1" ht="6.75" customHeight="1">
      <c r="A3" s="104"/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5"/>
    </row>
    <row r="4" spans="1:16" s="122" customFormat="1" ht="30" customHeight="1">
      <c r="A4" s="120"/>
      <c r="B4" s="361" t="s">
        <v>106</v>
      </c>
      <c r="C4" s="362"/>
      <c r="D4" s="362"/>
      <c r="E4" s="362"/>
      <c r="F4" s="362"/>
      <c r="G4" s="362"/>
      <c r="H4" s="362"/>
      <c r="I4" s="362"/>
      <c r="J4" s="363"/>
      <c r="K4" s="123"/>
      <c r="L4" s="123"/>
      <c r="M4" s="121"/>
    </row>
    <row r="5" spans="1:16" s="118" customFormat="1" ht="15" customHeight="1">
      <c r="A5" s="104"/>
      <c r="B5" s="107"/>
      <c r="C5" s="107"/>
      <c r="D5" s="107"/>
      <c r="E5" s="107"/>
      <c r="F5" s="107"/>
      <c r="G5" s="107"/>
      <c r="H5" s="107"/>
      <c r="I5" s="107"/>
      <c r="J5" s="107"/>
      <c r="K5" s="107"/>
      <c r="L5" s="107"/>
      <c r="M5" s="105"/>
    </row>
    <row r="6" spans="1:16" s="122" customFormat="1" ht="30" customHeight="1">
      <c r="A6" s="120"/>
      <c r="B6" s="348" t="s">
        <v>107</v>
      </c>
      <c r="C6" s="348"/>
      <c r="D6" s="348"/>
      <c r="E6" s="348"/>
      <c r="F6" s="348"/>
      <c r="G6" s="348"/>
      <c r="H6" s="348"/>
      <c r="I6" s="348"/>
      <c r="J6" s="348"/>
      <c r="K6" s="348"/>
      <c r="L6" s="348"/>
      <c r="M6" s="121"/>
    </row>
    <row r="7" spans="1:16" s="119" customFormat="1">
      <c r="A7" s="109"/>
      <c r="B7" s="88"/>
      <c r="C7" s="88"/>
      <c r="D7" s="88"/>
      <c r="E7" s="88"/>
      <c r="F7" s="88"/>
      <c r="G7" s="88"/>
      <c r="H7" s="88"/>
      <c r="I7" s="88"/>
      <c r="J7" s="88"/>
      <c r="K7" s="88"/>
      <c r="L7" s="88"/>
      <c r="M7" s="110"/>
    </row>
    <row r="8" spans="1:16" s="115" customFormat="1" ht="22" customHeight="1">
      <c r="A8" s="106"/>
      <c r="B8" s="352" t="s">
        <v>81</v>
      </c>
      <c r="C8" s="353"/>
      <c r="D8" s="353"/>
      <c r="E8" s="353"/>
      <c r="F8" s="353"/>
      <c r="G8" s="353"/>
      <c r="H8" s="353"/>
      <c r="I8" s="353"/>
      <c r="J8" s="353"/>
      <c r="K8" s="353"/>
      <c r="L8" s="354"/>
      <c r="M8" s="108"/>
    </row>
    <row r="9" spans="1:16" s="115" customFormat="1" ht="22" customHeight="1">
      <c r="A9" s="106"/>
      <c r="B9" s="370" t="s">
        <v>105</v>
      </c>
      <c r="C9" s="371"/>
      <c r="D9" s="147">
        <v>2018</v>
      </c>
      <c r="E9" s="147">
        <v>2019</v>
      </c>
      <c r="F9" s="147">
        <v>2020</v>
      </c>
      <c r="G9" s="147">
        <v>2021</v>
      </c>
      <c r="H9" s="147">
        <v>2022</v>
      </c>
      <c r="I9" s="147">
        <v>2023</v>
      </c>
      <c r="J9" s="147" t="s">
        <v>7</v>
      </c>
      <c r="K9" s="359" t="s">
        <v>80</v>
      </c>
      <c r="L9" s="360"/>
      <c r="M9" s="108"/>
    </row>
    <row r="10" spans="1:16" s="115" customFormat="1" ht="18" customHeight="1">
      <c r="A10" s="106"/>
      <c r="B10" s="372" t="s">
        <v>55</v>
      </c>
      <c r="C10" s="373"/>
      <c r="D10" s="114"/>
      <c r="E10" s="114"/>
      <c r="F10" s="114"/>
      <c r="G10" s="114"/>
      <c r="H10" s="114"/>
      <c r="I10" s="114"/>
      <c r="J10" s="114"/>
      <c r="K10" s="355">
        <f>SUM(D10+E10+F10+G10+H10+I10+J10)</f>
        <v>0</v>
      </c>
      <c r="L10" s="356"/>
      <c r="M10" s="108"/>
    </row>
    <row r="11" spans="1:16" s="115" customFormat="1" ht="18" customHeight="1">
      <c r="A11" s="106"/>
      <c r="B11" s="372" t="s">
        <v>57</v>
      </c>
      <c r="C11" s="373"/>
      <c r="D11" s="114"/>
      <c r="E11" s="114"/>
      <c r="F11" s="114"/>
      <c r="G11" s="114"/>
      <c r="H11" s="114"/>
      <c r="I11" s="114"/>
      <c r="J11" s="114"/>
      <c r="K11" s="355">
        <f t="shared" ref="K11:K12" si="0">SUM(D11+E11+F11+G11+H11+I11+J11)</f>
        <v>0</v>
      </c>
      <c r="L11" s="356"/>
      <c r="M11" s="108"/>
    </row>
    <row r="12" spans="1:16" s="115" customFormat="1" ht="18" customHeight="1">
      <c r="A12" s="106"/>
      <c r="B12" s="372" t="s">
        <v>79</v>
      </c>
      <c r="C12" s="373"/>
      <c r="D12" s="148">
        <f>SUM(D10+D11)</f>
        <v>0</v>
      </c>
      <c r="E12" s="148">
        <f t="shared" ref="E12" si="1">SUM(E10+E11)</f>
        <v>0</v>
      </c>
      <c r="F12" s="148">
        <f t="shared" ref="F12" si="2">SUM(F10+F11)</f>
        <v>0</v>
      </c>
      <c r="G12" s="148">
        <f t="shared" ref="G12" si="3">SUM(G10+G11)</f>
        <v>0</v>
      </c>
      <c r="H12" s="148">
        <f t="shared" ref="H12" si="4">SUM(H10+H11)</f>
        <v>0</v>
      </c>
      <c r="I12" s="148">
        <f t="shared" ref="I12" si="5">SUM(I10+I11)</f>
        <v>0</v>
      </c>
      <c r="J12" s="148">
        <f t="shared" ref="J12" si="6">SUM(J10+J11)</f>
        <v>0</v>
      </c>
      <c r="K12" s="357">
        <f t="shared" si="0"/>
        <v>0</v>
      </c>
      <c r="L12" s="358"/>
      <c r="M12" s="108"/>
    </row>
    <row r="13" spans="1:16" s="115" customFormat="1" ht="12" customHeight="1">
      <c r="A13" s="106"/>
      <c r="B13" s="88"/>
      <c r="C13" s="88"/>
      <c r="D13" s="88"/>
      <c r="E13" s="88"/>
      <c r="F13" s="88"/>
      <c r="G13" s="88"/>
      <c r="H13" s="88"/>
      <c r="I13" s="88"/>
      <c r="J13" s="88"/>
      <c r="K13" s="88"/>
      <c r="L13" s="88"/>
      <c r="M13" s="108"/>
    </row>
    <row r="14" spans="1:16" s="115" customFormat="1" ht="21.75" customHeight="1">
      <c r="A14" s="106"/>
      <c r="B14" s="149" t="s">
        <v>78</v>
      </c>
      <c r="C14" s="150"/>
      <c r="D14" s="150"/>
      <c r="E14" s="150"/>
      <c r="F14" s="150"/>
      <c r="G14" s="150"/>
      <c r="H14" s="150"/>
      <c r="I14" s="150"/>
      <c r="J14" s="150"/>
      <c r="K14" s="150"/>
      <c r="L14" s="151"/>
      <c r="M14" s="108"/>
    </row>
    <row r="15" spans="1:16" s="115" customFormat="1" ht="22" customHeight="1">
      <c r="A15" s="106"/>
      <c r="B15" s="364"/>
      <c r="C15" s="365"/>
      <c r="D15" s="365"/>
      <c r="E15" s="365"/>
      <c r="F15" s="365"/>
      <c r="G15" s="365"/>
      <c r="H15" s="365"/>
      <c r="I15" s="365"/>
      <c r="J15" s="365"/>
      <c r="K15" s="365"/>
      <c r="L15" s="366"/>
      <c r="M15" s="108"/>
    </row>
    <row r="16" spans="1:16" s="115" customFormat="1" ht="33" customHeight="1">
      <c r="A16" s="106"/>
      <c r="B16" s="367"/>
      <c r="C16" s="368"/>
      <c r="D16" s="368"/>
      <c r="E16" s="368"/>
      <c r="F16" s="368"/>
      <c r="G16" s="368"/>
      <c r="H16" s="368"/>
      <c r="I16" s="368"/>
      <c r="J16" s="368"/>
      <c r="K16" s="368"/>
      <c r="L16" s="369"/>
      <c r="M16" s="108"/>
    </row>
    <row r="17" spans="1:13" s="115" customFormat="1" ht="12.75" customHeight="1" thickBot="1">
      <c r="A17" s="111"/>
      <c r="B17" s="112"/>
      <c r="C17" s="112"/>
      <c r="D17" s="112"/>
      <c r="E17" s="112"/>
      <c r="F17" s="112"/>
      <c r="G17" s="112"/>
      <c r="H17" s="112"/>
      <c r="I17" s="112"/>
      <c r="J17" s="112"/>
      <c r="K17" s="112"/>
      <c r="L17" s="112"/>
      <c r="M17" s="113"/>
    </row>
  </sheetData>
  <mergeCells count="13">
    <mergeCell ref="B15:L16"/>
    <mergeCell ref="B9:C9"/>
    <mergeCell ref="B10:C10"/>
    <mergeCell ref="B11:C11"/>
    <mergeCell ref="B12:C12"/>
    <mergeCell ref="B6:L6"/>
    <mergeCell ref="B2:L2"/>
    <mergeCell ref="B8:L8"/>
    <mergeCell ref="K11:L11"/>
    <mergeCell ref="K12:L12"/>
    <mergeCell ref="K10:L10"/>
    <mergeCell ref="K9:L9"/>
    <mergeCell ref="B4:J4"/>
  </mergeCells>
  <pageMargins left="0.31496062992125984" right="0.23622047244094491" top="0.35433070866141736" bottom="0.27559055118110237" header="0.31496062992125984" footer="0.27559055118110237"/>
  <pageSetup paperSize="9" scale="62" fitToHeight="0" orientation="portrait" cellComments="asDisplayed" r:id="rId1"/>
  <headerFooter>
    <oddFooter>&amp;L&amp;P/&amp;N&amp;C&amp;1#&amp;"Calibri"&amp;8&amp;K000000K1-Informacja Opublikowana (Public)</oddFooter>
  </headerFooter>
  <drawing r:id="rId2"/>
  <legacyDrawing r:id="rId3"/>
  <controls>
    <mc:AlternateContent xmlns:mc="http://schemas.openxmlformats.org/markup-compatibility/2006">
      <mc:Choice Requires="x14">
        <control shapeId="4134" r:id="rId4" name="CheckBox30">
          <controlPr autoLine="0" r:id="rId5">
            <anchor moveWithCells="1">
              <from>
                <xdr:col>11</xdr:col>
                <xdr:colOff>374650</xdr:colOff>
                <xdr:row>3</xdr:row>
                <xdr:rowOff>69850</xdr:rowOff>
              </from>
              <to>
                <xdr:col>11</xdr:col>
                <xdr:colOff>812800</xdr:colOff>
                <xdr:row>3</xdr:row>
                <xdr:rowOff>304800</xdr:rowOff>
              </to>
            </anchor>
          </controlPr>
        </control>
      </mc:Choice>
      <mc:Fallback>
        <control shapeId="4134" r:id="rId4" name="CheckBox30"/>
      </mc:Fallback>
    </mc:AlternateContent>
    <mc:AlternateContent xmlns:mc="http://schemas.openxmlformats.org/markup-compatibility/2006">
      <mc:Choice Requires="x14">
        <control shapeId="4133" r:id="rId6" name="CheckBox29">
          <controlPr autoLine="0" r:id="rId7">
            <anchor moveWithCells="1">
              <from>
                <xdr:col>10</xdr:col>
                <xdr:colOff>317500</xdr:colOff>
                <xdr:row>3</xdr:row>
                <xdr:rowOff>69850</xdr:rowOff>
              </from>
              <to>
                <xdr:col>10</xdr:col>
                <xdr:colOff>819150</xdr:colOff>
                <xdr:row>3</xdr:row>
                <xdr:rowOff>304800</xdr:rowOff>
              </to>
            </anchor>
          </controlPr>
        </control>
      </mc:Choice>
      <mc:Fallback>
        <control shapeId="4133" r:id="rId6" name="CheckBox29"/>
      </mc:Fallback>
    </mc:AlternateContent>
    <mc:AlternateContent xmlns:mc="http://schemas.openxmlformats.org/markup-compatibility/2006">
      <mc:Choice Requires="x14">
        <control shapeId="4132" r:id="rId8" name="CheckBox28">
          <controlPr autoLine="0" r:id="rId9">
            <anchor moveWithCells="1">
              <from>
                <xdr:col>11</xdr:col>
                <xdr:colOff>317500</xdr:colOff>
                <xdr:row>17</xdr:row>
                <xdr:rowOff>0</xdr:rowOff>
              </from>
              <to>
                <xdr:col>11</xdr:col>
                <xdr:colOff>755650</xdr:colOff>
                <xdr:row>18</xdr:row>
                <xdr:rowOff>50800</xdr:rowOff>
              </to>
            </anchor>
          </controlPr>
        </control>
      </mc:Choice>
      <mc:Fallback>
        <control shapeId="4132" r:id="rId8" name="CheckBox28"/>
      </mc:Fallback>
    </mc:AlternateContent>
    <mc:AlternateContent xmlns:mc="http://schemas.openxmlformats.org/markup-compatibility/2006">
      <mc:Choice Requires="x14">
        <control shapeId="4131" r:id="rId10" name="CheckBox27">
          <controlPr autoLine="0" r:id="rId11">
            <anchor moveWithCells="1">
              <from>
                <xdr:col>11</xdr:col>
                <xdr:colOff>317500</xdr:colOff>
                <xdr:row>17</xdr:row>
                <xdr:rowOff>0</xdr:rowOff>
              </from>
              <to>
                <xdr:col>11</xdr:col>
                <xdr:colOff>755650</xdr:colOff>
                <xdr:row>18</xdr:row>
                <xdr:rowOff>50800</xdr:rowOff>
              </to>
            </anchor>
          </controlPr>
        </control>
      </mc:Choice>
      <mc:Fallback>
        <control shapeId="4131" r:id="rId10" name="CheckBox27"/>
      </mc:Fallback>
    </mc:AlternateContent>
    <mc:AlternateContent xmlns:mc="http://schemas.openxmlformats.org/markup-compatibility/2006">
      <mc:Choice Requires="x14">
        <control shapeId="4130" r:id="rId12" name="CheckBox26">
          <controlPr autoLine="0" r:id="rId13">
            <anchor moveWithCells="1">
              <from>
                <xdr:col>11</xdr:col>
                <xdr:colOff>317500</xdr:colOff>
                <xdr:row>17</xdr:row>
                <xdr:rowOff>0</xdr:rowOff>
              </from>
              <to>
                <xdr:col>11</xdr:col>
                <xdr:colOff>755650</xdr:colOff>
                <xdr:row>18</xdr:row>
                <xdr:rowOff>50800</xdr:rowOff>
              </to>
            </anchor>
          </controlPr>
        </control>
      </mc:Choice>
      <mc:Fallback>
        <control shapeId="4130" r:id="rId12" name="CheckBox26"/>
      </mc:Fallback>
    </mc:AlternateContent>
    <mc:AlternateContent xmlns:mc="http://schemas.openxmlformats.org/markup-compatibility/2006">
      <mc:Choice Requires="x14">
        <control shapeId="4129" r:id="rId14" name="CheckBox25">
          <controlPr autoLine="0" r:id="rId15">
            <anchor moveWithCells="1">
              <from>
                <xdr:col>10</xdr:col>
                <xdr:colOff>317500</xdr:colOff>
                <xdr:row>17</xdr:row>
                <xdr:rowOff>0</xdr:rowOff>
              </from>
              <to>
                <xdr:col>10</xdr:col>
                <xdr:colOff>819150</xdr:colOff>
                <xdr:row>18</xdr:row>
                <xdr:rowOff>50800</xdr:rowOff>
              </to>
            </anchor>
          </controlPr>
        </control>
      </mc:Choice>
      <mc:Fallback>
        <control shapeId="4129" r:id="rId14" name="CheckBox25"/>
      </mc:Fallback>
    </mc:AlternateContent>
    <mc:AlternateContent xmlns:mc="http://schemas.openxmlformats.org/markup-compatibility/2006">
      <mc:Choice Requires="x14">
        <control shapeId="4128" r:id="rId16" name="CheckBox24">
          <controlPr autoLine="0" r:id="rId17">
            <anchor moveWithCells="1">
              <from>
                <xdr:col>10</xdr:col>
                <xdr:colOff>336550</xdr:colOff>
                <xdr:row>17</xdr:row>
                <xdr:rowOff>0</xdr:rowOff>
              </from>
              <to>
                <xdr:col>10</xdr:col>
                <xdr:colOff>838200</xdr:colOff>
                <xdr:row>18</xdr:row>
                <xdr:rowOff>50800</xdr:rowOff>
              </to>
            </anchor>
          </controlPr>
        </control>
      </mc:Choice>
      <mc:Fallback>
        <control shapeId="4128" r:id="rId16" name="CheckBox24"/>
      </mc:Fallback>
    </mc:AlternateContent>
    <mc:AlternateContent xmlns:mc="http://schemas.openxmlformats.org/markup-compatibility/2006">
      <mc:Choice Requires="x14">
        <control shapeId="4127" r:id="rId18" name="CheckBox23">
          <controlPr autoLine="0" r:id="rId19">
            <anchor moveWithCells="1">
              <from>
                <xdr:col>10</xdr:col>
                <xdr:colOff>342900</xdr:colOff>
                <xdr:row>17</xdr:row>
                <xdr:rowOff>0</xdr:rowOff>
              </from>
              <to>
                <xdr:col>10</xdr:col>
                <xdr:colOff>844550</xdr:colOff>
                <xdr:row>18</xdr:row>
                <xdr:rowOff>50800</xdr:rowOff>
              </to>
            </anchor>
          </controlPr>
        </control>
      </mc:Choice>
      <mc:Fallback>
        <control shapeId="4127" r:id="rId18" name="CheckBox23"/>
      </mc:Fallback>
    </mc:AlternateContent>
    <mc:AlternateContent xmlns:mc="http://schemas.openxmlformats.org/markup-compatibility/2006">
      <mc:Choice Requires="x14">
        <control shapeId="4126" r:id="rId20" name="CheckBox22">
          <controlPr autoLine="0" r:id="rId21">
            <anchor moveWithCells="1">
              <from>
                <xdr:col>11</xdr:col>
                <xdr:colOff>342900</xdr:colOff>
                <xdr:row>17</xdr:row>
                <xdr:rowOff>0</xdr:rowOff>
              </from>
              <to>
                <xdr:col>11</xdr:col>
                <xdr:colOff>781050</xdr:colOff>
                <xdr:row>18</xdr:row>
                <xdr:rowOff>50800</xdr:rowOff>
              </to>
            </anchor>
          </controlPr>
        </control>
      </mc:Choice>
      <mc:Fallback>
        <control shapeId="4126" r:id="rId20" name="CheckBox22"/>
      </mc:Fallback>
    </mc:AlternateContent>
    <mc:AlternateContent xmlns:mc="http://schemas.openxmlformats.org/markup-compatibility/2006">
      <mc:Choice Requires="x14">
        <control shapeId="4125" r:id="rId22" name="CheckBox21">
          <controlPr autoLine="0" r:id="rId23">
            <anchor moveWithCells="1">
              <from>
                <xdr:col>10</xdr:col>
                <xdr:colOff>285750</xdr:colOff>
                <xdr:row>17</xdr:row>
                <xdr:rowOff>0</xdr:rowOff>
              </from>
              <to>
                <xdr:col>10</xdr:col>
                <xdr:colOff>787400</xdr:colOff>
                <xdr:row>18</xdr:row>
                <xdr:rowOff>50800</xdr:rowOff>
              </to>
            </anchor>
          </controlPr>
        </control>
      </mc:Choice>
      <mc:Fallback>
        <control shapeId="4125" r:id="rId22" name="CheckBox21"/>
      </mc:Fallback>
    </mc:AlternateContent>
    <mc:AlternateContent xmlns:mc="http://schemas.openxmlformats.org/markup-compatibility/2006">
      <mc:Choice Requires="x14">
        <control shapeId="4124" r:id="rId24" name="CheckBox20">
          <controlPr autoLine="0" r:id="rId25">
            <anchor moveWithCells="1">
              <from>
                <xdr:col>11</xdr:col>
                <xdr:colOff>336550</xdr:colOff>
                <xdr:row>17</xdr:row>
                <xdr:rowOff>0</xdr:rowOff>
              </from>
              <to>
                <xdr:col>11</xdr:col>
                <xdr:colOff>774700</xdr:colOff>
                <xdr:row>18</xdr:row>
                <xdr:rowOff>50800</xdr:rowOff>
              </to>
            </anchor>
          </controlPr>
        </control>
      </mc:Choice>
      <mc:Fallback>
        <control shapeId="4124" r:id="rId24" name="CheckBox20"/>
      </mc:Fallback>
    </mc:AlternateContent>
    <mc:AlternateContent xmlns:mc="http://schemas.openxmlformats.org/markup-compatibility/2006">
      <mc:Choice Requires="x14">
        <control shapeId="4123" r:id="rId26" name="CheckBox19">
          <controlPr autoLine="0" r:id="rId27">
            <anchor moveWithCells="1">
              <from>
                <xdr:col>10</xdr:col>
                <xdr:colOff>285750</xdr:colOff>
                <xdr:row>17</xdr:row>
                <xdr:rowOff>0</xdr:rowOff>
              </from>
              <to>
                <xdr:col>10</xdr:col>
                <xdr:colOff>787400</xdr:colOff>
                <xdr:row>18</xdr:row>
                <xdr:rowOff>50800</xdr:rowOff>
              </to>
            </anchor>
          </controlPr>
        </control>
      </mc:Choice>
      <mc:Fallback>
        <control shapeId="4123" r:id="rId26" name="CheckBox19"/>
      </mc:Fallback>
    </mc:AlternateContent>
    <mc:AlternateContent xmlns:mc="http://schemas.openxmlformats.org/markup-compatibility/2006">
      <mc:Choice Requires="x14">
        <control shapeId="4122" r:id="rId28" name="CheckBox18">
          <controlPr autoLine="0" r:id="rId29">
            <anchor moveWithCells="1">
              <from>
                <xdr:col>11</xdr:col>
                <xdr:colOff>336550</xdr:colOff>
                <xdr:row>17</xdr:row>
                <xdr:rowOff>0</xdr:rowOff>
              </from>
              <to>
                <xdr:col>11</xdr:col>
                <xdr:colOff>774700</xdr:colOff>
                <xdr:row>18</xdr:row>
                <xdr:rowOff>50800</xdr:rowOff>
              </to>
            </anchor>
          </controlPr>
        </control>
      </mc:Choice>
      <mc:Fallback>
        <control shapeId="4122" r:id="rId28" name="CheckBox18"/>
      </mc:Fallback>
    </mc:AlternateContent>
    <mc:AlternateContent xmlns:mc="http://schemas.openxmlformats.org/markup-compatibility/2006">
      <mc:Choice Requires="x14">
        <control shapeId="4121" r:id="rId30" name="CheckBox17">
          <controlPr autoLine="0" r:id="rId31">
            <anchor moveWithCells="1">
              <from>
                <xdr:col>10</xdr:col>
                <xdr:colOff>285750</xdr:colOff>
                <xdr:row>17</xdr:row>
                <xdr:rowOff>0</xdr:rowOff>
              </from>
              <to>
                <xdr:col>10</xdr:col>
                <xdr:colOff>787400</xdr:colOff>
                <xdr:row>18</xdr:row>
                <xdr:rowOff>50800</xdr:rowOff>
              </to>
            </anchor>
          </controlPr>
        </control>
      </mc:Choice>
      <mc:Fallback>
        <control shapeId="4121" r:id="rId30" name="CheckBox17"/>
      </mc:Fallback>
    </mc:AlternateContent>
    <mc:AlternateContent xmlns:mc="http://schemas.openxmlformats.org/markup-compatibility/2006">
      <mc:Choice Requires="x14">
        <control shapeId="4120" r:id="rId32" name="CheckBox16">
          <controlPr autoLine="0" r:id="rId33">
            <anchor moveWithCells="1">
              <from>
                <xdr:col>11</xdr:col>
                <xdr:colOff>336550</xdr:colOff>
                <xdr:row>17</xdr:row>
                <xdr:rowOff>0</xdr:rowOff>
              </from>
              <to>
                <xdr:col>11</xdr:col>
                <xdr:colOff>774700</xdr:colOff>
                <xdr:row>18</xdr:row>
                <xdr:rowOff>50800</xdr:rowOff>
              </to>
            </anchor>
          </controlPr>
        </control>
      </mc:Choice>
      <mc:Fallback>
        <control shapeId="4120" r:id="rId32" name="CheckBox16"/>
      </mc:Fallback>
    </mc:AlternateContent>
    <mc:AlternateContent xmlns:mc="http://schemas.openxmlformats.org/markup-compatibility/2006">
      <mc:Choice Requires="x14">
        <control shapeId="4119" r:id="rId34" name="CheckBox15">
          <controlPr autoLine="0" r:id="rId35">
            <anchor moveWithCells="1">
              <from>
                <xdr:col>10</xdr:col>
                <xdr:colOff>285750</xdr:colOff>
                <xdr:row>17</xdr:row>
                <xdr:rowOff>0</xdr:rowOff>
              </from>
              <to>
                <xdr:col>10</xdr:col>
                <xdr:colOff>787400</xdr:colOff>
                <xdr:row>18</xdr:row>
                <xdr:rowOff>50800</xdr:rowOff>
              </to>
            </anchor>
          </controlPr>
        </control>
      </mc:Choice>
      <mc:Fallback>
        <control shapeId="4119" r:id="rId34" name="CheckBox15"/>
      </mc:Fallback>
    </mc:AlternateContent>
    <mc:AlternateContent xmlns:mc="http://schemas.openxmlformats.org/markup-compatibility/2006">
      <mc:Choice Requires="x14">
        <control shapeId="4118" r:id="rId36" name="CheckBox14">
          <controlPr autoLine="0" r:id="rId37">
            <anchor moveWithCells="1">
              <from>
                <xdr:col>11</xdr:col>
                <xdr:colOff>336550</xdr:colOff>
                <xdr:row>17</xdr:row>
                <xdr:rowOff>0</xdr:rowOff>
              </from>
              <to>
                <xdr:col>11</xdr:col>
                <xdr:colOff>774700</xdr:colOff>
                <xdr:row>18</xdr:row>
                <xdr:rowOff>50800</xdr:rowOff>
              </to>
            </anchor>
          </controlPr>
        </control>
      </mc:Choice>
      <mc:Fallback>
        <control shapeId="4118" r:id="rId36" name="CheckBox14"/>
      </mc:Fallback>
    </mc:AlternateContent>
    <mc:AlternateContent xmlns:mc="http://schemas.openxmlformats.org/markup-compatibility/2006">
      <mc:Choice Requires="x14">
        <control shapeId="4117" r:id="rId38" name="CheckBox13">
          <controlPr autoLine="0" r:id="rId39">
            <anchor moveWithCells="1">
              <from>
                <xdr:col>10</xdr:col>
                <xdr:colOff>285750</xdr:colOff>
                <xdr:row>17</xdr:row>
                <xdr:rowOff>0</xdr:rowOff>
              </from>
              <to>
                <xdr:col>10</xdr:col>
                <xdr:colOff>787400</xdr:colOff>
                <xdr:row>18</xdr:row>
                <xdr:rowOff>50800</xdr:rowOff>
              </to>
            </anchor>
          </controlPr>
        </control>
      </mc:Choice>
      <mc:Fallback>
        <control shapeId="4117" r:id="rId38" name="CheckBox13"/>
      </mc:Fallback>
    </mc:AlternateContent>
    <mc:AlternateContent xmlns:mc="http://schemas.openxmlformats.org/markup-compatibility/2006">
      <mc:Choice Requires="x14">
        <control shapeId="4116" r:id="rId40" name="CheckBox12">
          <controlPr autoLine="0" r:id="rId41">
            <anchor moveWithCells="1">
              <from>
                <xdr:col>11</xdr:col>
                <xdr:colOff>336550</xdr:colOff>
                <xdr:row>17</xdr:row>
                <xdr:rowOff>0</xdr:rowOff>
              </from>
              <to>
                <xdr:col>11</xdr:col>
                <xdr:colOff>774700</xdr:colOff>
                <xdr:row>18</xdr:row>
                <xdr:rowOff>50800</xdr:rowOff>
              </to>
            </anchor>
          </controlPr>
        </control>
      </mc:Choice>
      <mc:Fallback>
        <control shapeId="4116" r:id="rId40" name="CheckBox12"/>
      </mc:Fallback>
    </mc:AlternateContent>
    <mc:AlternateContent xmlns:mc="http://schemas.openxmlformats.org/markup-compatibility/2006">
      <mc:Choice Requires="x14">
        <control shapeId="4115" r:id="rId42" name="CheckBox11">
          <controlPr autoLine="0" r:id="rId43">
            <anchor moveWithCells="1">
              <from>
                <xdr:col>10</xdr:col>
                <xdr:colOff>285750</xdr:colOff>
                <xdr:row>17</xdr:row>
                <xdr:rowOff>0</xdr:rowOff>
              </from>
              <to>
                <xdr:col>10</xdr:col>
                <xdr:colOff>787400</xdr:colOff>
                <xdr:row>18</xdr:row>
                <xdr:rowOff>50800</xdr:rowOff>
              </to>
            </anchor>
          </controlPr>
        </control>
      </mc:Choice>
      <mc:Fallback>
        <control shapeId="4115" r:id="rId42" name="CheckBox11"/>
      </mc:Fallback>
    </mc:AlternateContent>
    <mc:AlternateContent xmlns:mc="http://schemas.openxmlformats.org/markup-compatibility/2006">
      <mc:Choice Requires="x14">
        <control shapeId="4114" r:id="rId44" name="CheckBox10">
          <controlPr autoLine="0" r:id="rId45">
            <anchor moveWithCells="1">
              <from>
                <xdr:col>11</xdr:col>
                <xdr:colOff>336550</xdr:colOff>
                <xdr:row>17</xdr:row>
                <xdr:rowOff>0</xdr:rowOff>
              </from>
              <to>
                <xdr:col>11</xdr:col>
                <xdr:colOff>774700</xdr:colOff>
                <xdr:row>18</xdr:row>
                <xdr:rowOff>50800</xdr:rowOff>
              </to>
            </anchor>
          </controlPr>
        </control>
      </mc:Choice>
      <mc:Fallback>
        <control shapeId="4114" r:id="rId44" name="CheckBox10"/>
      </mc:Fallback>
    </mc:AlternateContent>
    <mc:AlternateContent xmlns:mc="http://schemas.openxmlformats.org/markup-compatibility/2006">
      <mc:Choice Requires="x14">
        <control shapeId="4113" r:id="rId46" name="CheckBox9">
          <controlPr autoLine="0" r:id="rId47">
            <anchor moveWithCells="1">
              <from>
                <xdr:col>10</xdr:col>
                <xdr:colOff>285750</xdr:colOff>
                <xdr:row>17</xdr:row>
                <xdr:rowOff>0</xdr:rowOff>
              </from>
              <to>
                <xdr:col>10</xdr:col>
                <xdr:colOff>787400</xdr:colOff>
                <xdr:row>18</xdr:row>
                <xdr:rowOff>50800</xdr:rowOff>
              </to>
            </anchor>
          </controlPr>
        </control>
      </mc:Choice>
      <mc:Fallback>
        <control shapeId="4113" r:id="rId46" name="CheckBox9"/>
      </mc:Fallback>
    </mc:AlternateContent>
    <mc:AlternateContent xmlns:mc="http://schemas.openxmlformats.org/markup-compatibility/2006">
      <mc:Choice Requires="x14">
        <control shapeId="4112" r:id="rId48" name="CheckBox8">
          <controlPr autoLine="0" r:id="rId49">
            <anchor moveWithCells="1">
              <from>
                <xdr:col>11</xdr:col>
                <xdr:colOff>336550</xdr:colOff>
                <xdr:row>17</xdr:row>
                <xdr:rowOff>0</xdr:rowOff>
              </from>
              <to>
                <xdr:col>11</xdr:col>
                <xdr:colOff>774700</xdr:colOff>
                <xdr:row>18</xdr:row>
                <xdr:rowOff>50800</xdr:rowOff>
              </to>
            </anchor>
          </controlPr>
        </control>
      </mc:Choice>
      <mc:Fallback>
        <control shapeId="4112" r:id="rId48" name="CheckBox8"/>
      </mc:Fallback>
    </mc:AlternateContent>
    <mc:AlternateContent xmlns:mc="http://schemas.openxmlformats.org/markup-compatibility/2006">
      <mc:Choice Requires="x14">
        <control shapeId="4111" r:id="rId50" name="CheckBox7">
          <controlPr autoLine="0" r:id="rId51">
            <anchor moveWithCells="1">
              <from>
                <xdr:col>10</xdr:col>
                <xdr:colOff>285750</xdr:colOff>
                <xdr:row>17</xdr:row>
                <xdr:rowOff>0</xdr:rowOff>
              </from>
              <to>
                <xdr:col>10</xdr:col>
                <xdr:colOff>787400</xdr:colOff>
                <xdr:row>18</xdr:row>
                <xdr:rowOff>50800</xdr:rowOff>
              </to>
            </anchor>
          </controlPr>
        </control>
      </mc:Choice>
      <mc:Fallback>
        <control shapeId="4111" r:id="rId50" name="CheckBox7"/>
      </mc:Fallback>
    </mc:AlternateContent>
    <mc:AlternateContent xmlns:mc="http://schemas.openxmlformats.org/markup-compatibility/2006">
      <mc:Choice Requires="x14">
        <control shapeId="4110" r:id="rId52" name="CheckBox6">
          <controlPr autoLine="0" r:id="rId53">
            <anchor moveWithCells="1">
              <from>
                <xdr:col>11</xdr:col>
                <xdr:colOff>336550</xdr:colOff>
                <xdr:row>17</xdr:row>
                <xdr:rowOff>0</xdr:rowOff>
              </from>
              <to>
                <xdr:col>11</xdr:col>
                <xdr:colOff>774700</xdr:colOff>
                <xdr:row>18</xdr:row>
                <xdr:rowOff>50800</xdr:rowOff>
              </to>
            </anchor>
          </controlPr>
        </control>
      </mc:Choice>
      <mc:Fallback>
        <control shapeId="4110" r:id="rId52" name="CheckBox6"/>
      </mc:Fallback>
    </mc:AlternateContent>
    <mc:AlternateContent xmlns:mc="http://schemas.openxmlformats.org/markup-compatibility/2006">
      <mc:Choice Requires="x14">
        <control shapeId="4109" r:id="rId54" name="CheckBox5">
          <controlPr autoLine="0" r:id="rId55">
            <anchor moveWithCells="1">
              <from>
                <xdr:col>10</xdr:col>
                <xdr:colOff>285750</xdr:colOff>
                <xdr:row>17</xdr:row>
                <xdr:rowOff>0</xdr:rowOff>
              </from>
              <to>
                <xdr:col>10</xdr:col>
                <xdr:colOff>787400</xdr:colOff>
                <xdr:row>18</xdr:row>
                <xdr:rowOff>50800</xdr:rowOff>
              </to>
            </anchor>
          </controlPr>
        </control>
      </mc:Choice>
      <mc:Fallback>
        <control shapeId="4109" r:id="rId54" name="CheckBox5"/>
      </mc:Fallback>
    </mc:AlternateContent>
    <mc:AlternateContent xmlns:mc="http://schemas.openxmlformats.org/markup-compatibility/2006">
      <mc:Choice Requires="x14">
        <control shapeId="4108" r:id="rId56" name="CheckBox4">
          <controlPr autoLine="0" r:id="rId57">
            <anchor moveWithCells="1">
              <from>
                <xdr:col>11</xdr:col>
                <xdr:colOff>336550</xdr:colOff>
                <xdr:row>17</xdr:row>
                <xdr:rowOff>0</xdr:rowOff>
              </from>
              <to>
                <xdr:col>11</xdr:col>
                <xdr:colOff>774700</xdr:colOff>
                <xdr:row>18</xdr:row>
                <xdr:rowOff>50800</xdr:rowOff>
              </to>
            </anchor>
          </controlPr>
        </control>
      </mc:Choice>
      <mc:Fallback>
        <control shapeId="4108" r:id="rId56" name="CheckBox4"/>
      </mc:Fallback>
    </mc:AlternateContent>
    <mc:AlternateContent xmlns:mc="http://schemas.openxmlformats.org/markup-compatibility/2006">
      <mc:Choice Requires="x14">
        <control shapeId="4107" r:id="rId58" name="CheckBox3">
          <controlPr autoLine="0" r:id="rId59">
            <anchor moveWithCells="1">
              <from>
                <xdr:col>10</xdr:col>
                <xdr:colOff>285750</xdr:colOff>
                <xdr:row>17</xdr:row>
                <xdr:rowOff>0</xdr:rowOff>
              </from>
              <to>
                <xdr:col>10</xdr:col>
                <xdr:colOff>787400</xdr:colOff>
                <xdr:row>18</xdr:row>
                <xdr:rowOff>50800</xdr:rowOff>
              </to>
            </anchor>
          </controlPr>
        </control>
      </mc:Choice>
      <mc:Fallback>
        <control shapeId="4107" r:id="rId58" name="CheckBox3"/>
      </mc:Fallback>
    </mc:AlternateContent>
    <mc:AlternateContent xmlns:mc="http://schemas.openxmlformats.org/markup-compatibility/2006">
      <mc:Choice Requires="x14">
        <control shapeId="4106" r:id="rId60" name="CheckBox2">
          <controlPr autoLine="0" r:id="rId61">
            <anchor moveWithCells="1">
              <from>
                <xdr:col>11</xdr:col>
                <xdr:colOff>336550</xdr:colOff>
                <xdr:row>17</xdr:row>
                <xdr:rowOff>0</xdr:rowOff>
              </from>
              <to>
                <xdr:col>11</xdr:col>
                <xdr:colOff>774700</xdr:colOff>
                <xdr:row>18</xdr:row>
                <xdr:rowOff>50800</xdr:rowOff>
              </to>
            </anchor>
          </controlPr>
        </control>
      </mc:Choice>
      <mc:Fallback>
        <control shapeId="4106" r:id="rId60" name="CheckBox2"/>
      </mc:Fallback>
    </mc:AlternateContent>
    <mc:AlternateContent xmlns:mc="http://schemas.openxmlformats.org/markup-compatibility/2006">
      <mc:Choice Requires="x14">
        <control shapeId="4105" r:id="rId62" name="CheckBox1">
          <controlPr autoLine="0" r:id="rId63">
            <anchor moveWithCells="1">
              <from>
                <xdr:col>10</xdr:col>
                <xdr:colOff>285750</xdr:colOff>
                <xdr:row>17</xdr:row>
                <xdr:rowOff>0</xdr:rowOff>
              </from>
              <to>
                <xdr:col>10</xdr:col>
                <xdr:colOff>787400</xdr:colOff>
                <xdr:row>18</xdr:row>
                <xdr:rowOff>50800</xdr:rowOff>
              </to>
            </anchor>
          </controlPr>
        </control>
      </mc:Choice>
      <mc:Fallback>
        <control shapeId="4105" r:id="rId62" name="CheckBox1"/>
      </mc:Fallback>
    </mc:AlternateContent>
    <mc:AlternateContent xmlns:mc="http://schemas.openxmlformats.org/markup-compatibility/2006">
      <mc:Choice Requires="x14">
        <control shapeId="4135" r:id="rId64" name="CheckBox31">
          <controlPr autoLine="0" r:id="rId65">
            <anchor moveWithCells="1">
              <from>
                <xdr:col>10</xdr:col>
                <xdr:colOff>285750</xdr:colOff>
                <xdr:row>17</xdr:row>
                <xdr:rowOff>0</xdr:rowOff>
              </from>
              <to>
                <xdr:col>10</xdr:col>
                <xdr:colOff>787400</xdr:colOff>
                <xdr:row>18</xdr:row>
                <xdr:rowOff>50800</xdr:rowOff>
              </to>
            </anchor>
          </controlPr>
        </control>
      </mc:Choice>
      <mc:Fallback>
        <control shapeId="4135" r:id="rId64" name="CheckBox31"/>
      </mc:Fallback>
    </mc:AlternateContent>
    <mc:AlternateContent xmlns:mc="http://schemas.openxmlformats.org/markup-compatibility/2006">
      <mc:Choice Requires="x14">
        <control shapeId="4136" r:id="rId66" name="CheckBox32">
          <controlPr autoLine="0" r:id="rId67">
            <anchor moveWithCells="1">
              <from>
                <xdr:col>11</xdr:col>
                <xdr:colOff>336550</xdr:colOff>
                <xdr:row>17</xdr:row>
                <xdr:rowOff>0</xdr:rowOff>
              </from>
              <to>
                <xdr:col>11</xdr:col>
                <xdr:colOff>774700</xdr:colOff>
                <xdr:row>18</xdr:row>
                <xdr:rowOff>50800</xdr:rowOff>
              </to>
            </anchor>
          </controlPr>
        </control>
      </mc:Choice>
      <mc:Fallback>
        <control shapeId="4136" r:id="rId66" name="CheckBox32"/>
      </mc:Fallback>
    </mc:AlternateContent>
  </control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>
      <selection activeCell="P31" sqref="P31"/>
    </sheetView>
  </sheetViews>
  <sheetFormatPr defaultRowHeight="14.5"/>
  <sheetData/>
  <pageMargins left="0.7" right="0.7" top="0.75" bottom="0.75" header="0.3" footer="0.3"/>
  <pageSetup paperSize="9" orientation="portrait" r:id="rId1"/>
  <headerFooter>
    <oddFooter>&amp;C&amp;1#&amp;"Calibri"&amp;8&amp;K000000K1-Informacja Opublikowana (Public)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Nazwane zakresy</vt:lpstr>
      </vt:variant>
      <vt:variant>
        <vt:i4>7</vt:i4>
      </vt:variant>
    </vt:vector>
  </HeadingPairs>
  <TitlesOfParts>
    <vt:vector size="12" baseType="lpstr">
      <vt:lpstr>Wniosek o płatność</vt:lpstr>
      <vt:lpstr>załącznik - Tabela nr 1</vt:lpstr>
      <vt:lpstr>załącznik - Tabela nr 2</vt:lpstr>
      <vt:lpstr>załącznik - Tabela nr 3</vt:lpstr>
      <vt:lpstr>Arkusz1</vt:lpstr>
      <vt:lpstr>'Wniosek o płatność'!Obszar_wydruku</vt:lpstr>
      <vt:lpstr>'załącznik - Tabela nr 1'!Obszar_wydruku</vt:lpstr>
      <vt:lpstr>'załącznik - Tabela nr 2'!Obszar_wydruku</vt:lpstr>
      <vt:lpstr>'załącznik - Tabela nr 3'!Obszar_wydruku</vt:lpstr>
      <vt:lpstr>'załącznik - Tabela nr 1'!Tytuły_wydruku</vt:lpstr>
      <vt:lpstr>'załącznik - Tabela nr 2'!Tytuły_wydruku</vt:lpstr>
      <vt:lpstr>'załącznik - Tabela nr 3'!Tytuły_wydruku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AnnaMazurek</dc:creator>
  <cp:lastModifiedBy>Natalia Piotrowska</cp:lastModifiedBy>
  <cp:lastPrinted>2016-09-20T13:14:12Z</cp:lastPrinted>
  <dcterms:created xsi:type="dcterms:W3CDTF">2012-08-03T07:45:38Z</dcterms:created>
  <dcterms:modified xsi:type="dcterms:W3CDTF">2022-09-26T10:07:06Z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6723740-be9a-4fd0-bd11-8f09a2f8d61a_Enabled">
    <vt:lpwstr>true</vt:lpwstr>
  </property>
  <property fmtid="{D5CDD505-2E9C-101B-9397-08002B2CF9AE}" pid="3" name="MSIP_Label_46723740-be9a-4fd0-bd11-8f09a2f8d61a_SetDate">
    <vt:lpwstr>2022-09-26T10:07:03Z</vt:lpwstr>
  </property>
  <property fmtid="{D5CDD505-2E9C-101B-9397-08002B2CF9AE}" pid="4" name="MSIP_Label_46723740-be9a-4fd0-bd11-8f09a2f8d61a_Method">
    <vt:lpwstr>Privileged</vt:lpwstr>
  </property>
  <property fmtid="{D5CDD505-2E9C-101B-9397-08002B2CF9AE}" pid="5" name="MSIP_Label_46723740-be9a-4fd0-bd11-8f09a2f8d61a_Name">
    <vt:lpwstr>K1-Informacja Opublikowana</vt:lpwstr>
  </property>
  <property fmtid="{D5CDD505-2E9C-101B-9397-08002B2CF9AE}" pid="6" name="MSIP_Label_46723740-be9a-4fd0-bd11-8f09a2f8d61a_SiteId">
    <vt:lpwstr>114511be-be5b-44a7-b2ab-a51e832dea9d</vt:lpwstr>
  </property>
  <property fmtid="{D5CDD505-2E9C-101B-9397-08002B2CF9AE}" pid="7" name="MSIP_Label_46723740-be9a-4fd0-bd11-8f09a2f8d61a_ActionId">
    <vt:lpwstr>10e04252-d785-4f2b-90ee-5321a81a89c6</vt:lpwstr>
  </property>
  <property fmtid="{D5CDD505-2E9C-101B-9397-08002B2CF9AE}" pid="8" name="MSIP_Label_46723740-be9a-4fd0-bd11-8f09a2f8d61a_ContentBits">
    <vt:lpwstr>2</vt:lpwstr>
  </property>
</Properties>
</file>