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D17" i="1"/>
  <c r="G17" i="1"/>
  <c r="D14" i="1" l="1"/>
  <c r="D20" i="1" l="1"/>
  <c r="D19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32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<sst xmlns="http://schemas.openxmlformats.org/spreadsheetml/2006/main" count="160" uniqueCount="39">
  <si>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</si>
  <si>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</si>
  <si>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</si>
  <si>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</si>
  <si>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</si>
  <si>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</si>
  <si>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</si>
  <si>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</si>
  <si>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</si>
  <si>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</si>
  <si>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</si>
  <si>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</si>
  <si>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</si>
  <si>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</si>
  <si>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</si>
  <si>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</si>
  <si>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</si>
  <si>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</si>
  <si>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</si>
  <si>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</si>
  <si>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</si>
  <si>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</si>
  <si>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</si>
  <si>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</si>
  <si>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</si>
  <si>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</si>
  <si>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</si>
  <si>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</si>
  <si>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</si>
  <si>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</si>
  <si>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</si>
  <si>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</si>
  <si>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</si>
  <si>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</si>
  <si>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</si>
  <si>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18.10 - 24.10.2021r. cena w zł/kg (szt*)</t>
  </si>
  <si>
    <t>43 tydzień</t>
  </si>
  <si>
    <t>25.10. - 31.10.2021 r</t>
  </si>
  <si>
    <t>25.10 - 31.10.2021r.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</si>
</sst>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9" sqref="M9:O1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ref="D14:D20" si="0">((B14-C14)/C14)*100</f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1.25</v>
      </c>
      <c r="F15" s="26">
        <v>1.25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1.05</v>
      </c>
      <c r="C16" s="26" t="s">
        <v>30</v>
      </c>
      <c r="D16" s="16"/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3</v>
      </c>
      <c r="C17" s="26">
        <v>2</v>
      </c>
      <c r="D17" s="16">
        <f t="shared" si="0"/>
        <v>50</v>
      </c>
      <c r="E17" s="15">
        <v>2.25</v>
      </c>
      <c r="F17" s="26">
        <v>2</v>
      </c>
      <c r="G17" s="19">
        <f t="shared" si="1"/>
        <v>12.5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1.08</v>
      </c>
      <c r="C19" s="26">
        <v>1.08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1.336618283677107</v>
      </c>
      <c r="I19" s="18">
        <v>1.0130307436571531</v>
      </c>
      <c r="J19" s="31">
        <f t="shared" ref="J19:J24" si="3">((H19-I19)/I19)*100</f>
        <v>31.942519222246613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1.119154410330881</v>
      </c>
      <c r="I20" s="18">
        <v>0.92475989133772973</v>
      </c>
      <c r="J20" s="31">
        <f t="shared" si="3"/>
        <v>21.021080262461002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2.2000000000000002</v>
      </c>
      <c r="F21" s="26">
        <v>3</v>
      </c>
      <c r="G21" s="19">
        <f t="shared" si="2"/>
        <v>-26.666666666666661</v>
      </c>
      <c r="H21" s="18">
        <v>3.5015909596913</v>
      </c>
      <c r="I21" s="18">
        <v>3.0594207533537281</v>
      </c>
      <c r="J21" s="31">
        <f t="shared" si="3"/>
        <v>14.452742593605873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>
        <v>5.8</v>
      </c>
      <c r="F22" s="26">
        <v>6</v>
      </c>
      <c r="G22" s="19">
        <f t="shared" ref="G22:G27" si="4">((E22-F22)/F22)*100</f>
        <v>-3.3333333333333361</v>
      </c>
      <c r="H22" s="15">
        <v>5.7575473280247182</v>
      </c>
      <c r="I22" s="15">
        <v>4.4858048433825548</v>
      </c>
      <c r="J22" s="31">
        <f t="shared" si="3"/>
        <v>28.350374772059777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>
        <v>7</v>
      </c>
      <c r="F23" s="26">
        <v>6.5</v>
      </c>
      <c r="G23" s="19">
        <f t="shared" si="4"/>
        <v>7.6923076923076925</v>
      </c>
      <c r="H23" s="15">
        <v>6.92</v>
      </c>
      <c r="I23" s="15">
        <v>6.8076923076923084</v>
      </c>
      <c r="J23" s="31">
        <f t="shared" si="3"/>
        <v>1.6497175141242826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4"/>
        <v>0</v>
      </c>
      <c r="H24" s="18">
        <v>2.5813613632327237</v>
      </c>
      <c r="I24" s="18">
        <v>2.1252470388036611</v>
      </c>
      <c r="J24" s="16">
        <f t="shared" si="3"/>
        <v>21.461708502641528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1.2602453503732705</v>
      </c>
      <c r="I27" s="18">
        <v>1.02</v>
      </c>
      <c r="J27" s="31">
        <f t="shared" ref="J27:J29" si="5">((H27-I27)/I27)*100</f>
        <v>23.553465722869653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 t="s">
        <v>30</v>
      </c>
      <c r="F28" s="26">
        <v>3.25</v>
      </c>
      <c r="G28" s="19" t="s">
        <v>30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0.65</v>
      </c>
      <c r="F29" s="26">
        <v>0.65</v>
      </c>
      <c r="G29" s="19" t="s">
        <v>30</v>
      </c>
      <c r="H29" s="15">
        <v>0.8</v>
      </c>
      <c r="I29" s="18">
        <v>0.55901820187534479</v>
      </c>
      <c r="J29" s="31">
        <f t="shared" si="5"/>
        <v>43.108041440552533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0.63</v>
      </c>
      <c r="F31" s="15">
        <v>0.63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6.149093931988669</v>
      </c>
      <c r="I32" s="24">
        <v>5.3243296097484949</v>
      </c>
      <c r="J32" s="23">
        <f t="shared" ref="J32" si="7">((H32-I32)/I32)*100</f>
        <v>15.490482045478277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2021-11-05T07:15:54Z</dcterms:modified>
</cp:coreProperties>
</file>