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natalia.rychter\Desktop\Zapytania ofertowe na 2025\Obwoluty i koperty\"/>
    </mc:Choice>
  </mc:AlternateContent>
  <xr:revisionPtr revIDLastSave="0" documentId="13_ncr:1_{D712F1ED-F538-4B85-8B05-D5B90BB660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perty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3" i="6" l="1"/>
  <c r="K26" i="6"/>
  <c r="K8" i="6"/>
  <c r="K9" i="6"/>
  <c r="K10" i="6"/>
  <c r="K11" i="6"/>
  <c r="K12" i="6"/>
  <c r="K14" i="6"/>
  <c r="K15" i="6"/>
  <c r="K16" i="6"/>
  <c r="K17" i="6"/>
  <c r="K18" i="6"/>
  <c r="K19" i="6"/>
  <c r="K20" i="6"/>
  <c r="K21" i="6"/>
  <c r="K22" i="6"/>
  <c r="K23" i="6"/>
  <c r="K24" i="6"/>
  <c r="K25" i="6"/>
  <c r="K7" i="6" l="1"/>
</calcChain>
</file>

<file path=xl/sharedStrings.xml><?xml version="1.0" encoding="utf-8"?>
<sst xmlns="http://schemas.openxmlformats.org/spreadsheetml/2006/main" count="97" uniqueCount="73">
  <si>
    <t>L.p.</t>
  </si>
  <si>
    <t>Symbol</t>
  </si>
  <si>
    <t>Nazwa wyrobu</t>
  </si>
  <si>
    <t>Jednostka</t>
  </si>
  <si>
    <t>Format</t>
  </si>
  <si>
    <t>PO Konin</t>
  </si>
  <si>
    <t>PR Konin</t>
  </si>
  <si>
    <t>PR Koło</t>
  </si>
  <si>
    <t>PR Słupca</t>
  </si>
  <si>
    <t>PR Turek</t>
  </si>
  <si>
    <t>RAZEM</t>
  </si>
  <si>
    <t>MS/B-4</t>
  </si>
  <si>
    <t>B-4</t>
  </si>
  <si>
    <t>MS/B-4.1</t>
  </si>
  <si>
    <t>Koperta brązowa z poszerzonym spodem 250x353x40 mm</t>
  </si>
  <si>
    <t>MS/E-4</t>
  </si>
  <si>
    <t>Koperta brązowa 280x400 mm</t>
  </si>
  <si>
    <t>E-4</t>
  </si>
  <si>
    <t>MS/E-4r</t>
  </si>
  <si>
    <t>Koperta brązowa 280x400x40 mm – do akt-rozkładana</t>
  </si>
  <si>
    <t>MS/E-4r.1</t>
  </si>
  <si>
    <t>Koperta biała 280x400x40 mm- do akt-rozkładana</t>
  </si>
  <si>
    <t>E-4s.220</t>
  </si>
  <si>
    <t>Koperta z poszerzonym bokiem i spodem 440x280x60 mm</t>
  </si>
  <si>
    <t>MS/C-4</t>
  </si>
  <si>
    <t>Koperta brązowa 229x324 mm</t>
  </si>
  <si>
    <t>C-4</t>
  </si>
  <si>
    <t>MS/C-4/b</t>
  </si>
  <si>
    <t>Koperta biała 229x324 mm</t>
  </si>
  <si>
    <t>MS/C-5</t>
  </si>
  <si>
    <t>Koperta brązowa 162x229 mm</t>
  </si>
  <si>
    <t>C-5</t>
  </si>
  <si>
    <t>Koperta biała 162x229 mm</t>
  </si>
  <si>
    <t>L-Ds.-220</t>
  </si>
  <si>
    <t>Koperta z poszerzonym bokiem i spodem 460x300x40 mm</t>
  </si>
  <si>
    <t>DS.</t>
  </si>
  <si>
    <t>S-Ds.-220</t>
  </si>
  <si>
    <t>Koperta z poszerzonym bokiem i spodem 390x255x40 mm</t>
  </si>
  <si>
    <t>C-6</t>
  </si>
  <si>
    <t>Koperta czysta 114x162 mm z taśmą samoprzylepną</t>
  </si>
  <si>
    <t>MS/K og.25b</t>
  </si>
  <si>
    <t>luz 100 szt.</t>
  </si>
  <si>
    <t>150x120</t>
  </si>
  <si>
    <t>SN 101</t>
  </si>
  <si>
    <t>blok 100 k</t>
  </si>
  <si>
    <t>A 5</t>
  </si>
  <si>
    <t>Razem</t>
  </si>
  <si>
    <t xml:space="preserve">Cena netto  </t>
  </si>
  <si>
    <t xml:space="preserve">Wartość netto </t>
  </si>
  <si>
    <t>Uwaga: Ceny jednostkowe należy podać także w pozycjach z ilością 0.</t>
  </si>
  <si>
    <t>13 (kol. 11x kol.12)</t>
  </si>
  <si>
    <t>Koperta brązowa 250x353 mm z taśmą samoprzylepną</t>
  </si>
  <si>
    <t>MS/C-6/01</t>
  </si>
  <si>
    <t>Koperta czysta 114x162 mm z okienkiem z taśmą samoprzylepną</t>
  </si>
  <si>
    <t>Pokwitowanie odbioru z taśma samoprzylepną z górna perforacją –bez str. adres.</t>
  </si>
  <si>
    <t>szt.</t>
  </si>
  <si>
    <t> Teczki na akta osobowe 310x270x45 mm</t>
  </si>
  <si>
    <t>Teczki na akta osobowe 310x270x65 mm</t>
  </si>
  <si>
    <t>Teczka do akt osobowych kartonowa  biała, 4 przekładki, rozszerzony harmonijkowy grzbiet, na zewnątrz miejsce na personalia</t>
  </si>
  <si>
    <t xml:space="preserve">Szt. </t>
  </si>
  <si>
    <t>a4</t>
  </si>
  <si>
    <t>blok 48 k</t>
  </si>
  <si>
    <t>Wartość netto</t>
  </si>
  <si>
    <t>VAT w %</t>
  </si>
  <si>
    <t>Wartośc brutto</t>
  </si>
  <si>
    <t xml:space="preserve">Formularz cenowy </t>
  </si>
  <si>
    <r>
      <t xml:space="preserve">…………..……………….………………………….             </t>
    </r>
    <r>
      <rPr>
        <sz val="10"/>
        <color theme="1"/>
        <rFont val="Times New Roman"/>
        <family val="1"/>
        <charset val="238"/>
      </rPr>
      <t>(podpis osoby upoważnionej do reprezentowania Wykonawcy)</t>
    </r>
  </si>
  <si>
    <t>Załącznik nr 1 do Zapytania ofertowego</t>
  </si>
  <si>
    <t>Załącznik nr 1 do Umowy</t>
  </si>
  <si>
    <t>Karty drogowe (klejone), ponumerowane kolejno od nr 000001 do 01500</t>
  </si>
  <si>
    <t>Arkusz Spisu z Natury, samokopiujący</t>
  </si>
  <si>
    <t>3031-7.262.10.2025</t>
  </si>
  <si>
    <t>„Dostawa druków, repertoriów, obwolut, kopert i innych druków prokuratorskich oraz administracyjnych na potrzeby prokuratur okręgu konińskiego w 2025 r.”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</si>
</sst>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>
    <font>
      <sz val="11"/>
      <color theme="1"/>
      <name val="Calibri"/>
      <family val="2"/>
      <charset val="238"/>
      <scheme val="minor"/>
    </font>
    <font>
      <b/>
      <u/>
      <sz val="12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9"/>
      <color indexed="8"/>
      <name val="Times New Roman PL"/>
    </font>
    <font>
      <b/>
      <i/>
      <sz val="9"/>
      <color indexed="8"/>
      <name val="Times New Roman"/>
      <family val="1"/>
      <charset val="238"/>
    </font>
    <font>
      <b/>
      <i/>
      <sz val="9"/>
      <color indexed="8"/>
      <name val="Times New Roman PL"/>
    </font>
    <font>
      <sz val="8"/>
      <color indexed="8"/>
      <name val="Times New Roman"/>
      <family val="1"/>
      <charset val="238"/>
    </font>
    <font>
      <sz val="8"/>
      <color indexed="8"/>
      <name val="Times New Roman PL"/>
    </font>
    <font>
      <b/>
      <sz val="10"/>
      <color indexed="8"/>
      <name val="Times New Roman PL"/>
    </font>
    <font>
      <sz val="9"/>
      <name val="Times New Roman"/>
      <family val="1"/>
      <charset val="238"/>
    </font>
    <font>
      <sz val="10"/>
      <name val="Arial"/>
      <family val="2"/>
      <charset val="238"/>
    </font>
    <font>
      <sz val="9"/>
      <color indexed="8"/>
      <name val="Times New Roman PL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i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9"/>
      <name val="Times New Roman PL"/>
    </font>
    <font>
      <b/>
      <i/>
      <sz val="9"/>
      <name val="Times New Roman"/>
      <family val="1"/>
      <charset val="238"/>
    </font>
    <font>
      <sz val="10"/>
      <name val="Times New Roman PL"/>
    </font>
    <font>
      <sz val="1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3" fillId="0" borderId="0" applyFont="0" applyFill="0" applyBorder="0" applyAlignment="0" applyProtection="0"/>
  </cellStyleXfs>
  <cellXfs count="50">
    <xf numFmtId="0" fontId="0" fillId="0" borderId="0" xfId="0"/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7" fillId="0" borderId="5" xfId="0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right" wrapText="1"/>
    </xf>
    <xf numFmtId="0" fontId="6" fillId="0" borderId="6" xfId="0" applyFont="1" applyBorder="1"/>
    <xf numFmtId="0" fontId="7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center" wrapText="1"/>
    </xf>
    <xf numFmtId="0" fontId="7" fillId="2" borderId="7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wrapText="1"/>
    </xf>
    <xf numFmtId="0" fontId="7" fillId="0" borderId="9" xfId="0" applyFont="1" applyBorder="1" applyAlignment="1">
      <alignment vertical="center" wrapText="1"/>
    </xf>
    <xf numFmtId="0" fontId="7" fillId="0" borderId="6" xfId="0" applyFont="1" applyFill="1" applyBorder="1" applyAlignment="1">
      <alignment horizontal="center" wrapText="1"/>
    </xf>
    <xf numFmtId="0" fontId="9" fillId="0" borderId="0" xfId="0" applyFont="1"/>
    <xf numFmtId="0" fontId="10" fillId="0" borderId="0" xfId="0" applyFont="1"/>
    <xf numFmtId="0" fontId="12" fillId="0" borderId="1" xfId="0" applyFont="1" applyBorder="1" applyAlignment="1">
      <alignment horizontal="center" vertical="center" wrapText="1"/>
    </xf>
    <xf numFmtId="44" fontId="0" fillId="0" borderId="4" xfId="1" applyFont="1" applyBorder="1"/>
    <xf numFmtId="2" fontId="0" fillId="0" borderId="4" xfId="0" applyNumberFormat="1" applyBorder="1"/>
    <xf numFmtId="2" fontId="0" fillId="0" borderId="6" xfId="0" applyNumberFormat="1" applyBorder="1"/>
    <xf numFmtId="2" fontId="0" fillId="0" borderId="10" xfId="0" applyNumberFormat="1" applyFill="1" applyBorder="1"/>
    <xf numFmtId="0" fontId="4" fillId="2" borderId="3" xfId="0" applyFont="1" applyFill="1" applyBorder="1" applyAlignment="1">
      <alignment horizontal="center" vertical="center" wrapText="1"/>
    </xf>
    <xf numFmtId="0" fontId="15" fillId="0" borderId="0" xfId="0" applyFont="1"/>
    <xf numFmtId="0" fontId="16" fillId="2" borderId="1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44" fontId="0" fillId="0" borderId="0" xfId="0" applyNumberFormat="1"/>
    <xf numFmtId="0" fontId="0" fillId="0" borderId="6" xfId="0" applyBorder="1"/>
    <xf numFmtId="44" fontId="0" fillId="0" borderId="6" xfId="0" applyNumberFormat="1" applyBorder="1" applyAlignment="1"/>
    <xf numFmtId="0" fontId="0" fillId="0" borderId="6" xfId="0" applyBorder="1" applyAlignment="1"/>
    <xf numFmtId="9" fontId="0" fillId="0" borderId="6" xfId="0" applyNumberFormat="1" applyBorder="1" applyAlignment="1"/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14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6"/>
  <sheetViews>
    <sheetView tabSelected="1" zoomScale="120" zoomScaleNormal="120" workbookViewId="0">
      <selection activeCell="M25" sqref="M25"/>
    </sheetView>
  </sheetViews>
  <sheetFormatPr defaultRowHeight="15"/>
  <cols>
    <col min="1" max="1" width="3.7109375" bestFit="1" customWidth="1"/>
    <col min="2" max="2" width="7.140625" customWidth="1"/>
    <col min="3" max="3" width="47.140625" customWidth="1"/>
    <col min="4" max="4" width="9.140625" customWidth="1"/>
    <col min="6" max="6" width="9.140625" customWidth="1"/>
    <col min="7" max="7" width="9.140625" style="28" customWidth="1"/>
    <col min="8" max="8" width="9.140625" customWidth="1"/>
    <col min="11" max="11" width="11.7109375" bestFit="1" customWidth="1"/>
    <col min="12" max="12" width="10.5703125" customWidth="1"/>
    <col min="13" max="13" width="12.7109375" bestFit="1" customWidth="1"/>
    <col min="14" max="14" width="11.7109375" bestFit="1" customWidth="1"/>
  </cols>
  <sheetData>
    <row r="1" spans="1:13">
      <c r="B1" t="s">
        <v>71</v>
      </c>
      <c r="J1" s="41" t="s">
        <v>67</v>
      </c>
      <c r="K1" s="41"/>
      <c r="L1" s="41"/>
      <c r="M1" s="41"/>
    </row>
    <row r="2" spans="1:13" ht="15" customHeight="1">
      <c r="J2" s="41" t="s">
        <v>68</v>
      </c>
      <c r="K2" s="41"/>
      <c r="L2" s="41"/>
      <c r="M2" s="41"/>
    </row>
    <row r="3" spans="1:13" ht="15.75" customHeight="1">
      <c r="A3" s="45" t="s">
        <v>65</v>
      </c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3" ht="39.75" customHeight="1">
      <c r="A4" s="42" t="s">
        <v>72</v>
      </c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</row>
    <row r="5" spans="1:13">
      <c r="A5" s="1" t="s">
        <v>0</v>
      </c>
      <c r="B5" s="2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29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22" t="s">
        <v>47</v>
      </c>
      <c r="M5" s="22" t="s">
        <v>48</v>
      </c>
    </row>
    <row r="6" spans="1:13" ht="24.75" thickBot="1">
      <c r="A6" s="4">
        <v>1</v>
      </c>
      <c r="B6" s="5">
        <v>2</v>
      </c>
      <c r="C6" s="5">
        <v>3</v>
      </c>
      <c r="D6" s="4">
        <v>4</v>
      </c>
      <c r="E6" s="5">
        <v>5</v>
      </c>
      <c r="F6" s="5">
        <v>6</v>
      </c>
      <c r="G6" s="30">
        <v>7</v>
      </c>
      <c r="H6" s="5">
        <v>8</v>
      </c>
      <c r="I6" s="5">
        <v>9</v>
      </c>
      <c r="J6" s="4">
        <v>10</v>
      </c>
      <c r="K6" s="5">
        <v>11</v>
      </c>
      <c r="L6" s="5">
        <v>12</v>
      </c>
      <c r="M6" s="27" t="s">
        <v>50</v>
      </c>
    </row>
    <row r="7" spans="1:13" ht="15.75" thickTop="1">
      <c r="A7" s="6">
        <v>1</v>
      </c>
      <c r="B7" s="7" t="s">
        <v>11</v>
      </c>
      <c r="C7" s="8" t="s">
        <v>51</v>
      </c>
      <c r="D7" s="8" t="s">
        <v>41</v>
      </c>
      <c r="E7" s="9" t="s">
        <v>12</v>
      </c>
      <c r="F7" s="31">
        <v>0</v>
      </c>
      <c r="G7" s="31">
        <v>0</v>
      </c>
      <c r="H7" s="31">
        <v>1</v>
      </c>
      <c r="I7" s="31">
        <v>0</v>
      </c>
      <c r="J7" s="31">
        <v>0</v>
      </c>
      <c r="K7" s="10">
        <f>SUM(F7:J7)</f>
        <v>1</v>
      </c>
      <c r="L7" s="24"/>
      <c r="M7" s="24"/>
    </row>
    <row r="8" spans="1:13" ht="22.5">
      <c r="A8" s="11">
        <v>2</v>
      </c>
      <c r="B8" s="12" t="s">
        <v>13</v>
      </c>
      <c r="C8" s="13" t="s">
        <v>14</v>
      </c>
      <c r="D8" s="13" t="s">
        <v>41</v>
      </c>
      <c r="E8" s="14" t="s">
        <v>12</v>
      </c>
      <c r="F8" s="31">
        <v>1</v>
      </c>
      <c r="G8" s="31">
        <v>1</v>
      </c>
      <c r="H8" s="31">
        <v>1</v>
      </c>
      <c r="I8" s="31">
        <v>0</v>
      </c>
      <c r="J8" s="31">
        <v>0</v>
      </c>
      <c r="K8" s="10">
        <f t="shared" ref="K8:K26" si="0">SUM(F8:J8)</f>
        <v>3</v>
      </c>
      <c r="L8" s="25"/>
      <c r="M8" s="24"/>
    </row>
    <row r="9" spans="1:13">
      <c r="A9" s="11">
        <v>3</v>
      </c>
      <c r="B9" s="12" t="s">
        <v>15</v>
      </c>
      <c r="C9" s="13" t="s">
        <v>16</v>
      </c>
      <c r="D9" s="13" t="s">
        <v>41</v>
      </c>
      <c r="E9" s="14" t="s">
        <v>17</v>
      </c>
      <c r="F9" s="31">
        <v>0</v>
      </c>
      <c r="G9" s="31">
        <v>0</v>
      </c>
      <c r="H9" s="31">
        <v>0</v>
      </c>
      <c r="I9" s="31">
        <v>0</v>
      </c>
      <c r="J9" s="31">
        <v>0</v>
      </c>
      <c r="K9" s="10">
        <f t="shared" si="0"/>
        <v>0</v>
      </c>
      <c r="L9" s="25"/>
      <c r="M9" s="24"/>
    </row>
    <row r="10" spans="1:13">
      <c r="A10" s="11">
        <v>4</v>
      </c>
      <c r="B10" s="12" t="s">
        <v>18</v>
      </c>
      <c r="C10" s="13" t="s">
        <v>19</v>
      </c>
      <c r="D10" s="13" t="s">
        <v>41</v>
      </c>
      <c r="E10" s="14" t="s">
        <v>17</v>
      </c>
      <c r="F10" s="31">
        <v>0</v>
      </c>
      <c r="G10" s="31">
        <v>2</v>
      </c>
      <c r="H10" s="31">
        <v>1</v>
      </c>
      <c r="I10" s="31">
        <v>0</v>
      </c>
      <c r="J10" s="31">
        <v>1</v>
      </c>
      <c r="K10" s="10">
        <f t="shared" si="0"/>
        <v>4</v>
      </c>
      <c r="L10" s="25"/>
      <c r="M10" s="24"/>
    </row>
    <row r="11" spans="1:13" ht="22.5">
      <c r="A11" s="11">
        <v>5</v>
      </c>
      <c r="B11" s="15" t="s">
        <v>20</v>
      </c>
      <c r="C11" s="16" t="s">
        <v>21</v>
      </c>
      <c r="D11" s="16" t="s">
        <v>41</v>
      </c>
      <c r="E11" s="17" t="s">
        <v>17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10">
        <f t="shared" si="0"/>
        <v>0</v>
      </c>
      <c r="L11" s="25"/>
      <c r="M11" s="24"/>
    </row>
    <row r="12" spans="1:13">
      <c r="A12" s="11">
        <v>6</v>
      </c>
      <c r="B12" s="15" t="s">
        <v>22</v>
      </c>
      <c r="C12" s="16" t="s">
        <v>23</v>
      </c>
      <c r="D12" s="16" t="s">
        <v>41</v>
      </c>
      <c r="E12" s="17" t="s">
        <v>17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10">
        <f t="shared" si="0"/>
        <v>0</v>
      </c>
      <c r="L12" s="25"/>
      <c r="M12" s="24"/>
    </row>
    <row r="13" spans="1:13">
      <c r="A13" s="11">
        <v>7</v>
      </c>
      <c r="B13" s="15" t="s">
        <v>24</v>
      </c>
      <c r="C13" s="16" t="s">
        <v>25</v>
      </c>
      <c r="D13" s="16" t="s">
        <v>41</v>
      </c>
      <c r="E13" s="17" t="s">
        <v>26</v>
      </c>
      <c r="F13" s="31">
        <v>5</v>
      </c>
      <c r="G13" s="31">
        <v>8</v>
      </c>
      <c r="H13" s="31">
        <v>4</v>
      </c>
      <c r="I13" s="31">
        <v>0</v>
      </c>
      <c r="J13" s="32">
        <v>4</v>
      </c>
      <c r="K13" s="10">
        <f>SUM(F13:J13)</f>
        <v>21</v>
      </c>
      <c r="L13" s="25"/>
      <c r="M13" s="24"/>
    </row>
    <row r="14" spans="1:13">
      <c r="A14" s="11">
        <v>8</v>
      </c>
      <c r="B14" s="15" t="s">
        <v>27</v>
      </c>
      <c r="C14" s="16" t="s">
        <v>28</v>
      </c>
      <c r="D14" s="16" t="s">
        <v>41</v>
      </c>
      <c r="E14" s="17" t="s">
        <v>26</v>
      </c>
      <c r="F14" s="32">
        <v>0</v>
      </c>
      <c r="G14" s="32">
        <v>0</v>
      </c>
      <c r="H14" s="32">
        <v>0</v>
      </c>
      <c r="I14" s="32">
        <v>0</v>
      </c>
      <c r="J14" s="32">
        <v>0</v>
      </c>
      <c r="K14" s="10">
        <f t="shared" si="0"/>
        <v>0</v>
      </c>
      <c r="L14" s="25"/>
      <c r="M14" s="24"/>
    </row>
    <row r="15" spans="1:13">
      <c r="A15" s="11">
        <v>9</v>
      </c>
      <c r="B15" s="15" t="s">
        <v>29</v>
      </c>
      <c r="C15" s="16" t="s">
        <v>30</v>
      </c>
      <c r="D15" s="16" t="s">
        <v>41</v>
      </c>
      <c r="E15" s="17" t="s">
        <v>31</v>
      </c>
      <c r="F15" s="32">
        <v>5</v>
      </c>
      <c r="G15" s="31">
        <v>8</v>
      </c>
      <c r="H15" s="31">
        <v>5</v>
      </c>
      <c r="I15" s="32">
        <v>3</v>
      </c>
      <c r="J15" s="32">
        <v>3</v>
      </c>
      <c r="K15" s="10">
        <f t="shared" si="0"/>
        <v>24</v>
      </c>
      <c r="L15" s="25"/>
      <c r="M15" s="24"/>
    </row>
    <row r="16" spans="1:13">
      <c r="A16" s="6">
        <v>10</v>
      </c>
      <c r="B16" s="15" t="s">
        <v>29</v>
      </c>
      <c r="C16" s="16" t="s">
        <v>32</v>
      </c>
      <c r="D16" s="16" t="s">
        <v>41</v>
      </c>
      <c r="E16" s="17" t="s">
        <v>31</v>
      </c>
      <c r="F16" s="32">
        <v>0</v>
      </c>
      <c r="G16" s="32">
        <v>0</v>
      </c>
      <c r="H16" s="32">
        <v>0</v>
      </c>
      <c r="I16" s="32">
        <v>0</v>
      </c>
      <c r="J16" s="32">
        <v>0</v>
      </c>
      <c r="K16" s="10">
        <f t="shared" si="0"/>
        <v>0</v>
      </c>
      <c r="L16" s="26"/>
      <c r="M16" s="24"/>
    </row>
    <row r="17" spans="1:14" ht="22.5">
      <c r="A17" s="11">
        <v>11</v>
      </c>
      <c r="B17" s="15" t="s">
        <v>33</v>
      </c>
      <c r="C17" s="16" t="s">
        <v>34</v>
      </c>
      <c r="D17" s="16" t="s">
        <v>41</v>
      </c>
      <c r="E17" s="17" t="s">
        <v>35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10">
        <f t="shared" si="0"/>
        <v>0</v>
      </c>
      <c r="L17" s="25"/>
      <c r="M17" s="24"/>
    </row>
    <row r="18" spans="1:14" ht="22.5">
      <c r="A18" s="11">
        <v>12</v>
      </c>
      <c r="B18" s="15" t="s">
        <v>36</v>
      </c>
      <c r="C18" s="16" t="s">
        <v>37</v>
      </c>
      <c r="D18" s="16" t="s">
        <v>41</v>
      </c>
      <c r="E18" s="17" t="s">
        <v>35</v>
      </c>
      <c r="F18" s="31">
        <v>0</v>
      </c>
      <c r="G18" s="31">
        <v>0</v>
      </c>
      <c r="H18" s="31">
        <v>0</v>
      </c>
      <c r="I18" s="31">
        <v>0</v>
      </c>
      <c r="J18" s="31">
        <v>0</v>
      </c>
      <c r="K18" s="10">
        <f t="shared" si="0"/>
        <v>0</v>
      </c>
      <c r="L18" s="25"/>
      <c r="M18" s="24"/>
    </row>
    <row r="19" spans="1:14" ht="22.5">
      <c r="A19" s="11">
        <v>13</v>
      </c>
      <c r="B19" s="15" t="s">
        <v>52</v>
      </c>
      <c r="C19" s="16" t="s">
        <v>39</v>
      </c>
      <c r="D19" s="16" t="s">
        <v>41</v>
      </c>
      <c r="E19" s="17" t="s">
        <v>38</v>
      </c>
      <c r="F19" s="32">
        <v>100</v>
      </c>
      <c r="G19" s="32">
        <v>150</v>
      </c>
      <c r="H19" s="32">
        <v>110</v>
      </c>
      <c r="I19" s="32">
        <v>100</v>
      </c>
      <c r="J19" s="32">
        <v>50</v>
      </c>
      <c r="K19" s="10">
        <f t="shared" si="0"/>
        <v>510</v>
      </c>
      <c r="L19" s="25"/>
      <c r="M19" s="24"/>
    </row>
    <row r="20" spans="1:14">
      <c r="A20" s="11">
        <v>14</v>
      </c>
      <c r="B20" s="16"/>
      <c r="C20" s="13" t="s">
        <v>53</v>
      </c>
      <c r="D20" s="13" t="s">
        <v>41</v>
      </c>
      <c r="E20" s="14" t="s">
        <v>38</v>
      </c>
      <c r="F20" s="32">
        <v>3</v>
      </c>
      <c r="G20" s="32">
        <v>0</v>
      </c>
      <c r="H20" s="33">
        <v>0</v>
      </c>
      <c r="I20" s="32">
        <v>0</v>
      </c>
      <c r="J20" s="32">
        <v>0</v>
      </c>
      <c r="K20" s="10">
        <f t="shared" si="0"/>
        <v>3</v>
      </c>
      <c r="L20" s="25"/>
      <c r="M20" s="24"/>
    </row>
    <row r="21" spans="1:14" ht="22.5">
      <c r="A21" s="11">
        <v>15</v>
      </c>
      <c r="B21" s="8" t="s">
        <v>40</v>
      </c>
      <c r="C21" s="8" t="s">
        <v>54</v>
      </c>
      <c r="D21" s="8" t="s">
        <v>41</v>
      </c>
      <c r="E21" s="9" t="s">
        <v>42</v>
      </c>
      <c r="F21" s="31">
        <v>0</v>
      </c>
      <c r="G21" s="31">
        <v>0</v>
      </c>
      <c r="H21" s="31">
        <v>1</v>
      </c>
      <c r="I21" s="31">
        <v>0</v>
      </c>
      <c r="J21" s="31">
        <v>0</v>
      </c>
      <c r="K21" s="10">
        <f t="shared" si="0"/>
        <v>1</v>
      </c>
      <c r="L21" s="24"/>
      <c r="M21" s="24"/>
    </row>
    <row r="22" spans="1:14" ht="22.5">
      <c r="A22" s="11">
        <v>16</v>
      </c>
      <c r="B22" s="18" t="s">
        <v>43</v>
      </c>
      <c r="C22" s="13" t="s">
        <v>69</v>
      </c>
      <c r="D22" s="13" t="s">
        <v>44</v>
      </c>
      <c r="E22" s="14" t="s">
        <v>45</v>
      </c>
      <c r="F22" s="31">
        <v>10</v>
      </c>
      <c r="G22" s="31">
        <v>0</v>
      </c>
      <c r="H22" s="31">
        <v>0</v>
      </c>
      <c r="I22" s="31">
        <v>0</v>
      </c>
      <c r="J22" s="31">
        <v>0</v>
      </c>
      <c r="K22" s="10">
        <f t="shared" si="0"/>
        <v>10</v>
      </c>
      <c r="L22" s="25"/>
      <c r="M22" s="24"/>
    </row>
    <row r="23" spans="1:14">
      <c r="A23" s="11">
        <v>17</v>
      </c>
      <c r="B23" s="18"/>
      <c r="C23" s="13" t="s">
        <v>56</v>
      </c>
      <c r="D23" s="13" t="s">
        <v>55</v>
      </c>
      <c r="E23" s="19"/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10">
        <f t="shared" si="0"/>
        <v>0</v>
      </c>
      <c r="L23" s="25"/>
      <c r="M23" s="24"/>
    </row>
    <row r="24" spans="1:14">
      <c r="A24" s="11">
        <v>18</v>
      </c>
      <c r="B24" s="18"/>
      <c r="C24" s="13" t="s">
        <v>57</v>
      </c>
      <c r="D24" s="13" t="s">
        <v>55</v>
      </c>
      <c r="E24" s="19"/>
      <c r="F24" s="32">
        <v>0</v>
      </c>
      <c r="G24" s="31">
        <v>0</v>
      </c>
      <c r="H24" s="31">
        <v>0</v>
      </c>
      <c r="I24" s="31">
        <v>0</v>
      </c>
      <c r="J24" s="31">
        <v>0</v>
      </c>
      <c r="K24" s="10">
        <f t="shared" si="0"/>
        <v>0</v>
      </c>
      <c r="L24" s="25"/>
      <c r="M24" s="24"/>
    </row>
    <row r="25" spans="1:14" ht="33.75">
      <c r="A25" s="11">
        <v>19</v>
      </c>
      <c r="B25" s="18"/>
      <c r="C25" s="13" t="s">
        <v>58</v>
      </c>
      <c r="D25" s="13" t="s">
        <v>59</v>
      </c>
      <c r="E25" s="19"/>
      <c r="F25" s="32">
        <v>0</v>
      </c>
      <c r="G25" s="31">
        <v>0</v>
      </c>
      <c r="H25" s="31">
        <v>0</v>
      </c>
      <c r="I25" s="31">
        <v>0</v>
      </c>
      <c r="J25" s="31">
        <v>0</v>
      </c>
      <c r="K25" s="10">
        <f t="shared" si="0"/>
        <v>0</v>
      </c>
      <c r="L25" s="25"/>
      <c r="M25" s="24"/>
    </row>
    <row r="26" spans="1:14">
      <c r="A26" s="11">
        <v>20</v>
      </c>
      <c r="B26" s="13"/>
      <c r="C26" s="13" t="s">
        <v>70</v>
      </c>
      <c r="D26" s="13" t="s">
        <v>61</v>
      </c>
      <c r="E26" s="19" t="s">
        <v>60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10">
        <f t="shared" si="0"/>
        <v>0</v>
      </c>
      <c r="L26" s="25"/>
      <c r="M26" s="24"/>
    </row>
    <row r="27" spans="1:14">
      <c r="D27" s="46" t="s">
        <v>46</v>
      </c>
      <c r="E27" s="47"/>
      <c r="F27" s="47"/>
      <c r="G27" s="47"/>
      <c r="H27" s="47"/>
      <c r="I27" s="47"/>
      <c r="J27" s="47"/>
      <c r="K27" s="47"/>
      <c r="L27" s="48"/>
      <c r="M27" s="23"/>
    </row>
    <row r="28" spans="1:14">
      <c r="A28" s="20"/>
      <c r="B28" s="21"/>
    </row>
    <row r="29" spans="1:14" ht="15" customHeight="1">
      <c r="B29" s="49" t="s">
        <v>49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34"/>
    </row>
    <row r="30" spans="1:14">
      <c r="I30" s="35" t="s">
        <v>62</v>
      </c>
      <c r="J30" s="35"/>
      <c r="K30" s="36"/>
      <c r="L30" s="37"/>
    </row>
    <row r="31" spans="1:14">
      <c r="I31" s="44" t="s">
        <v>63</v>
      </c>
      <c r="J31" s="44"/>
      <c r="K31" s="38"/>
      <c r="L31" s="37"/>
    </row>
    <row r="32" spans="1:14">
      <c r="I32" s="44" t="s">
        <v>64</v>
      </c>
      <c r="J32" s="44"/>
      <c r="K32" s="36"/>
      <c r="L32" s="37"/>
    </row>
    <row r="34" spans="7:12" ht="9.75" customHeight="1"/>
    <row r="35" spans="7:12" ht="46.5" customHeight="1">
      <c r="G35" s="43" t="s">
        <v>66</v>
      </c>
      <c r="H35" s="43"/>
      <c r="I35" s="43"/>
      <c r="J35" s="43"/>
      <c r="K35" s="43"/>
      <c r="L35" s="43"/>
    </row>
    <row r="36" spans="7:12">
      <c r="G36" s="39"/>
      <c r="H36" s="40"/>
      <c r="I36" s="40"/>
      <c r="J36" s="40"/>
      <c r="K36" s="40"/>
      <c r="L36" s="40"/>
    </row>
  </sheetData>
  <sheetProtection insertColumns="0" insertRows="0" deleteColumns="0" deleteRows="0"/>
  <mergeCells count="9">
    <mergeCell ref="J1:M1"/>
    <mergeCell ref="A4:M4"/>
    <mergeCell ref="G35:L35"/>
    <mergeCell ref="I31:J31"/>
    <mergeCell ref="I32:J32"/>
    <mergeCell ref="A3:K3"/>
    <mergeCell ref="D27:L27"/>
    <mergeCell ref="B29:M29"/>
    <mergeCell ref="J2:M2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koperty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Grzeszczak</dc:creator>
  <cp:lastModifiedBy>Rychter-Kwiatkowska Natalia (PO Konin)</cp:lastModifiedBy>
  <cp:lastPrinted>2024-01-29T09:24:36Z</cp:lastPrinted>
  <dcterms:created xsi:type="dcterms:W3CDTF">2018-01-17T08:44:04Z</dcterms:created>
  <dcterms:modified xsi:type="dcterms:W3CDTF">2025-01-24T10:28:38Z</dcterms:modified>
</cp:coreProperties>
</file>