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6\"/>
    </mc:Choice>
  </mc:AlternateContent>
  <xr:revisionPtr revIDLastSave="0" documentId="13_ncr:1_{7B5D1459-4056-4862-AC55-008C9B4EFC4C}" xr6:coauthVersionLast="47" xr6:coauthVersionMax="47" xr10:uidLastSave="{00000000-0000-0000-0000-000000000000}"/>
  <bookViews>
    <workbookView xWindow="-36600" yWindow="4515" windowWidth="19935" windowHeight="10770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<sst xmlns="http://schemas.openxmlformats.org/spreadsheetml/2006/main" count="128" uniqueCount="110">
  <si>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</si>
  <si>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</si>
  <si>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</si>
  <si>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</si>
  <si>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</si>
  <si>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</si>
  <si>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</si>
  <si>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</si>
  <si>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</si>
  <si>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</si>
  <si>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</si>
  <si>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</si>
  <si>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</si>
  <si>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</si>
  <si>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</si>
  <si>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</si>
  <si>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</si>
  <si>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</si>
  <si>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</si>
  <si>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</si>
  <si>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</si>
  <si>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</si>
  <si>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</si>
  <si>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</si>
  <si>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</si>
  <si>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</si>
  <si>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</si>
  <si>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</si>
  <si>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</si>
  <si>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</si>
  <si>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</si>
  <si>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</si>
  <si>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</si>
  <si>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</si>
  <si>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</si>
  <si>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</si>
  <si>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</si>
  <si>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</si>
  <si>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</si>
  <si>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</si>
  <si>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</si>
  <si>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</si>
  <si>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</si>
  <si>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</si>
  <si>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</si>
  <si>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</si>
  <si>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</si>
  <si>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</si>
  <si>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</si>
  <si>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</si>
  <si>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</si>
  <si>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</si>
  <si>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</si>
  <si>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</si>
  <si>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</si>
  <si>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</si>
  <si>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</si>
  <si>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</si>
  <si>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</si>
  <si>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</si>
  <si>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</si>
  <si>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</si>
  <si>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</si>
  <si>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</si>
  <si>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</si>
  <si>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</si>
  <si>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</si>
  <si>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</si>
  <si>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</si>
  <si>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</si>
  <si>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</si>
  <si>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</si>
  <si>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</si>
  <si>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</si>
  <si>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</si>
  <si>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</si>
  <si>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</si>
  <si>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</si>
  <si>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Ochotnicza Straż Pożarna w Rzepiszewie</t>
  </si>
  <si>
    <t>Rzepiszew 20, 98-240 Szadek</t>
  </si>
  <si>
    <t>0000245190</t>
  </si>
  <si>
    <t>wsparcie celu społecznie użytecznego polegającego na zakupie hydronetki plecakowej, węży, zwijadła do węży, plecaka do pożarów traw i lasów</t>
  </si>
  <si>
    <t>Ochotnicza Straż Pożarna w Zygrach</t>
  </si>
  <si>
    <t>Zygry 1a, 99-232 Zygry</t>
  </si>
  <si>
    <t>wsparcie celu społecznie użytecznego polegającego na zakupie mundurów</t>
  </si>
  <si>
    <t>Ochotnicza Straż Pożarna w Truskawcu</t>
  </si>
  <si>
    <t>Truskawiec, 99-220 Wartkowice</t>
  </si>
  <si>
    <t>wsparcie celu społecznie użytecznego polegającego na zakupie ubrań koszarowych piaskowych</t>
  </si>
  <si>
    <t>Ochotnicza Straż Pożarna w Borkach Prusinowskich</t>
  </si>
  <si>
    <t>Borki Prusinowskie 36, 98-240 Szadek</t>
  </si>
  <si>
    <t>wsparcie celu społecznie użytecznego polegającego na zakupie sprżetu ratowniczego - kapsuły zewnętrznej defiblyratora AED </t>
  </si>
  <si>
    <t>Ochotnicza Straż Pożarna w Żernikach</t>
  </si>
  <si>
    <t>Żerniki 5, 99-232 Zadzim</t>
  </si>
  <si>
    <t>wsparcie celu społecznie użytecznego polegającego na przeznaczeniu kwoty na wkład własny do zakupu samochodu ratowniczo-gaśniczego</t>
  </si>
  <si>
    <t>0000208570</t>
  </si>
  <si>
    <t>0000194205</t>
  </si>
  <si>
    <t>0000232739</t>
  </si>
  <si>
    <t>0000493414</t>
  </si>
  <si>
    <t>wsparcie celu społecznie użytecznego polegającego na zakupie sprzętu służącego do gaszenia pożarów lasu</t>
  </si>
  <si>
    <t>Ochotnicza Straż Pożarna w Kazimierzu</t>
  </si>
  <si>
    <t>Kazimierz, ul. Paderewskiego 4, 95-083 Lutomiersk</t>
  </si>
  <si>
    <t>0000154931</t>
  </si>
  <si>
    <t>Fundacja Pomocy Leśnikom w Krośnie</t>
  </si>
  <si>
    <t>0000040564</t>
  </si>
  <si>
    <t>ul. Bieszczadzka 2, 38-400 Krosno</t>
  </si>
  <si>
    <t>Ochotnicza Straż Pożarna w Jeżewie</t>
  </si>
  <si>
    <t>Jeżew 25, 99-232 Zadzim</t>
  </si>
  <si>
    <t>0000876047</t>
  </si>
  <si>
    <t>wsparcie celu społecznie użytecznego polegającego na zakupie samochodu gaśniczego</t>
  </si>
  <si>
    <t xml:space="preserve">wsparcie finansowe rehabilitacji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</si>
</sst>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1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14" fontId="8" fillId="23" borderId="7" xfId="0" applyNumberFormat="1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8" fillId="23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 wrapText="1"/>
    </xf>
    <xf numFmtId="14" fontId="8" fillId="27" borderId="7" xfId="0" applyNumberFormat="1" applyFont="1" applyFill="1" applyBorder="1" applyAlignment="1">
      <alignment horizontal="center" vertical="center" wrapText="1"/>
    </xf>
    <xf numFmtId="14" fontId="8" fillId="28" borderId="7" xfId="0" applyNumberFormat="1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8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8" fillId="27" borderId="7" xfId="0" applyNumberFormat="1" applyFont="1" applyFill="1" applyBorder="1" applyAlignment="1">
      <alignment horizontal="center" vertical="center" wrapText="1"/>
    </xf>
    <xf numFmtId="1" fontId="8" fillId="28" borderId="7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49" fontId="8" fillId="27" borderId="7" xfId="0" applyNumberFormat="1" applyFont="1" applyFill="1" applyBorder="1" applyAlignment="1">
      <alignment horizontal="center" vertical="center" wrapText="1"/>
    </xf>
    <xf numFmtId="49" fontId="8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8" fillId="24" borderId="12" xfId="0" applyFont="1" applyFill="1" applyBorder="1" applyAlignment="1">
      <alignment horizontal="center" vertical="center" wrapText="1"/>
    </xf>
    <xf numFmtId="14" fontId="2" fillId="22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49" fontId="2" fillId="22" borderId="1" xfId="0" applyNumberFormat="1" applyFont="1" applyFill="1" applyBorder="1" applyAlignment="1">
      <alignment horizontal="center" vertical="center" wrapText="1"/>
    </xf>
    <xf numFmtId="1" fontId="2" fillId="22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14" fontId="7" fillId="22" borderId="1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4.4" x14ac:dyDescent="0.3"/>
  <cols>
    <col min="1" max="1" width="13.88671875" customWidth="1"/>
    <col min="2" max="3" width="9.5546875" customWidth="1"/>
    <col min="4" max="4" width="14.33203125" customWidth="1"/>
    <col min="5" max="5" width="19.5546875" customWidth="1"/>
    <col min="6" max="6" width="21.109375" style="1" customWidth="1"/>
    <col min="7" max="7" width="21.109375" customWidth="1"/>
  </cols>
  <sheetData>
    <row r="2" spans="1:17" x14ac:dyDescent="0.3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3">
      <c r="A3" s="3"/>
      <c r="B3" s="3"/>
      <c r="C3" s="3"/>
      <c r="D3" s="4">
        <v>45657</v>
      </c>
      <c r="E3" s="3"/>
      <c r="F3" s="5"/>
      <c r="G3" s="6">
        <f ca="1">TODAY()</f>
        <v>46115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96" t="s">
        <v>0</v>
      </c>
      <c r="B4" s="93" t="s">
        <v>1</v>
      </c>
      <c r="C4" s="93" t="s">
        <v>2</v>
      </c>
      <c r="D4" s="93" t="s">
        <v>3</v>
      </c>
      <c r="E4" s="93" t="s">
        <v>4</v>
      </c>
      <c r="F4" s="93" t="s">
        <v>5</v>
      </c>
      <c r="G4" s="93" t="s">
        <v>3</v>
      </c>
      <c r="H4" s="2"/>
      <c r="I4" s="89"/>
      <c r="J4" s="89"/>
      <c r="K4" s="89"/>
      <c r="L4" s="89"/>
      <c r="M4" s="89"/>
      <c r="N4" s="89"/>
      <c r="O4" s="89"/>
      <c r="P4" s="89"/>
      <c r="Q4" s="89"/>
    </row>
    <row r="5" spans="1:17" x14ac:dyDescent="0.3">
      <c r="A5" s="97"/>
      <c r="B5" s="94"/>
      <c r="C5" s="94"/>
      <c r="D5" s="94"/>
      <c r="E5" s="94"/>
      <c r="F5" s="94"/>
      <c r="G5" s="94"/>
      <c r="H5" s="2"/>
      <c r="I5" s="89"/>
      <c r="J5" s="89"/>
      <c r="K5" s="89"/>
      <c r="L5" s="89"/>
      <c r="M5" s="89"/>
      <c r="N5" s="89"/>
      <c r="O5" s="89"/>
      <c r="P5" s="89"/>
      <c r="Q5" s="89"/>
    </row>
    <row r="6" spans="1:17" x14ac:dyDescent="0.3">
      <c r="A6" s="98"/>
      <c r="B6" s="95"/>
      <c r="C6" s="95"/>
      <c r="D6" s="95"/>
      <c r="E6" s="95"/>
      <c r="F6" s="95"/>
      <c r="G6" s="95"/>
      <c r="H6" s="2"/>
      <c r="I6" s="89"/>
      <c r="J6" s="89"/>
      <c r="K6" s="89"/>
      <c r="L6" s="89"/>
      <c r="M6" s="89"/>
      <c r="N6" s="89"/>
      <c r="O6" s="89"/>
      <c r="P6" s="89"/>
      <c r="Q6" s="89"/>
    </row>
    <row r="7" spans="1:17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7" t="s">
        <v>65</v>
      </c>
      <c r="B27" s="90" t="s">
        <v>66</v>
      </c>
      <c r="C27" s="90"/>
      <c r="D27" s="91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89"/>
      <c r="C31" s="89"/>
      <c r="D31" s="89"/>
      <c r="E31" s="89"/>
      <c r="F31" s="92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x14ac:dyDescent="0.3">
      <c r="A32" s="2"/>
      <c r="B32" s="89"/>
      <c r="C32" s="89"/>
      <c r="D32" s="89"/>
      <c r="E32" s="89"/>
      <c r="F32" s="92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x14ac:dyDescent="0.3">
      <c r="A33" s="2"/>
      <c r="B33" s="89"/>
      <c r="C33" s="89"/>
      <c r="D33" s="89"/>
      <c r="E33" s="89"/>
      <c r="F33" s="92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x14ac:dyDescent="0.3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A4:A6"/>
    <mergeCell ref="B4:B6"/>
    <mergeCell ref="C4:C6"/>
    <mergeCell ref="D4:D6"/>
    <mergeCell ref="E4:E6"/>
    <mergeCell ref="P4:P6"/>
    <mergeCell ref="F4:F6"/>
    <mergeCell ref="G4:G6"/>
    <mergeCell ref="I4:I6"/>
    <mergeCell ref="J4:J6"/>
    <mergeCell ref="K4:K6"/>
    <mergeCell ref="N31:N33"/>
    <mergeCell ref="O31:O33"/>
    <mergeCell ref="L4:L6"/>
    <mergeCell ref="M4:M6"/>
    <mergeCell ref="N4:N6"/>
    <mergeCell ref="O4:O6"/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8"/>
  <sheetViews>
    <sheetView tabSelected="1" zoomScale="85" zoomScaleNormal="85" workbookViewId="0">
      <pane xSplit="1" ySplit="3" topLeftCell="B7" activePane="bottomRight" state="frozen"/>
      <selection pane="topRight"/>
      <selection pane="bottomLeft"/>
      <selection pane="bottomRight" activeCell="G12" sqref="G12"/>
    </sheetView>
  </sheetViews>
  <sheetFormatPr defaultRowHeight="14.4" x14ac:dyDescent="0.3"/>
  <cols>
    <col min="2" max="2" width="23.6640625" bestFit="1"/>
    <col min="3" max="3" width="40.6640625" customWidth="1"/>
    <col min="4" max="4" width="28" bestFit="1" customWidth="1"/>
    <col min="5" max="5" width="17.5546875" customWidth="1"/>
    <col min="6" max="6" width="16.6640625" customWidth="1"/>
    <col min="7" max="7" width="44" customWidth="1"/>
    <col min="8" max="8" width="15.5546875" bestFit="1" customWidth="1"/>
  </cols>
  <sheetData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59" t="s">
        <v>76</v>
      </c>
      <c r="B3" s="60" t="s">
        <v>69</v>
      </c>
      <c r="C3" s="61" t="s">
        <v>70</v>
      </c>
      <c r="D3" s="61" t="s">
        <v>71</v>
      </c>
      <c r="E3" s="62" t="s">
        <v>72</v>
      </c>
      <c r="F3" s="62" t="s">
        <v>73</v>
      </c>
      <c r="G3" s="63" t="s">
        <v>74</v>
      </c>
      <c r="H3" s="62" t="s">
        <v>77</v>
      </c>
      <c r="I3" s="2"/>
      <c r="J3" s="2"/>
    </row>
    <row r="4" spans="1:10" ht="62.4" customHeight="1" x14ac:dyDescent="0.3">
      <c r="A4" s="42">
        <v>1</v>
      </c>
      <c r="B4" s="86">
        <v>46037</v>
      </c>
      <c r="C4" s="81" t="s">
        <v>78</v>
      </c>
      <c r="D4" s="81" t="s">
        <v>79</v>
      </c>
      <c r="E4" s="82" t="s">
        <v>80</v>
      </c>
      <c r="F4" s="81">
        <v>731509924</v>
      </c>
      <c r="G4" s="81" t="s">
        <v>81</v>
      </c>
      <c r="H4" s="83">
        <v>3000</v>
      </c>
      <c r="I4" s="2"/>
      <c r="J4" s="2"/>
    </row>
    <row r="5" spans="1:10" ht="28.8" x14ac:dyDescent="0.3">
      <c r="A5" s="84">
        <v>2</v>
      </c>
      <c r="B5" s="66">
        <v>46022</v>
      </c>
      <c r="C5" s="65" t="s">
        <v>82</v>
      </c>
      <c r="D5" s="65" t="s">
        <v>83</v>
      </c>
      <c r="E5" s="75" t="s">
        <v>94</v>
      </c>
      <c r="F5" s="65">
        <v>8281320283</v>
      </c>
      <c r="G5" s="65" t="s">
        <v>84</v>
      </c>
      <c r="H5" s="65">
        <v>3000</v>
      </c>
      <c r="J5" s="2"/>
    </row>
    <row r="6" spans="1:10" ht="48" customHeight="1" x14ac:dyDescent="0.3">
      <c r="A6" s="85">
        <v>3</v>
      </c>
      <c r="B6" s="43">
        <v>46022</v>
      </c>
      <c r="C6" s="44" t="s">
        <v>85</v>
      </c>
      <c r="D6" s="44" t="s">
        <v>86</v>
      </c>
      <c r="E6" s="48" t="s">
        <v>95</v>
      </c>
      <c r="F6" s="44">
        <v>8281364524</v>
      </c>
      <c r="G6" s="44" t="s">
        <v>87</v>
      </c>
      <c r="H6" s="44">
        <v>2950</v>
      </c>
      <c r="J6" s="2"/>
    </row>
    <row r="7" spans="1:10" ht="43.2" x14ac:dyDescent="0.3">
      <c r="A7" s="84">
        <v>4</v>
      </c>
      <c r="B7" s="87">
        <v>46070</v>
      </c>
      <c r="C7" s="64" t="s">
        <v>88</v>
      </c>
      <c r="D7" s="64" t="s">
        <v>89</v>
      </c>
      <c r="E7" s="88" t="s">
        <v>96</v>
      </c>
      <c r="F7" s="64">
        <v>8291676113</v>
      </c>
      <c r="G7" s="64" t="s">
        <v>90</v>
      </c>
      <c r="H7" s="64">
        <v>3000</v>
      </c>
      <c r="J7" s="2"/>
    </row>
    <row r="8" spans="1:10" ht="54.6" customHeight="1" x14ac:dyDescent="0.3">
      <c r="A8" s="85">
        <v>5</v>
      </c>
      <c r="B8" s="43">
        <v>46077</v>
      </c>
      <c r="C8" s="44" t="s">
        <v>91</v>
      </c>
      <c r="D8" s="44" t="s">
        <v>92</v>
      </c>
      <c r="E8" s="48" t="s">
        <v>97</v>
      </c>
      <c r="F8" s="44">
        <v>8281413406</v>
      </c>
      <c r="G8" s="44" t="s">
        <v>93</v>
      </c>
      <c r="H8" s="44">
        <v>3000</v>
      </c>
      <c r="J8" s="2"/>
    </row>
    <row r="9" spans="1:10" s="47" customFormat="1" ht="43.2" x14ac:dyDescent="0.3">
      <c r="A9" s="58">
        <v>6</v>
      </c>
      <c r="B9" s="87">
        <v>46092</v>
      </c>
      <c r="C9" s="64" t="s">
        <v>99</v>
      </c>
      <c r="D9" s="64" t="s">
        <v>100</v>
      </c>
      <c r="E9" s="88" t="s">
        <v>101</v>
      </c>
      <c r="F9" s="64">
        <v>7311821240</v>
      </c>
      <c r="G9" s="64" t="s">
        <v>98</v>
      </c>
      <c r="H9" s="64">
        <v>2000</v>
      </c>
      <c r="I9" s="46"/>
      <c r="J9" s="46"/>
    </row>
    <row r="10" spans="1:10" ht="28.8" x14ac:dyDescent="0.3">
      <c r="A10" s="42">
        <v>7</v>
      </c>
      <c r="B10" s="55">
        <v>46099</v>
      </c>
      <c r="C10" s="44" t="s">
        <v>105</v>
      </c>
      <c r="D10" s="44" t="s">
        <v>106</v>
      </c>
      <c r="E10" s="48" t="s">
        <v>107</v>
      </c>
      <c r="F10" s="44">
        <v>8281418898</v>
      </c>
      <c r="G10" s="44" t="s">
        <v>108</v>
      </c>
      <c r="H10" s="44">
        <v>3000</v>
      </c>
      <c r="I10" s="2"/>
      <c r="J10" s="2"/>
    </row>
    <row r="11" spans="1:10" s="47" customFormat="1" ht="28.8" x14ac:dyDescent="0.3">
      <c r="A11" s="49">
        <v>8</v>
      </c>
      <c r="B11" s="50">
        <v>46071</v>
      </c>
      <c r="C11" s="45" t="s">
        <v>102</v>
      </c>
      <c r="D11" s="49" t="s">
        <v>104</v>
      </c>
      <c r="E11" s="51" t="s">
        <v>103</v>
      </c>
      <c r="F11" s="49">
        <v>6842275315</v>
      </c>
      <c r="G11" s="45" t="s">
        <v>109</v>
      </c>
      <c r="H11" s="70">
        <v>3000</v>
      </c>
      <c r="I11" s="46"/>
      <c r="J11" s="46"/>
    </row>
    <row r="12" spans="1:10" s="47" customFormat="1" x14ac:dyDescent="0.3">
      <c r="A12" s="52">
        <v>9</v>
      </c>
      <c r="B12" s="54"/>
      <c r="C12" s="52"/>
      <c r="D12" s="52"/>
      <c r="E12" s="53"/>
      <c r="F12" s="52"/>
      <c r="G12" s="52"/>
      <c r="H12" s="71"/>
      <c r="I12" s="46"/>
      <c r="J12" s="46"/>
    </row>
    <row r="13" spans="1:10" s="47" customFormat="1" x14ac:dyDescent="0.3">
      <c r="A13" s="65">
        <v>10</v>
      </c>
      <c r="B13" s="66"/>
      <c r="C13" s="65"/>
      <c r="D13" s="65"/>
      <c r="E13" s="75"/>
      <c r="F13" s="65"/>
      <c r="G13" s="65"/>
      <c r="H13" s="72"/>
      <c r="I13" s="46"/>
      <c r="J13" s="46"/>
    </row>
    <row r="14" spans="1:10" x14ac:dyDescent="0.3">
      <c r="A14" s="44">
        <v>11</v>
      </c>
      <c r="B14" s="67"/>
      <c r="C14" s="68"/>
      <c r="D14" s="68"/>
      <c r="E14" s="76"/>
      <c r="F14" s="68"/>
      <c r="G14" s="68"/>
      <c r="H14" s="73"/>
      <c r="I14" s="2"/>
      <c r="J14" s="2"/>
    </row>
    <row r="15" spans="1:10" x14ac:dyDescent="0.3">
      <c r="A15" s="64">
        <v>12</v>
      </c>
      <c r="B15" s="66"/>
      <c r="C15" s="65"/>
      <c r="D15" s="65"/>
      <c r="E15" s="75"/>
      <c r="F15" s="65"/>
      <c r="G15" s="65"/>
      <c r="H15" s="72"/>
      <c r="I15" s="2"/>
      <c r="J15" s="2"/>
    </row>
    <row r="16" spans="1:10" x14ac:dyDescent="0.3">
      <c r="A16" s="44">
        <v>13</v>
      </c>
      <c r="B16" s="67"/>
      <c r="C16" s="68"/>
      <c r="D16" s="68"/>
      <c r="E16" s="76"/>
      <c r="F16" s="68"/>
      <c r="G16" s="68"/>
      <c r="H16" s="73"/>
      <c r="I16" s="2"/>
      <c r="J16" s="2"/>
    </row>
    <row r="17" spans="1:10" s="47" customFormat="1" x14ac:dyDescent="0.3">
      <c r="A17" s="65">
        <v>14</v>
      </c>
      <c r="B17" s="66"/>
      <c r="C17" s="65"/>
      <c r="D17" s="65"/>
      <c r="E17" s="75"/>
      <c r="F17" s="65"/>
      <c r="G17" s="45"/>
      <c r="H17" s="70"/>
      <c r="I17" s="46"/>
      <c r="J17" s="46"/>
    </row>
    <row r="18" spans="1:10" x14ac:dyDescent="0.3">
      <c r="A18" s="68">
        <v>15</v>
      </c>
      <c r="B18" s="67"/>
      <c r="C18" s="68"/>
      <c r="D18" s="68"/>
      <c r="E18" s="76"/>
      <c r="F18" s="68"/>
      <c r="G18" s="42"/>
      <c r="H18" s="69"/>
      <c r="I18" s="77"/>
      <c r="J18" s="2"/>
    </row>
    <row r="19" spans="1:10" x14ac:dyDescent="0.3">
      <c r="A19" s="65">
        <v>16</v>
      </c>
      <c r="B19" s="66"/>
      <c r="C19" s="65"/>
      <c r="D19" s="65"/>
      <c r="E19" s="75"/>
      <c r="F19" s="65"/>
      <c r="G19" s="45"/>
      <c r="H19" s="70"/>
    </row>
    <row r="20" spans="1:10" x14ac:dyDescent="0.3">
      <c r="A20" s="68">
        <v>17</v>
      </c>
      <c r="B20" s="67"/>
      <c r="C20" s="68"/>
      <c r="D20" s="68"/>
      <c r="E20" s="76"/>
      <c r="F20" s="68"/>
      <c r="G20" s="42"/>
      <c r="H20" s="73"/>
    </row>
    <row r="21" spans="1:10" x14ac:dyDescent="0.3">
      <c r="A21" s="65">
        <v>18</v>
      </c>
      <c r="B21" s="66"/>
      <c r="C21" s="65"/>
      <c r="D21" s="65"/>
      <c r="E21" s="75"/>
      <c r="F21" s="65"/>
      <c r="G21" s="65"/>
      <c r="H21" s="72"/>
    </row>
    <row r="22" spans="1:10" x14ac:dyDescent="0.3">
      <c r="A22" s="68">
        <v>19</v>
      </c>
      <c r="B22" s="67"/>
      <c r="C22" s="68"/>
      <c r="D22" s="68"/>
      <c r="E22" s="76"/>
      <c r="F22" s="68"/>
      <c r="G22" s="68"/>
      <c r="H22" s="73"/>
    </row>
    <row r="23" spans="1:10" x14ac:dyDescent="0.3">
      <c r="A23" s="65">
        <v>20</v>
      </c>
      <c r="B23" s="66"/>
      <c r="C23" s="65"/>
      <c r="D23" s="65"/>
      <c r="E23" s="75"/>
      <c r="F23" s="65"/>
      <c r="G23" s="65"/>
      <c r="H23" s="72"/>
      <c r="I23" s="78"/>
    </row>
    <row r="24" spans="1:10" x14ac:dyDescent="0.3">
      <c r="A24" s="68">
        <v>21</v>
      </c>
      <c r="B24" s="67"/>
      <c r="C24" s="68"/>
      <c r="D24" s="68"/>
      <c r="E24" s="76"/>
      <c r="F24" s="68"/>
      <c r="G24" s="68"/>
      <c r="H24" s="73"/>
      <c r="I24" s="78"/>
    </row>
    <row r="25" spans="1:10" x14ac:dyDescent="0.3">
      <c r="A25" s="65">
        <v>22</v>
      </c>
      <c r="B25" s="66"/>
      <c r="C25" s="65"/>
      <c r="D25" s="65"/>
      <c r="E25" s="75"/>
      <c r="F25" s="65"/>
      <c r="G25" s="65"/>
      <c r="H25" s="72"/>
      <c r="I25" s="78"/>
    </row>
    <row r="26" spans="1:10" x14ac:dyDescent="0.3">
      <c r="A26" s="68">
        <v>23</v>
      </c>
      <c r="B26" s="80"/>
      <c r="C26" s="81"/>
      <c r="D26" s="81"/>
      <c r="E26" s="82"/>
      <c r="F26" s="81"/>
      <c r="G26" s="81"/>
      <c r="H26" s="83"/>
      <c r="I26" s="78"/>
    </row>
    <row r="27" spans="1:10" x14ac:dyDescent="0.3">
      <c r="A27" s="79">
        <v>24</v>
      </c>
      <c r="B27" s="66"/>
      <c r="C27" s="65"/>
      <c r="D27" s="65"/>
      <c r="E27" s="75"/>
      <c r="F27" s="65"/>
      <c r="G27" s="65"/>
      <c r="H27" s="65"/>
    </row>
    <row r="28" spans="1:10" x14ac:dyDescent="0.3">
      <c r="A28" s="56"/>
      <c r="B28" s="56"/>
      <c r="C28" s="56"/>
      <c r="D28" s="56"/>
      <c r="E28" s="56"/>
      <c r="F28" s="56"/>
      <c r="G28" s="57" t="s">
        <v>75</v>
      </c>
      <c r="H28" s="74">
        <f>SUM(H4:H27)</f>
        <v>22950</v>
      </c>
    </row>
  </sheetData>
  <phoneticPr fontId="10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Lisek Nadleśnictwo Poddębice</dc:creator>
  <cp:lastModifiedBy>Sylwester Lisek Nadleśnictwo Poddębice</cp:lastModifiedBy>
  <cp:revision>15</cp:revision>
  <dcterms:created xsi:type="dcterms:W3CDTF">2026-01-07T07:30:34Z</dcterms:created>
  <dcterms:modified xsi:type="dcterms:W3CDTF">2026-04-03T05:32:46Z</dcterms:modified>
</cp:coreProperties>
</file>