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09.01_ŚCIEKI\sekretariat KOP\decyzje do zatwierdzenia przez Zarząd\część V\"/>
    </mc:Choice>
  </mc:AlternateContent>
  <xr:revisionPtr revIDLastSave="0" documentId="13_ncr:1_{8E974B55-2437-4317-8EB4-8307C4033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G16" i="1"/>
  <c r="F16" i="1"/>
</calcChain>
</file>

<file path=xl/sharedStrings.xml><?xml version="1.0" encoding="utf-8"?>
<sst xmlns="http://schemas.openxmlformats.org/spreadsheetml/2006/main" count="51" uniqueCount="37">
  <si>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</si>
  <si>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</si>
  <si>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</si>
  <si>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</si>
  <si>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</si>
  <si>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</si>
  <si>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</si>
  <si>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</si>
  <si>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</si>
  <si>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</si>
  <si>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</si>
  <si>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Lista ocenionych projektów wybranych do dofinansowania - Część V
Nabór nr FENX.09.01-IW.01-001/25
Priorytet FENX.09 Wsparcie obszarów powodziowych z Funduszu Spójności Działanie FENX.09.01 Odbudowa infrastruktury wodno - ściekowej programu Fundusze Europejskie na Infrastrukturę, Klimat, Środowisko 2021-2027</t>
  </si>
  <si>
    <t>FENX.09.01-IW.01-0030/25</t>
  </si>
  <si>
    <t>Gmina Lądek-Zdrój</t>
  </si>
  <si>
    <t>Dolnośląskie</t>
  </si>
  <si>
    <t>Odbudowa i modernizacja oczyszczalni ścieków w Lądku-Zdroju zniszczonej podczas powodzi we wrześniu 2024r.</t>
  </si>
  <si>
    <t>FENX.09.01-IW.01-0009/25</t>
  </si>
  <si>
    <t>„Wodociągi Gminy Kłodzko” Sp. z o.o.</t>
  </si>
  <si>
    <t>Odbudowa infrastruktury wodno-kanalizacyjnej uszkodzonej przez powódź na obszarze Gminy Kłodzko</t>
  </si>
  <si>
    <t>Opolskie</t>
  </si>
  <si>
    <t>FENX.09.01-IW.01-0018/25</t>
  </si>
  <si>
    <t>Gmina Jawor</t>
  </si>
  <si>
    <t>Odbudowa infrastruktury wodno-ściekowej na terenie Gminy Jawor II</t>
  </si>
  <si>
    <t>FENX.09.01-IW.01-0038/25</t>
  </si>
  <si>
    <t>ZWiK Prudnik Sp. z o. o.</t>
  </si>
  <si>
    <t>Remont miejskiej oczyszczalni ścieków w Prudniku uszkodzonej podczas powodzi z września 2024</t>
  </si>
  <si>
    <t>FENX.09.01-IW.01-0023/25</t>
  </si>
  <si>
    <t>Odbudowa infrastruktury wodno-ściekowej na terenie Gminy Jawor</t>
  </si>
  <si>
    <t>FENX.09.01-IW.01-0013/25</t>
  </si>
  <si>
    <t>Gmina Olszyna</t>
  </si>
  <si>
    <t>Modernizacja sieci kanalizacji sanitarnej na terenie Gminy Olszyna</t>
  </si>
  <si>
    <t>FENX.09.01-IW.01-0050/25</t>
  </si>
  <si>
    <t>Gmina Malczyce</t>
  </si>
  <si>
    <t>Remont budynku technicznego OŚ w Malczycach wraz z modernizacją urządzeń wstępnego oczyszczania ścieków oraz przebudową drogi wewnętrznej</t>
  </si>
  <si>
    <t>FENX.09.01-IW.01-0048/25</t>
  </si>
  <si>
    <t>Zakład Usług Wodnych i Komunalnych sp. z o.o. Strzelce</t>
  </si>
  <si>
    <t>Usuwanie przez Zakład Usług Wodnych i Komunalnych sp. z o.o. skutków powodzi w miejscowości Zebrzydów, Szczepanów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</si>
</sst>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view="pageLayout" topLeftCell="A2" zoomScale="80" zoomScaleNormal="90" zoomScalePageLayoutView="80" workbookViewId="0">
      <selection activeCell="F19" sqref="F19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11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30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59.25" customHeight="1" x14ac:dyDescent="0.2">
      <c r="A8" s="4">
        <v>1</v>
      </c>
      <c r="B8" s="4" t="s">
        <v>12</v>
      </c>
      <c r="C8" s="4" t="s">
        <v>13</v>
      </c>
      <c r="D8" s="4" t="s">
        <v>14</v>
      </c>
      <c r="E8" s="4" t="s">
        <v>15</v>
      </c>
      <c r="F8" s="7">
        <v>49627184.759999998</v>
      </c>
      <c r="G8" s="7">
        <v>32596955.140000001</v>
      </c>
      <c r="H8" s="4" t="s">
        <v>9</v>
      </c>
    </row>
    <row r="9" spans="1:8" s="3" customFormat="1" ht="53.25" customHeight="1" x14ac:dyDescent="0.2">
      <c r="A9" s="4">
        <f>A8+1</f>
        <v>2</v>
      </c>
      <c r="B9" s="4" t="s">
        <v>16</v>
      </c>
      <c r="C9" s="4" t="s">
        <v>17</v>
      </c>
      <c r="D9" s="4" t="s">
        <v>14</v>
      </c>
      <c r="E9" s="4" t="s">
        <v>18</v>
      </c>
      <c r="F9" s="7">
        <v>40141117.909999996</v>
      </c>
      <c r="G9" s="7">
        <v>31003302.449999999</v>
      </c>
      <c r="H9" s="4" t="s">
        <v>9</v>
      </c>
    </row>
    <row r="10" spans="1:8" s="3" customFormat="1" ht="40.5" customHeight="1" x14ac:dyDescent="0.2">
      <c r="A10" s="4">
        <f t="shared" ref="A10:A15" si="0">A9+1</f>
        <v>3</v>
      </c>
      <c r="B10" s="4" t="s">
        <v>20</v>
      </c>
      <c r="C10" s="4" t="s">
        <v>21</v>
      </c>
      <c r="D10" s="4" t="s">
        <v>14</v>
      </c>
      <c r="E10" s="4" t="s">
        <v>22</v>
      </c>
      <c r="F10" s="7">
        <v>18841587.739999998</v>
      </c>
      <c r="G10" s="7">
        <v>14732672.25</v>
      </c>
      <c r="H10" s="4" t="s">
        <v>9</v>
      </c>
    </row>
    <row r="11" spans="1:8" s="3" customFormat="1" ht="58.5" customHeight="1" x14ac:dyDescent="0.2">
      <c r="A11" s="4">
        <f t="shared" si="0"/>
        <v>4</v>
      </c>
      <c r="B11" s="4" t="s">
        <v>23</v>
      </c>
      <c r="C11" s="4" t="s">
        <v>24</v>
      </c>
      <c r="D11" s="4" t="s">
        <v>19</v>
      </c>
      <c r="E11" s="4" t="s">
        <v>25</v>
      </c>
      <c r="F11" s="7">
        <v>9822030.8599999994</v>
      </c>
      <c r="G11" s="7">
        <v>7680072.5899999999</v>
      </c>
      <c r="H11" s="4" t="s">
        <v>9</v>
      </c>
    </row>
    <row r="12" spans="1:8" s="3" customFormat="1" ht="38.25" customHeight="1" x14ac:dyDescent="0.2">
      <c r="A12" s="4">
        <f t="shared" si="0"/>
        <v>5</v>
      </c>
      <c r="B12" s="4" t="s">
        <v>26</v>
      </c>
      <c r="C12" s="4" t="s">
        <v>21</v>
      </c>
      <c r="D12" s="4" t="s">
        <v>14</v>
      </c>
      <c r="E12" s="4" t="s">
        <v>27</v>
      </c>
      <c r="F12" s="7">
        <v>8921877.9399999995</v>
      </c>
      <c r="G12" s="7">
        <v>6976222.2400000002</v>
      </c>
      <c r="H12" s="4" t="s">
        <v>9</v>
      </c>
    </row>
    <row r="13" spans="1:8" s="3" customFormat="1" ht="36.75" customHeight="1" x14ac:dyDescent="0.2">
      <c r="A13" s="4">
        <f t="shared" si="0"/>
        <v>6</v>
      </c>
      <c r="B13" s="4" t="s">
        <v>28</v>
      </c>
      <c r="C13" s="4" t="s">
        <v>29</v>
      </c>
      <c r="D13" s="4" t="s">
        <v>14</v>
      </c>
      <c r="E13" s="4" t="s">
        <v>30</v>
      </c>
      <c r="F13" s="7">
        <v>2425874.44</v>
      </c>
      <c r="G13" s="7">
        <v>1896847.2</v>
      </c>
      <c r="H13" s="4" t="s">
        <v>9</v>
      </c>
    </row>
    <row r="14" spans="1:8" s="3" customFormat="1" ht="67.5" customHeight="1" x14ac:dyDescent="0.2">
      <c r="A14" s="4">
        <f t="shared" si="0"/>
        <v>7</v>
      </c>
      <c r="B14" s="4" t="s">
        <v>31</v>
      </c>
      <c r="C14" s="4" t="s">
        <v>32</v>
      </c>
      <c r="D14" s="4" t="s">
        <v>14</v>
      </c>
      <c r="E14" s="4" t="s">
        <v>33</v>
      </c>
      <c r="F14" s="7">
        <v>730271.96</v>
      </c>
      <c r="G14" s="7">
        <v>571016.5</v>
      </c>
      <c r="H14" s="4" t="s">
        <v>9</v>
      </c>
    </row>
    <row r="15" spans="1:8" s="3" customFormat="1" ht="51.75" customHeight="1" x14ac:dyDescent="0.2">
      <c r="A15" s="4">
        <f t="shared" si="0"/>
        <v>8</v>
      </c>
      <c r="B15" s="4" t="s">
        <v>34</v>
      </c>
      <c r="C15" s="4" t="s">
        <v>35</v>
      </c>
      <c r="D15" s="4" t="s">
        <v>14</v>
      </c>
      <c r="E15" s="4" t="s">
        <v>36</v>
      </c>
      <c r="F15" s="7">
        <v>114513.18</v>
      </c>
      <c r="G15" s="7">
        <v>88445.14</v>
      </c>
      <c r="H15" s="4" t="s">
        <v>9</v>
      </c>
    </row>
    <row r="16" spans="1:8" s="3" customFormat="1" ht="21.75" customHeight="1" x14ac:dyDescent="0.2">
      <c r="A16" s="5"/>
      <c r="B16" s="5"/>
      <c r="C16" s="5"/>
      <c r="D16" s="5"/>
      <c r="E16" s="6" t="s">
        <v>6</v>
      </c>
      <c r="F16" s="8">
        <f>SUM(F8:F15)</f>
        <v>130624458.78999998</v>
      </c>
      <c r="G16" s="8">
        <f>SUM(G8:G15)</f>
        <v>95545533.510000005</v>
      </c>
      <c r="H16" s="5"/>
    </row>
    <row r="17" spans="1:8" s="3" customFormat="1" ht="12.75" x14ac:dyDescent="0.2">
      <c r="A17" s="5"/>
      <c r="B17" s="5"/>
      <c r="C17" s="5"/>
      <c r="D17" s="5"/>
      <c r="E17" s="5"/>
      <c r="F17" s="5"/>
      <c r="G17" s="5"/>
      <c r="H17" s="5"/>
    </row>
  </sheetData>
  <sortState xmlns:xlrd2="http://schemas.microsoft.com/office/spreadsheetml/2017/richdata2" ref="B8:G15">
    <sortCondition descending="1" ref="G8:G15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V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FENX.09.01_IW.01_001_25 Lista projektów wybranych część V</dc:title>
  <dc:creator>NFOŚiGW</dc:creator>
  <cp:lastModifiedBy>Farat Magdalena</cp:lastModifiedBy>
  <cp:lastPrinted>2026-03-30T10:43:35Z</cp:lastPrinted>
  <dcterms:created xsi:type="dcterms:W3CDTF">2015-10-21T07:58:59Z</dcterms:created>
  <dcterms:modified xsi:type="dcterms:W3CDTF">2026-05-22T10:48:32Z</dcterms:modified>
</cp:coreProperties>
</file>