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skiba\Desktop\"/>
    </mc:Choice>
  </mc:AlternateContent>
  <xr:revisionPtr revIDLastSave="0" documentId="8_{0D274E05-2DB2-4D98-A2C9-2A702BC0BDE3}" xr6:coauthVersionLast="47" xr6:coauthVersionMax="47" xr10:uidLastSave="{00000000-0000-0000-0000-000000000000}"/>
  <bookViews>
    <workbookView xWindow="16380" yWindow="-16320" windowWidth="29040" windowHeight="1572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2" l="1"/>
  <c r="H9" i="2"/>
  <c r="F9" i="2"/>
  <c r="F66" i="2"/>
  <c r="H66" i="2" s="1"/>
  <c r="I66" i="2" s="1"/>
  <c r="F65" i="2"/>
  <c r="H64" i="2"/>
  <c r="I64" i="2" s="1"/>
  <c r="F64" i="2"/>
  <c r="H63" i="2"/>
  <c r="I63" i="2" s="1"/>
  <c r="F63" i="2"/>
  <c r="F60" i="2"/>
  <c r="F59" i="2"/>
  <c r="H58" i="2"/>
  <c r="I58" i="2" s="1"/>
  <c r="F58" i="2"/>
  <c r="F57" i="2"/>
  <c r="H57" i="2" s="1"/>
  <c r="I57" i="2" s="1"/>
  <c r="I54" i="2"/>
  <c r="H54" i="2"/>
  <c r="F54" i="2"/>
  <c r="F53" i="2"/>
  <c r="H52" i="2"/>
  <c r="F52" i="2"/>
  <c r="I52" i="2" s="1"/>
  <c r="H51" i="2"/>
  <c r="I51" i="2" s="1"/>
  <c r="F51" i="2"/>
  <c r="F48" i="2"/>
  <c r="F47" i="2"/>
  <c r="H46" i="2"/>
  <c r="I46" i="2" s="1"/>
  <c r="F46" i="2"/>
  <c r="F45" i="2"/>
  <c r="H45" i="2" s="1"/>
  <c r="I45" i="2" s="1"/>
  <c r="H42" i="2"/>
  <c r="I42" i="2" s="1"/>
  <c r="F42" i="2"/>
  <c r="H41" i="2"/>
  <c r="I41" i="2" s="1"/>
  <c r="F41" i="2"/>
  <c r="F40" i="2"/>
  <c r="F39" i="2"/>
  <c r="F36" i="2"/>
  <c r="F35" i="2"/>
  <c r="H34" i="2"/>
  <c r="I34" i="2" s="1"/>
  <c r="F34" i="2"/>
  <c r="F33" i="2"/>
  <c r="H33" i="2" s="1"/>
  <c r="I33" i="2" s="1"/>
  <c r="F24" i="2"/>
  <c r="H24" i="2" s="1"/>
  <c r="H23" i="2"/>
  <c r="I23" i="2" s="1"/>
  <c r="F23" i="2"/>
  <c r="F22" i="2"/>
  <c r="F21" i="2"/>
  <c r="F18" i="2"/>
  <c r="H17" i="2"/>
  <c r="I17" i="2" s="1"/>
  <c r="F17" i="2"/>
  <c r="H16" i="2"/>
  <c r="F16" i="2"/>
  <c r="I16" i="2" s="1"/>
  <c r="F15" i="2"/>
  <c r="F10" i="2"/>
  <c r="I10" i="2" s="1"/>
  <c r="H10" i="2"/>
  <c r="F11" i="2"/>
  <c r="H11" i="2" s="1"/>
  <c r="F12" i="2"/>
  <c r="H12" i="2"/>
  <c r="I12" i="2" s="1"/>
  <c r="L9" i="3"/>
  <c r="I9" i="3"/>
  <c r="L55" i="1"/>
  <c r="L31" i="1"/>
  <c r="H32" i="1"/>
  <c r="K66" i="2" l="1"/>
  <c r="L66" i="2"/>
  <c r="K63" i="2"/>
  <c r="L63" i="2" s="1"/>
  <c r="K64" i="2"/>
  <c r="L64" i="2"/>
  <c r="H65" i="2"/>
  <c r="I65" i="2" s="1"/>
  <c r="K57" i="2"/>
  <c r="L57" i="2" s="1"/>
  <c r="K58" i="2"/>
  <c r="L58" i="2" s="1"/>
  <c r="H59" i="2"/>
  <c r="I59" i="2" s="1"/>
  <c r="H60" i="2"/>
  <c r="I60" i="2" s="1"/>
  <c r="K51" i="2"/>
  <c r="L51" i="2" s="1"/>
  <c r="K52" i="2"/>
  <c r="L52" i="2" s="1"/>
  <c r="K54" i="2"/>
  <c r="L54" i="2" s="1"/>
  <c r="H53" i="2"/>
  <c r="I53" i="2" s="1"/>
  <c r="K46" i="2"/>
  <c r="L46" i="2" s="1"/>
  <c r="K45" i="2"/>
  <c r="L45" i="2" s="1"/>
  <c r="H47" i="2"/>
  <c r="I47" i="2" s="1"/>
  <c r="H48" i="2"/>
  <c r="I48" i="2" s="1"/>
  <c r="I39" i="2"/>
  <c r="I40" i="2"/>
  <c r="K41" i="2"/>
  <c r="L41" i="2" s="1"/>
  <c r="K42" i="2"/>
  <c r="L42" i="2" s="1"/>
  <c r="H40" i="2"/>
  <c r="H39" i="2"/>
  <c r="K34" i="2"/>
  <c r="L34" i="2" s="1"/>
  <c r="K33" i="2"/>
  <c r="L33" i="2" s="1"/>
  <c r="H35" i="2"/>
  <c r="I35" i="2" s="1"/>
  <c r="H36" i="2"/>
  <c r="I36" i="2" s="1"/>
  <c r="K23" i="2"/>
  <c r="L23" i="2" s="1"/>
  <c r="H22" i="2"/>
  <c r="I22" i="2" s="1"/>
  <c r="I24" i="2"/>
  <c r="H21" i="2"/>
  <c r="I21" i="2" s="1"/>
  <c r="K17" i="2"/>
  <c r="L17" i="2" s="1"/>
  <c r="K16" i="2"/>
  <c r="L16" i="2" s="1"/>
  <c r="H18" i="2"/>
  <c r="I18" i="2" s="1"/>
  <c r="H15" i="2"/>
  <c r="I15" i="2" s="1"/>
  <c r="K10" i="2"/>
  <c r="L10" i="2" s="1"/>
  <c r="K12" i="2"/>
  <c r="L12" i="2"/>
  <c r="I11" i="2"/>
  <c r="E67" i="3"/>
  <c r="D67" i="3"/>
  <c r="C67" i="3"/>
  <c r="F66" i="3"/>
  <c r="I66" i="3" s="1"/>
  <c r="F65" i="3"/>
  <c r="F64" i="3"/>
  <c r="F63" i="3"/>
  <c r="F67" i="3" s="1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I39" i="3"/>
  <c r="F39" i="3"/>
  <c r="F43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31" i="3" s="1"/>
  <c r="F27" i="3"/>
  <c r="I27" i="3" s="1"/>
  <c r="E25" i="3"/>
  <c r="D25" i="3"/>
  <c r="C25" i="3"/>
  <c r="F24" i="3"/>
  <c r="F23" i="3"/>
  <c r="I23" i="3" s="1"/>
  <c r="I22" i="3"/>
  <c r="F22" i="3"/>
  <c r="F21" i="3"/>
  <c r="E19" i="3"/>
  <c r="D19" i="3"/>
  <c r="C19" i="3"/>
  <c r="F18" i="3"/>
  <c r="I18" i="3" s="1"/>
  <c r="F17" i="3"/>
  <c r="F16" i="3"/>
  <c r="F15" i="3"/>
  <c r="F19" i="3" s="1"/>
  <c r="E13" i="3"/>
  <c r="D13" i="3"/>
  <c r="C13" i="3"/>
  <c r="F12" i="3"/>
  <c r="F11" i="3"/>
  <c r="I11" i="3" s="1"/>
  <c r="F10" i="3"/>
  <c r="I10" i="3" s="1"/>
  <c r="F9" i="3"/>
  <c r="E67" i="2"/>
  <c r="D67" i="2"/>
  <c r="C67" i="2"/>
  <c r="E61" i="2"/>
  <c r="D61" i="2"/>
  <c r="C61" i="2"/>
  <c r="F61" i="2"/>
  <c r="E55" i="2"/>
  <c r="D55" i="2"/>
  <c r="C55" i="2"/>
  <c r="F55" i="2"/>
  <c r="E49" i="2"/>
  <c r="D49" i="2"/>
  <c r="C49" i="2"/>
  <c r="F49" i="2"/>
  <c r="E43" i="2"/>
  <c r="D43" i="2"/>
  <c r="C43" i="2"/>
  <c r="E37" i="2"/>
  <c r="D37" i="2"/>
  <c r="C37" i="2"/>
  <c r="F37" i="2"/>
  <c r="E31" i="2"/>
  <c r="D31" i="2"/>
  <c r="C31" i="2"/>
  <c r="F30" i="2"/>
  <c r="F29" i="2"/>
  <c r="H29" i="2" s="1"/>
  <c r="F28" i="2"/>
  <c r="H28" i="2" s="1"/>
  <c r="I28" i="2" s="1"/>
  <c r="F27" i="2"/>
  <c r="E25" i="2"/>
  <c r="D25" i="2"/>
  <c r="C25" i="2"/>
  <c r="E19" i="2"/>
  <c r="D19" i="2"/>
  <c r="C19" i="2"/>
  <c r="E13" i="2"/>
  <c r="D13" i="2"/>
  <c r="C13" i="2"/>
  <c r="K65" i="2" l="1"/>
  <c r="L65" i="2" s="1"/>
  <c r="K60" i="2"/>
  <c r="L60" i="2" s="1"/>
  <c r="K59" i="2"/>
  <c r="L59" i="2" s="1"/>
  <c r="K53" i="2"/>
  <c r="L53" i="2" s="1"/>
  <c r="K48" i="2"/>
  <c r="L48" i="2" s="1"/>
  <c r="K47" i="2"/>
  <c r="L47" i="2" s="1"/>
  <c r="K40" i="2"/>
  <c r="L40" i="2" s="1"/>
  <c r="K39" i="2"/>
  <c r="L39" i="2" s="1"/>
  <c r="K36" i="2"/>
  <c r="L36" i="2" s="1"/>
  <c r="K35" i="2"/>
  <c r="L35" i="2" s="1"/>
  <c r="K21" i="2"/>
  <c r="L21" i="2" s="1"/>
  <c r="K22" i="2"/>
  <c r="L22" i="2" s="1"/>
  <c r="K24" i="2"/>
  <c r="L24" i="2"/>
  <c r="K15" i="2"/>
  <c r="L15" i="2"/>
  <c r="K18" i="2"/>
  <c r="L18" i="2"/>
  <c r="K11" i="2"/>
  <c r="L11" i="2" s="1"/>
  <c r="E69" i="2"/>
  <c r="C69" i="3"/>
  <c r="D69" i="3"/>
  <c r="E69" i="3"/>
  <c r="F25" i="3"/>
  <c r="F55" i="3"/>
  <c r="F49" i="3"/>
  <c r="H61" i="2"/>
  <c r="F25" i="2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I31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28" i="2"/>
  <c r="L28" i="2" s="1"/>
  <c r="F19" i="2"/>
  <c r="H43" i="2"/>
  <c r="F43" i="2"/>
  <c r="H67" i="2"/>
  <c r="F67" i="2"/>
  <c r="I29" i="2"/>
  <c r="H19" i="2"/>
  <c r="H30" i="2"/>
  <c r="I30" i="2" s="1"/>
  <c r="H27" i="2"/>
  <c r="H37" i="2" l="1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30" i="2"/>
  <c r="L30" i="2" s="1"/>
  <c r="I37" i="2"/>
  <c r="K37" i="2"/>
  <c r="H25" i="2"/>
  <c r="H49" i="2"/>
  <c r="H55" i="2"/>
  <c r="I13" i="2"/>
  <c r="K13" i="2"/>
  <c r="I61" i="2"/>
  <c r="K61" i="2"/>
  <c r="I25" i="2"/>
  <c r="I27" i="2"/>
  <c r="H31" i="2"/>
  <c r="K29" i="2"/>
  <c r="L29" i="2" s="1"/>
  <c r="L61" i="2" l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43" i="2"/>
  <c r="I43" i="2"/>
  <c r="I49" i="2"/>
  <c r="K49" i="2"/>
  <c r="I67" i="2"/>
  <c r="K67" i="2"/>
  <c r="K19" i="2"/>
  <c r="I19" i="2"/>
  <c r="L25" i="2"/>
  <c r="L13" i="2"/>
  <c r="I31" i="2"/>
  <c r="K27" i="2"/>
  <c r="K31" i="2" s="1"/>
  <c r="I55" i="2"/>
  <c r="K55" i="2"/>
  <c r="L55" i="2"/>
  <c r="L37" i="2"/>
  <c r="L49" i="2" l="1"/>
  <c r="K69" i="2"/>
  <c r="L27" i="2"/>
  <c r="L31" i="2" s="1"/>
  <c r="I69" i="2"/>
  <c r="L67" i="2"/>
  <c r="L33" i="3"/>
  <c r="L37" i="3" s="1"/>
  <c r="L64" i="3"/>
  <c r="L67" i="3" s="1"/>
  <c r="I69" i="3"/>
  <c r="K69" i="3"/>
  <c r="L13" i="3"/>
  <c r="L19" i="2"/>
  <c r="L43" i="2"/>
  <c r="L69" i="2" l="1"/>
  <c r="L69" i="3"/>
</calcChain>
</file>

<file path=xl/sharedStrings.xml><?xml version="1.0" encoding="utf-8"?>
<sst xmlns="http://schemas.openxmlformats.org/spreadsheetml/2006/main" count="175" uniqueCount="112">
  <si>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</si>
  <si>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</si>
  <si>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</si>
  <si>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</si>
  <si>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</si>
  <si>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</si>
  <si>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</si>
  <si>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</si>
  <si>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</si>
  <si>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</si>
  <si>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</si>
  <si>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</si>
  <si>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</si>
  <si>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</si>
  <si>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</si>
  <si>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</si>
  <si>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</si>
  <si>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</si>
  <si>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</si>
  <si>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</si>
  <si>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</si>
  <si>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</si>
  <si>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</si>
  <si>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</si>
  <si>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</si>
  <si>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</si>
  <si>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</si>
  <si>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</si>
  <si>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</si>
  <si>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</si>
  <si>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</si>
  <si>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</si>
  <si>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</si>
  <si>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</si>
  <si>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</si>
  <si>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</si>
  <si>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</si>
  <si>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</si>
  <si>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</si>
  <si>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</si>
  <si>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</si>
  <si>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</si>
  <si>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</si>
  <si>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</si>
  <si>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</si>
  <si>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</si>
  <si>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</si>
  <si>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</si>
  <si>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</si>
  <si>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</si>
  <si>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</si>
  <si>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</si>
  <si>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</si>
  <si>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</si>
  <si>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</si>
  <si>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</si>
  <si>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</si>
  <si>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</si>
  <si>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</si>
  <si>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</si>
  <si>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</si>
  <si>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</si>
  <si>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</si>
  <si>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</si>
  <si>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</si>
  <si>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</si>
  <si>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</si>
  <si>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</si>
  <si>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</si>
  <si>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</si>
  <si>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</si>
  <si>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</si>
  <si>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</si>
  <si>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</si>
  <si>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</si>
  <si>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</si>
  <si>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</si>
  <si>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</si>
  <si>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</si>
  <si>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</si>
  <si>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</si>
  <si>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</si>
  <si>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</si>
  <si>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</si>
  <si>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</si>
  <si>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</si>
  <si>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</si>
  <si>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</si>
  <si>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</si>
  <si>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</si>
  <si>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</si>
  <si>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</si>
  <si>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</si>
  <si>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</si>
  <si>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</si>
  <si>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</si>
  <si>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</si>
  <si>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</si>
  <si>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</si>
  <si>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</si>
  <si>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</si>
  <si>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</si>
  <si>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</si>
  <si>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</si>
  <si>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</si>
  <si>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</si>
  <si>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5 = (2+3+4)</t>
  </si>
  <si>
    <t>5= (2+3+4)</t>
  </si>
  <si>
    <t>7 = ((2+4)*6)</t>
  </si>
  <si>
    <t>8 = (5+7)</t>
  </si>
  <si>
    <t>10=(8*9)</t>
  </si>
  <si>
    <t>11= (8-10)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</si>
</sst>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158750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Layout" zoomScaleNormal="100" zoomScaleSheetLayoutView="100" workbookViewId="0">
      <selection activeCell="J1" sqref="J1"/>
    </sheetView>
  </sheetViews>
  <sheetFormatPr defaultColWidth="9.453125" defaultRowHeight="14.5"/>
  <cols>
    <col min="1" max="1" width="3.54296875" style="58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B1" t="s">
        <v>104</v>
      </c>
      <c r="H1" s="105" t="s">
        <v>105</v>
      </c>
    </row>
    <row r="2" spans="1:19" s="58" customFormat="1" ht="22.4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9" customHeight="1">
      <c r="A3" s="65"/>
      <c r="B3" s="110" t="s">
        <v>0</v>
      </c>
      <c r="C3" s="110"/>
      <c r="D3" s="110"/>
      <c r="E3" s="112" t="s">
        <v>1</v>
      </c>
      <c r="F3" s="112"/>
      <c r="G3" s="112"/>
      <c r="H3" s="112"/>
      <c r="I3" s="112"/>
      <c r="J3" s="112"/>
      <c r="K3" s="112"/>
      <c r="L3" s="97"/>
      <c r="M3" s="98"/>
      <c r="N3" s="70"/>
    </row>
    <row r="4" spans="1:19" ht="32.9" customHeight="1">
      <c r="A4" s="66"/>
      <c r="B4" s="110" t="s">
        <v>2</v>
      </c>
      <c r="C4" s="110"/>
      <c r="D4" s="110"/>
      <c r="E4" s="112" t="s">
        <v>3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10" t="s">
        <v>4</v>
      </c>
      <c r="C5" s="110"/>
      <c r="D5" s="110"/>
      <c r="E5" s="112"/>
      <c r="F5" s="112"/>
      <c r="G5" s="112"/>
      <c r="H5" s="112"/>
      <c r="I5" s="112"/>
      <c r="J5" s="112"/>
      <c r="K5" s="112"/>
      <c r="L5" s="99"/>
      <c r="M5" s="100"/>
      <c r="N5" s="70"/>
    </row>
    <row r="6" spans="1:19" ht="38.15" customHeight="1">
      <c r="A6" s="66"/>
      <c r="B6" s="111" t="s">
        <v>5</v>
      </c>
      <c r="C6" s="111"/>
      <c r="D6" s="111"/>
      <c r="E6" s="112"/>
      <c r="F6" s="112"/>
      <c r="G6" s="112"/>
      <c r="H6" s="112"/>
      <c r="I6" s="112"/>
      <c r="J6" s="112"/>
      <c r="K6" s="112"/>
      <c r="L6" s="101"/>
      <c r="M6" s="102"/>
      <c r="N6" s="70"/>
    </row>
    <row r="7" spans="1:19" ht="16.399999999999999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9" customHeight="1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5.15" customHeight="1">
      <c r="A9" s="71"/>
      <c r="B9" s="201" t="s">
        <v>7</v>
      </c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70"/>
    </row>
    <row r="10" spans="1:19" ht="21.75" customHeight="1">
      <c r="A10" s="71"/>
      <c r="B10" s="212" t="s">
        <v>8</v>
      </c>
      <c r="C10" s="212"/>
      <c r="D10" s="212"/>
      <c r="E10" s="212"/>
      <c r="F10" s="213"/>
      <c r="G10" s="214"/>
      <c r="H10" s="214"/>
      <c r="I10" s="214"/>
      <c r="J10" s="214"/>
      <c r="K10" s="214"/>
      <c r="L10" s="214"/>
      <c r="M10" s="215"/>
      <c r="N10" s="70"/>
    </row>
    <row r="11" spans="1:19" ht="21.75" customHeight="1">
      <c r="A11" s="71"/>
      <c r="B11" s="212"/>
      <c r="C11" s="212"/>
      <c r="D11" s="212"/>
      <c r="E11" s="212"/>
      <c r="F11" s="216"/>
      <c r="G11" s="217"/>
      <c r="H11" s="217"/>
      <c r="I11" s="217"/>
      <c r="J11" s="217"/>
      <c r="K11" s="217"/>
      <c r="L11" s="217"/>
      <c r="M11" s="218"/>
      <c r="N11" s="70"/>
    </row>
    <row r="12" spans="1:19" ht="40.4" customHeight="1">
      <c r="A12" s="71"/>
      <c r="B12" s="124" t="s">
        <v>9</v>
      </c>
      <c r="C12" s="125"/>
      <c r="D12" s="125"/>
      <c r="E12" s="126"/>
      <c r="F12" s="219" t="s">
        <v>10</v>
      </c>
      <c r="G12" s="219"/>
      <c r="H12" s="220"/>
      <c r="I12" s="220"/>
      <c r="J12" s="220"/>
      <c r="K12" s="220"/>
      <c r="L12" s="220"/>
      <c r="M12" s="220"/>
      <c r="N12" s="70"/>
    </row>
    <row r="13" spans="1:19" ht="21.75" customHeight="1">
      <c r="A13" s="71"/>
      <c r="B13" s="127"/>
      <c r="C13" s="128"/>
      <c r="D13" s="128"/>
      <c r="E13" s="129"/>
      <c r="F13" s="212" t="s">
        <v>11</v>
      </c>
      <c r="G13" s="212"/>
      <c r="H13" s="221"/>
      <c r="I13" s="221"/>
      <c r="J13" s="221"/>
      <c r="K13" s="221"/>
      <c r="L13" s="221"/>
      <c r="M13" s="221"/>
      <c r="N13" s="70"/>
    </row>
    <row r="14" spans="1:19" ht="30.65" customHeight="1">
      <c r="A14" s="71"/>
      <c r="B14" s="203" t="s">
        <v>12</v>
      </c>
      <c r="C14" s="203"/>
      <c r="D14" s="203"/>
      <c r="E14" s="203"/>
      <c r="F14" s="204"/>
      <c r="G14" s="204"/>
      <c r="H14" s="204"/>
      <c r="I14" s="204"/>
      <c r="J14" s="204"/>
      <c r="K14" s="204"/>
      <c r="L14" s="204"/>
      <c r="M14" s="204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5" customHeight="1">
      <c r="A16" s="71"/>
      <c r="B16" s="188" t="s">
        <v>13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14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9" customHeight="1">
      <c r="A18" s="71"/>
      <c r="B18" s="189" t="s">
        <v>15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3" t="s">
        <v>16</v>
      </c>
      <c r="C19" s="203"/>
      <c r="D19" s="203"/>
      <c r="E19" s="203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4" customHeight="1">
      <c r="A20" s="71"/>
      <c r="B20" s="205" t="s">
        <v>14</v>
      </c>
      <c r="C20" s="206"/>
      <c r="D20" s="206"/>
      <c r="E20" s="207"/>
      <c r="F20" s="208"/>
      <c r="G20" s="208"/>
      <c r="H20" s="208"/>
      <c r="I20" s="208"/>
      <c r="J20" s="208"/>
      <c r="K20" s="208"/>
      <c r="L20" s="208"/>
      <c r="M20" s="208"/>
      <c r="N20" s="70"/>
    </row>
    <row r="21" spans="1:14" ht="33" customHeight="1">
      <c r="A21" s="71"/>
      <c r="B21" s="205" t="s">
        <v>15</v>
      </c>
      <c r="C21" s="206"/>
      <c r="D21" s="206"/>
      <c r="E21" s="207"/>
      <c r="F21" s="209"/>
      <c r="G21" s="210"/>
      <c r="H21" s="210"/>
      <c r="I21" s="210"/>
      <c r="J21" s="210"/>
      <c r="K21" s="210"/>
      <c r="L21" s="210"/>
      <c r="M21" s="211"/>
      <c r="N21" s="70"/>
    </row>
    <row r="22" spans="1:14" ht="17.899999999999999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4" customHeight="1">
      <c r="A23" s="151" t="s">
        <v>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5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4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65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22</v>
      </c>
      <c r="E29" s="182"/>
      <c r="F29" s="182"/>
      <c r="G29" s="178"/>
      <c r="H29" s="174" t="s">
        <v>23</v>
      </c>
      <c r="I29" s="175"/>
      <c r="J29" s="175"/>
      <c r="K29" s="176"/>
      <c r="L29" s="177" t="s">
        <v>24</v>
      </c>
      <c r="M29" s="178"/>
      <c r="N29" s="70"/>
    </row>
    <row r="30" spans="1:14" ht="27.65" customHeight="1">
      <c r="A30" s="71"/>
      <c r="B30" s="185"/>
      <c r="C30" s="185"/>
      <c r="D30" s="183"/>
      <c r="E30" s="183"/>
      <c r="F30" s="183"/>
      <c r="G30" s="184"/>
      <c r="H30" s="181" t="s">
        <v>25</v>
      </c>
      <c r="I30" s="181"/>
      <c r="J30" s="181" t="s">
        <v>26</v>
      </c>
      <c r="K30" s="181"/>
      <c r="L30" s="179"/>
      <c r="M30" s="180"/>
      <c r="N30" s="70"/>
    </row>
    <row r="31" spans="1:14" ht="21.65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27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65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98" t="s">
        <v>29</v>
      </c>
      <c r="C34" s="199"/>
      <c r="D34" s="199"/>
      <c r="E34" s="199"/>
      <c r="F34" s="199"/>
      <c r="G34" s="200"/>
      <c r="H34" s="165">
        <v>0</v>
      </c>
      <c r="I34" s="166"/>
      <c r="J34" s="166"/>
      <c r="K34" s="166"/>
      <c r="L34" s="166"/>
      <c r="M34" s="167"/>
      <c r="N34" s="70"/>
    </row>
    <row r="35" spans="1:14" ht="21.6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98" t="s">
        <v>30</v>
      </c>
      <c r="C36" s="199"/>
      <c r="D36" s="199"/>
      <c r="E36" s="199"/>
      <c r="F36" s="199"/>
      <c r="G36" s="200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5" customHeight="1">
      <c r="A39" s="71"/>
      <c r="B39" s="168" t="s">
        <v>32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899999999999999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56" t="s">
        <v>35</v>
      </c>
      <c r="D43" s="157"/>
      <c r="E43" s="157"/>
      <c r="F43" s="157"/>
      <c r="G43" s="157"/>
      <c r="H43" s="157"/>
      <c r="I43" s="157"/>
      <c r="J43" s="158" t="s">
        <v>36</v>
      </c>
      <c r="K43" s="158"/>
      <c r="L43" s="159" t="s">
        <v>37</v>
      </c>
      <c r="M43" s="159"/>
      <c r="N43" s="70"/>
    </row>
    <row r="44" spans="1:14" s="5" customFormat="1" ht="12.75" customHeight="1">
      <c r="A44" s="82"/>
      <c r="B44" s="4" t="s">
        <v>38</v>
      </c>
      <c r="C44" s="160" t="s">
        <v>39</v>
      </c>
      <c r="D44" s="161"/>
      <c r="E44" s="161"/>
      <c r="F44" s="161"/>
      <c r="G44" s="161"/>
      <c r="H44" s="161"/>
      <c r="I44" s="162"/>
      <c r="J44" s="160" t="s">
        <v>40</v>
      </c>
      <c r="K44" s="162"/>
      <c r="L44" s="163" t="s">
        <v>41</v>
      </c>
      <c r="M44" s="164"/>
      <c r="N44" s="83"/>
    </row>
    <row r="45" spans="1:14" ht="30.65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65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65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65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65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42</v>
      </c>
    </row>
    <row r="50" spans="1:28" ht="30.65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65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65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65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65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43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5" customHeight="1">
      <c r="A60" s="71"/>
      <c r="B60" s="85" t="s">
        <v>45</v>
      </c>
      <c r="C60" s="113" t="s">
        <v>46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38" t="s">
        <v>51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399999999999999" customHeight="1">
      <c r="A64" s="71"/>
      <c r="B64" s="90"/>
      <c r="C64" s="90" t="s">
        <v>52</v>
      </c>
      <c r="D64" s="138" t="s">
        <v>53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65" customHeight="1">
      <c r="A65" s="71"/>
      <c r="B65" s="90"/>
      <c r="C65" s="90" t="s">
        <v>54</v>
      </c>
      <c r="D65" s="138" t="s">
        <v>55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56</v>
      </c>
      <c r="L66" s="140"/>
      <c r="M66" s="141"/>
      <c r="N66" s="70"/>
    </row>
    <row r="67" spans="1:36" ht="27" customHeight="1">
      <c r="A67" s="71"/>
      <c r="B67" s="130" t="s">
        <v>57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9" customHeight="1">
      <c r="A69" s="71"/>
      <c r="B69" s="136" t="s">
        <v>58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59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59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59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59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59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9" customHeight="1" thickBot="1">
      <c r="A76" s="71"/>
      <c r="B76" s="93" t="s">
        <v>60</v>
      </c>
      <c r="C76" s="113" t="s">
        <v>61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</row>
    <row r="77" spans="1:36" ht="35.9" customHeight="1">
      <c r="A77" s="71"/>
      <c r="B77" s="114" t="s">
        <v>62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63</v>
      </c>
      <c r="C78" s="116"/>
      <c r="D78" s="116"/>
      <c r="E78" s="116"/>
      <c r="F78" s="116"/>
      <c r="G78" s="116"/>
      <c r="H78" s="117"/>
      <c r="I78" s="118" t="s">
        <v>64</v>
      </c>
      <c r="J78" s="118"/>
      <c r="K78" s="118"/>
      <c r="L78" s="118"/>
      <c r="M78" s="118"/>
      <c r="N78" s="70"/>
    </row>
    <row r="79" spans="1:36" ht="44.9" customHeight="1">
      <c r="A79" s="71"/>
      <c r="B79" s="119"/>
      <c r="C79" s="119"/>
      <c r="D79" s="119"/>
      <c r="E79" s="119"/>
      <c r="F79" s="119"/>
      <c r="G79" s="119"/>
      <c r="H79" s="119"/>
      <c r="I79" s="119" t="s">
        <v>65</v>
      </c>
      <c r="J79" s="119"/>
      <c r="K79" s="119"/>
      <c r="L79" s="119"/>
      <c r="M79" s="119"/>
      <c r="N79" s="70"/>
    </row>
    <row r="80" spans="1:36" ht="14.15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9" t="s">
        <v>66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158750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387350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view="pageBreakPreview" zoomScale="85" zoomScaleNormal="100" zoomScaleSheetLayoutView="85" workbookViewId="0">
      <selection activeCell="N16" sqref="N16"/>
    </sheetView>
  </sheetViews>
  <sheetFormatPr defaultColWidth="8.54296875" defaultRowHeight="14.5"/>
  <cols>
    <col min="1" max="1" width="3" style="25" customWidth="1"/>
    <col min="2" max="2" width="20.453125" style="47" customWidth="1"/>
    <col min="3" max="5" width="11.54296875" style="47" customWidth="1"/>
    <col min="6" max="6" width="14.453125" style="47" customWidth="1"/>
    <col min="7" max="7" width="7.453125" style="47" customWidth="1"/>
    <col min="8" max="8" width="16" style="47" customWidth="1"/>
    <col min="9" max="9" width="22" style="47" customWidth="1"/>
    <col min="10" max="10" width="7.453125" style="47" customWidth="1"/>
    <col min="11" max="12" width="14.54296875" style="47" customWidth="1"/>
    <col min="13" max="13" width="3" style="25" customWidth="1"/>
    <col min="14" max="16384" width="8.5429687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24" t="s">
        <v>67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27" t="s">
        <v>68</v>
      </c>
      <c r="C4" s="228" t="s">
        <v>69</v>
      </c>
      <c r="D4" s="228"/>
      <c r="E4" s="228"/>
      <c r="F4" s="228"/>
      <c r="G4" s="228"/>
      <c r="H4" s="228"/>
      <c r="I4" s="228"/>
      <c r="J4" s="229" t="s">
        <v>70</v>
      </c>
      <c r="K4" s="27"/>
      <c r="L4" s="27"/>
      <c r="M4" s="23"/>
    </row>
    <row r="5" spans="1:13" ht="14.25" customHeight="1">
      <c r="A5" s="23"/>
      <c r="B5" s="227"/>
      <c r="C5" s="232" t="s">
        <v>71</v>
      </c>
      <c r="D5" s="232" t="s">
        <v>72</v>
      </c>
      <c r="E5" s="234" t="s">
        <v>73</v>
      </c>
      <c r="F5" s="235" t="s">
        <v>74</v>
      </c>
      <c r="G5" s="237" t="s">
        <v>75</v>
      </c>
      <c r="H5" s="239" t="s">
        <v>76</v>
      </c>
      <c r="I5" s="28" t="s">
        <v>77</v>
      </c>
      <c r="J5" s="230"/>
      <c r="K5" s="29" t="s">
        <v>78</v>
      </c>
      <c r="L5" s="29" t="s">
        <v>79</v>
      </c>
      <c r="M5" s="23"/>
    </row>
    <row r="6" spans="1:13" ht="33.75" customHeight="1">
      <c r="A6" s="23"/>
      <c r="B6" s="227"/>
      <c r="C6" s="233"/>
      <c r="D6" s="233" t="s">
        <v>72</v>
      </c>
      <c r="E6" s="234" t="s">
        <v>73</v>
      </c>
      <c r="F6" s="236"/>
      <c r="G6" s="238"/>
      <c r="H6" s="240"/>
      <c r="I6" s="56" t="s">
        <v>80</v>
      </c>
      <c r="J6" s="231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107</v>
      </c>
      <c r="G7" s="33">
        <v>6</v>
      </c>
      <c r="H7" s="33" t="s">
        <v>108</v>
      </c>
      <c r="I7" s="33" t="s">
        <v>109</v>
      </c>
      <c r="J7" s="33">
        <v>9</v>
      </c>
      <c r="K7" s="33" t="s">
        <v>110</v>
      </c>
      <c r="L7" s="33" t="s">
        <v>111</v>
      </c>
      <c r="M7" s="23"/>
    </row>
    <row r="8" spans="1:13" ht="22.4" customHeight="1">
      <c r="A8" s="23"/>
      <c r="B8" s="222" t="s">
        <v>82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3"/>
    </row>
    <row r="9" spans="1:13" ht="18" customHeight="1">
      <c r="A9" s="23"/>
      <c r="B9" s="21" t="s">
        <v>83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84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 t="shared" ref="I10:I12" si="2">F10+H10</f>
        <v>0</v>
      </c>
      <c r="J10" s="37"/>
      <c r="K10" s="34">
        <f t="shared" ref="K10:K12" si="3">ROUND(I10*J10,2)</f>
        <v>0</v>
      </c>
      <c r="L10" s="34">
        <f t="shared" ref="L10:L12" si="4">I10-K10</f>
        <v>0</v>
      </c>
      <c r="M10" s="23"/>
    </row>
    <row r="11" spans="1:13" ht="18" customHeight="1">
      <c r="A11" s="23"/>
      <c r="B11" s="21" t="s">
        <v>85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 t="shared" si="2"/>
        <v>0</v>
      </c>
      <c r="J11" s="37"/>
      <c r="K11" s="34">
        <f t="shared" si="3"/>
        <v>0</v>
      </c>
      <c r="L11" s="34">
        <f t="shared" si="4"/>
        <v>0</v>
      </c>
      <c r="M11" s="23"/>
    </row>
    <row r="12" spans="1:13" ht="18" customHeight="1">
      <c r="A12" s="23"/>
      <c r="B12" s="22" t="s">
        <v>86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 t="shared" si="2"/>
        <v>0</v>
      </c>
      <c r="J12" s="37"/>
      <c r="K12" s="34">
        <f t="shared" si="3"/>
        <v>0</v>
      </c>
      <c r="L12" s="34">
        <f t="shared" si="4"/>
        <v>0</v>
      </c>
      <c r="M12" s="23"/>
    </row>
    <row r="13" spans="1:13" ht="22.4" customHeight="1">
      <c r="A13" s="23"/>
      <c r="B13" s="38" t="s">
        <v>87</v>
      </c>
      <c r="C13" s="39">
        <f t="shared" ref="C13:H13" si="5">SUM(C9:C12)</f>
        <v>0</v>
      </c>
      <c r="D13" s="39">
        <f t="shared" si="5"/>
        <v>0</v>
      </c>
      <c r="E13" s="39">
        <f t="shared" si="5"/>
        <v>0</v>
      </c>
      <c r="F13" s="39">
        <f t="shared" si="5"/>
        <v>0</v>
      </c>
      <c r="G13" s="40"/>
      <c r="H13" s="39">
        <f t="shared" si="5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4" customHeight="1">
      <c r="A14" s="23"/>
      <c r="B14" s="241" t="s">
        <v>88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3"/>
    </row>
    <row r="15" spans="1:13" ht="18" customHeight="1">
      <c r="A15" s="23"/>
      <c r="B15" s="21" t="s">
        <v>83</v>
      </c>
      <c r="C15" s="34"/>
      <c r="D15" s="34"/>
      <c r="E15" s="34"/>
      <c r="F15" s="34">
        <f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84</v>
      </c>
      <c r="C16" s="34"/>
      <c r="D16" s="34"/>
      <c r="E16" s="34"/>
      <c r="F16" s="34">
        <f t="shared" ref="F16:F18" si="6">C16+E16+D16</f>
        <v>0</v>
      </c>
      <c r="G16" s="35"/>
      <c r="H16" s="34">
        <f t="shared" ref="H16:H18" si="7">ROUND(G16*(F16-D16),2)</f>
        <v>0</v>
      </c>
      <c r="I16" s="36">
        <f t="shared" ref="I16:I18" si="8">F16+H16</f>
        <v>0</v>
      </c>
      <c r="J16" s="37"/>
      <c r="K16" s="34">
        <f t="shared" ref="K16:K18" si="9">ROUND(I16*J16,2)</f>
        <v>0</v>
      </c>
      <c r="L16" s="34">
        <f t="shared" ref="L16:L18" si="10">I16-K16</f>
        <v>0</v>
      </c>
      <c r="M16" s="23"/>
    </row>
    <row r="17" spans="1:13" ht="18" customHeight="1">
      <c r="A17" s="23"/>
      <c r="B17" s="21" t="s">
        <v>85</v>
      </c>
      <c r="C17" s="34"/>
      <c r="D17" s="34"/>
      <c r="E17" s="34"/>
      <c r="F17" s="34">
        <f t="shared" si="6"/>
        <v>0</v>
      </c>
      <c r="G17" s="35"/>
      <c r="H17" s="34">
        <f t="shared" si="7"/>
        <v>0</v>
      </c>
      <c r="I17" s="36">
        <f t="shared" si="8"/>
        <v>0</v>
      </c>
      <c r="J17" s="37"/>
      <c r="K17" s="34">
        <f t="shared" si="9"/>
        <v>0</v>
      </c>
      <c r="L17" s="34">
        <f t="shared" si="10"/>
        <v>0</v>
      </c>
      <c r="M17" s="23"/>
    </row>
    <row r="18" spans="1:13" ht="18" customHeight="1">
      <c r="A18" s="23"/>
      <c r="B18" s="22" t="s">
        <v>86</v>
      </c>
      <c r="C18" s="34"/>
      <c r="D18" s="34"/>
      <c r="E18" s="34"/>
      <c r="F18" s="34">
        <f t="shared" si="6"/>
        <v>0</v>
      </c>
      <c r="G18" s="35"/>
      <c r="H18" s="34">
        <f t="shared" si="7"/>
        <v>0</v>
      </c>
      <c r="I18" s="36">
        <f t="shared" si="8"/>
        <v>0</v>
      </c>
      <c r="J18" s="37"/>
      <c r="K18" s="34">
        <f t="shared" si="9"/>
        <v>0</v>
      </c>
      <c r="L18" s="34">
        <f t="shared" si="10"/>
        <v>0</v>
      </c>
      <c r="M18" s="23"/>
    </row>
    <row r="19" spans="1:13" ht="22.4" customHeight="1">
      <c r="A19" s="23"/>
      <c r="B19" s="38" t="s">
        <v>87</v>
      </c>
      <c r="C19" s="39">
        <f t="shared" ref="C19" si="11">SUM(C15:C18)</f>
        <v>0</v>
      </c>
      <c r="D19" s="39">
        <f t="shared" ref="D19:F19" si="12">SUM(D15:D18)</f>
        <v>0</v>
      </c>
      <c r="E19" s="39">
        <f t="shared" si="12"/>
        <v>0</v>
      </c>
      <c r="F19" s="39">
        <f t="shared" si="12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4" customHeight="1">
      <c r="A20" s="23"/>
      <c r="B20" s="241" t="s">
        <v>89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3"/>
    </row>
    <row r="21" spans="1:13" ht="18" customHeight="1">
      <c r="A21" s="23"/>
      <c r="B21" s="21"/>
      <c r="C21" s="34"/>
      <c r="D21" s="34"/>
      <c r="E21" s="34"/>
      <c r="F21" s="34">
        <f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ref="F22:F24" si="13">C22+E22+D22</f>
        <v>0</v>
      </c>
      <c r="G22" s="35"/>
      <c r="H22" s="34">
        <f t="shared" ref="H22:H24" si="14">ROUND(G22*(F22-D22),2)</f>
        <v>0</v>
      </c>
      <c r="I22" s="36">
        <f t="shared" ref="I22:I24" si="15">F22+H22</f>
        <v>0</v>
      </c>
      <c r="J22" s="37"/>
      <c r="K22" s="34">
        <f t="shared" ref="K22:K24" si="16">ROUND(I22*J22,2)</f>
        <v>0</v>
      </c>
      <c r="L22" s="34">
        <f t="shared" ref="L22:L24" si="17"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13"/>
        <v>0</v>
      </c>
      <c r="G23" s="35"/>
      <c r="H23" s="34">
        <f t="shared" si="14"/>
        <v>0</v>
      </c>
      <c r="I23" s="36">
        <f t="shared" si="15"/>
        <v>0</v>
      </c>
      <c r="J23" s="37"/>
      <c r="K23" s="34">
        <f t="shared" si="16"/>
        <v>0</v>
      </c>
      <c r="L23" s="34">
        <f t="shared" si="17"/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13"/>
        <v>0</v>
      </c>
      <c r="G24" s="35"/>
      <c r="H24" s="34">
        <f t="shared" si="14"/>
        <v>0</v>
      </c>
      <c r="I24" s="36">
        <f t="shared" si="15"/>
        <v>0</v>
      </c>
      <c r="J24" s="37"/>
      <c r="K24" s="34">
        <f t="shared" si="16"/>
        <v>0</v>
      </c>
      <c r="L24" s="34">
        <f t="shared" si="17"/>
        <v>0</v>
      </c>
      <c r="M24" s="23"/>
    </row>
    <row r="25" spans="1:13" ht="22.4" customHeight="1">
      <c r="A25" s="23"/>
      <c r="B25" s="38" t="s">
        <v>87</v>
      </c>
      <c r="C25" s="39">
        <f t="shared" ref="C25" si="18">SUM(C21:C24)</f>
        <v>0</v>
      </c>
      <c r="D25" s="39">
        <f t="shared" ref="D25:F25" si="19">SUM(D21:D24)</f>
        <v>0</v>
      </c>
      <c r="E25" s="39">
        <f t="shared" si="19"/>
        <v>0</v>
      </c>
      <c r="F25" s="39">
        <f t="shared" si="19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4" customHeight="1">
      <c r="A26" s="23"/>
      <c r="B26" s="222" t="s">
        <v>90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3"/>
    </row>
    <row r="27" spans="1:13" ht="18" customHeight="1">
      <c r="A27" s="23"/>
      <c r="B27" s="21"/>
      <c r="C27" s="34"/>
      <c r="D27" s="34"/>
      <c r="E27" s="34"/>
      <c r="F27" s="34">
        <f>SUM(C27:E27)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>SUM(C28:E28)</f>
        <v>0</v>
      </c>
      <c r="G28" s="35"/>
      <c r="H28" s="34">
        <f t="shared" ref="H28:H30" si="20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>SUM(C29:E29)</f>
        <v>0</v>
      </c>
      <c r="G29" s="35"/>
      <c r="H29" s="34">
        <f t="shared" si="20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21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>SUM(C30:E30)</f>
        <v>0</v>
      </c>
      <c r="G30" s="35"/>
      <c r="H30" s="34">
        <f t="shared" si="20"/>
        <v>0</v>
      </c>
      <c r="I30" s="36">
        <f>F30+H30</f>
        <v>0</v>
      </c>
      <c r="J30" s="37"/>
      <c r="K30" s="34">
        <f>ROUND(I30*J30,2)</f>
        <v>0</v>
      </c>
      <c r="L30" s="34">
        <f t="shared" si="21"/>
        <v>0</v>
      </c>
      <c r="M30" s="23"/>
    </row>
    <row r="31" spans="1:13" ht="22.4" customHeight="1">
      <c r="A31" s="23"/>
      <c r="B31" s="38" t="s">
        <v>87</v>
      </c>
      <c r="C31" s="39">
        <f t="shared" ref="C31" si="22">SUM(C27:C30)</f>
        <v>0</v>
      </c>
      <c r="D31" s="39">
        <f t="shared" ref="D31:F31" si="23">SUM(D27:D30)</f>
        <v>0</v>
      </c>
      <c r="E31" s="39">
        <f t="shared" si="23"/>
        <v>0</v>
      </c>
      <c r="F31" s="39">
        <f t="shared" si="23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4" customHeight="1">
      <c r="A32" s="23"/>
      <c r="B32" s="222" t="s">
        <v>91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3"/>
    </row>
    <row r="33" spans="1:13" ht="18" customHeight="1">
      <c r="A33" s="23"/>
      <c r="B33" s="21"/>
      <c r="C33" s="34"/>
      <c r="D33" s="34"/>
      <c r="E33" s="34"/>
      <c r="F33" s="34">
        <f>C33+E33+D33</f>
        <v>0</v>
      </c>
      <c r="G33" s="35"/>
      <c r="H33" s="34">
        <f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ref="F34:F36" si="24">C34+E34+D34</f>
        <v>0</v>
      </c>
      <c r="G34" s="35"/>
      <c r="H34" s="34">
        <f t="shared" ref="H34:H36" si="25">ROUND(G34*(F34-D34),2)</f>
        <v>0</v>
      </c>
      <c r="I34" s="36">
        <f t="shared" ref="I34:I36" si="26">F34+H34</f>
        <v>0</v>
      </c>
      <c r="J34" s="37"/>
      <c r="K34" s="34">
        <f t="shared" ref="K34:K36" si="27">ROUND(I34*J34,2)</f>
        <v>0</v>
      </c>
      <c r="L34" s="34">
        <f t="shared" ref="L34:L36" si="28"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24"/>
        <v>0</v>
      </c>
      <c r="G35" s="35"/>
      <c r="H35" s="34">
        <f t="shared" si="25"/>
        <v>0</v>
      </c>
      <c r="I35" s="36">
        <f t="shared" si="26"/>
        <v>0</v>
      </c>
      <c r="J35" s="37"/>
      <c r="K35" s="34">
        <f t="shared" si="27"/>
        <v>0</v>
      </c>
      <c r="L35" s="34">
        <f t="shared" si="28"/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24"/>
        <v>0</v>
      </c>
      <c r="G36" s="35"/>
      <c r="H36" s="34">
        <f t="shared" si="25"/>
        <v>0</v>
      </c>
      <c r="I36" s="36">
        <f t="shared" si="26"/>
        <v>0</v>
      </c>
      <c r="J36" s="37"/>
      <c r="K36" s="34">
        <f t="shared" si="27"/>
        <v>0</v>
      </c>
      <c r="L36" s="34">
        <f t="shared" si="28"/>
        <v>0</v>
      </c>
      <c r="M36" s="23"/>
    </row>
    <row r="37" spans="1:13" ht="22.4" customHeight="1">
      <c r="A37" s="23"/>
      <c r="B37" s="38" t="s">
        <v>87</v>
      </c>
      <c r="C37" s="39">
        <f t="shared" ref="C37:F37" si="29">SUM(C33:C36)</f>
        <v>0</v>
      </c>
      <c r="D37" s="39">
        <f t="shared" si="29"/>
        <v>0</v>
      </c>
      <c r="E37" s="39">
        <f t="shared" si="29"/>
        <v>0</v>
      </c>
      <c r="F37" s="39">
        <f t="shared" si="2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4" customHeight="1">
      <c r="A38" s="23"/>
      <c r="B38" s="222" t="s">
        <v>92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3"/>
    </row>
    <row r="39" spans="1:13" ht="18" customHeight="1">
      <c r="A39" s="23"/>
      <c r="B39" s="21"/>
      <c r="C39" s="34"/>
      <c r="D39" s="34"/>
      <c r="E39" s="34"/>
      <c r="F39" s="34">
        <f>C39+E39+D39</f>
        <v>0</v>
      </c>
      <c r="G39" s="35"/>
      <c r="H39" s="34">
        <f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ref="F40:F42" si="30">C40+E40+D40</f>
        <v>0</v>
      </c>
      <c r="G40" s="35"/>
      <c r="H40" s="34">
        <f t="shared" ref="H40:H42" si="31">ROUND(G40*(F40-D40),2)</f>
        <v>0</v>
      </c>
      <c r="I40" s="36">
        <f t="shared" ref="I40:I42" si="32">F40+H40</f>
        <v>0</v>
      </c>
      <c r="J40" s="37"/>
      <c r="K40" s="34">
        <f t="shared" ref="K40:K42" si="33">ROUND(I40*J40,2)</f>
        <v>0</v>
      </c>
      <c r="L40" s="34">
        <f t="shared" ref="L40:L42" si="34"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30"/>
        <v>0</v>
      </c>
      <c r="G41" s="35"/>
      <c r="H41" s="34">
        <f t="shared" si="31"/>
        <v>0</v>
      </c>
      <c r="I41" s="36">
        <f t="shared" si="32"/>
        <v>0</v>
      </c>
      <c r="J41" s="37"/>
      <c r="K41" s="34">
        <f t="shared" si="33"/>
        <v>0</v>
      </c>
      <c r="L41" s="34">
        <f t="shared" si="34"/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30"/>
        <v>0</v>
      </c>
      <c r="G42" s="35"/>
      <c r="H42" s="34">
        <f t="shared" si="31"/>
        <v>0</v>
      </c>
      <c r="I42" s="36">
        <f t="shared" si="32"/>
        <v>0</v>
      </c>
      <c r="J42" s="37"/>
      <c r="K42" s="34">
        <f t="shared" si="33"/>
        <v>0</v>
      </c>
      <c r="L42" s="34">
        <f t="shared" si="34"/>
        <v>0</v>
      </c>
      <c r="M42" s="23"/>
    </row>
    <row r="43" spans="1:13" ht="22.4" customHeight="1">
      <c r="A43" s="23"/>
      <c r="B43" s="38" t="s">
        <v>87</v>
      </c>
      <c r="C43" s="39">
        <f t="shared" ref="C43:F43" si="35">SUM(C39:C42)</f>
        <v>0</v>
      </c>
      <c r="D43" s="39">
        <f t="shared" si="35"/>
        <v>0</v>
      </c>
      <c r="E43" s="39">
        <f t="shared" si="35"/>
        <v>0</v>
      </c>
      <c r="F43" s="39">
        <f t="shared" si="35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4" customHeight="1">
      <c r="A44" s="23"/>
      <c r="B44" s="222" t="s">
        <v>93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3"/>
    </row>
    <row r="45" spans="1:13" ht="18" customHeight="1">
      <c r="A45" s="23"/>
      <c r="B45" s="21"/>
      <c r="C45" s="34"/>
      <c r="D45" s="34"/>
      <c r="E45" s="34"/>
      <c r="F45" s="34">
        <f>C45+E45+D45</f>
        <v>0</v>
      </c>
      <c r="G45" s="35"/>
      <c r="H45" s="34">
        <f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>
        <f t="shared" ref="F46:F48" si="36">C46+E46+D46</f>
        <v>0</v>
      </c>
      <c r="G46" s="35"/>
      <c r="H46" s="34">
        <f t="shared" ref="H46:H48" si="37">ROUND(G46*(F46-D46),2)</f>
        <v>0</v>
      </c>
      <c r="I46" s="36">
        <f t="shared" ref="I46:I48" si="38">F46+H46</f>
        <v>0</v>
      </c>
      <c r="J46" s="37"/>
      <c r="K46" s="34">
        <f t="shared" ref="K46:K48" si="39">ROUND(I46*J46,2)</f>
        <v>0</v>
      </c>
      <c r="L46" s="34">
        <f t="shared" ref="L46:L48" si="40"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>
        <f t="shared" si="36"/>
        <v>0</v>
      </c>
      <c r="G47" s="35"/>
      <c r="H47" s="34">
        <f t="shared" si="37"/>
        <v>0</v>
      </c>
      <c r="I47" s="36">
        <f t="shared" si="38"/>
        <v>0</v>
      </c>
      <c r="J47" s="37"/>
      <c r="K47" s="34">
        <f t="shared" si="39"/>
        <v>0</v>
      </c>
      <c r="L47" s="34">
        <f t="shared" si="40"/>
        <v>0</v>
      </c>
      <c r="M47" s="23"/>
    </row>
    <row r="48" spans="1:13" ht="18" customHeight="1">
      <c r="A48" s="23"/>
      <c r="B48" s="22"/>
      <c r="C48" s="34"/>
      <c r="D48" s="34"/>
      <c r="E48" s="34"/>
      <c r="F48" s="34">
        <f t="shared" si="36"/>
        <v>0</v>
      </c>
      <c r="G48" s="35"/>
      <c r="H48" s="34">
        <f t="shared" si="37"/>
        <v>0</v>
      </c>
      <c r="I48" s="36">
        <f t="shared" si="38"/>
        <v>0</v>
      </c>
      <c r="J48" s="37"/>
      <c r="K48" s="34">
        <f t="shared" si="39"/>
        <v>0</v>
      </c>
      <c r="L48" s="34">
        <f t="shared" si="40"/>
        <v>0</v>
      </c>
      <c r="M48" s="23"/>
    </row>
    <row r="49" spans="1:13" ht="22.4" customHeight="1">
      <c r="A49" s="23"/>
      <c r="B49" s="38" t="s">
        <v>87</v>
      </c>
      <c r="C49" s="39">
        <f t="shared" ref="C49:F49" si="41">SUM(C45:C48)</f>
        <v>0</v>
      </c>
      <c r="D49" s="39">
        <f t="shared" si="41"/>
        <v>0</v>
      </c>
      <c r="E49" s="39">
        <f t="shared" si="41"/>
        <v>0</v>
      </c>
      <c r="F49" s="39">
        <f t="shared" si="41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4" customHeight="1">
      <c r="A50" s="23"/>
      <c r="B50" s="222" t="s">
        <v>94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3"/>
    </row>
    <row r="51" spans="1:13" ht="18" customHeight="1">
      <c r="A51" s="23"/>
      <c r="B51" s="21"/>
      <c r="C51" s="34"/>
      <c r="D51" s="34"/>
      <c r="E51" s="34"/>
      <c r="F51" s="34">
        <f>C51+E51+D51</f>
        <v>0</v>
      </c>
      <c r="G51" s="35"/>
      <c r="H51" s="34">
        <f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>
        <f t="shared" ref="F52:F54" si="42">C52+E52+D52</f>
        <v>0</v>
      </c>
      <c r="G52" s="35"/>
      <c r="H52" s="34">
        <f t="shared" ref="H52:H54" si="43">ROUND(G52*(F52-D52),2)</f>
        <v>0</v>
      </c>
      <c r="I52" s="36">
        <f t="shared" ref="I52:I54" si="44">F52+H52</f>
        <v>0</v>
      </c>
      <c r="J52" s="37"/>
      <c r="K52" s="34">
        <f t="shared" ref="K52:K54" si="45">ROUND(I52*J52,2)</f>
        <v>0</v>
      </c>
      <c r="L52" s="34">
        <f t="shared" ref="L52:L54" si="46"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>
        <f t="shared" si="42"/>
        <v>0</v>
      </c>
      <c r="G53" s="35"/>
      <c r="H53" s="34">
        <f t="shared" si="43"/>
        <v>0</v>
      </c>
      <c r="I53" s="36">
        <f t="shared" si="44"/>
        <v>0</v>
      </c>
      <c r="J53" s="37"/>
      <c r="K53" s="34">
        <f t="shared" si="45"/>
        <v>0</v>
      </c>
      <c r="L53" s="34">
        <f t="shared" si="46"/>
        <v>0</v>
      </c>
      <c r="M53" s="23"/>
    </row>
    <row r="54" spans="1:13" ht="18" customHeight="1">
      <c r="A54" s="23"/>
      <c r="B54" s="22"/>
      <c r="C54" s="34"/>
      <c r="D54" s="34"/>
      <c r="E54" s="34"/>
      <c r="F54" s="34">
        <f t="shared" si="42"/>
        <v>0</v>
      </c>
      <c r="G54" s="35"/>
      <c r="H54" s="34">
        <f t="shared" si="43"/>
        <v>0</v>
      </c>
      <c r="I54" s="36">
        <f t="shared" si="44"/>
        <v>0</v>
      </c>
      <c r="J54" s="37"/>
      <c r="K54" s="34">
        <f t="shared" si="45"/>
        <v>0</v>
      </c>
      <c r="L54" s="34">
        <f t="shared" si="46"/>
        <v>0</v>
      </c>
      <c r="M54" s="23"/>
    </row>
    <row r="55" spans="1:13" ht="22.4" customHeight="1">
      <c r="A55" s="23"/>
      <c r="B55" s="38" t="s">
        <v>87</v>
      </c>
      <c r="C55" s="39">
        <f t="shared" ref="C55:F55" si="47">SUM(C51:C54)</f>
        <v>0</v>
      </c>
      <c r="D55" s="39">
        <f t="shared" si="47"/>
        <v>0</v>
      </c>
      <c r="E55" s="39">
        <f t="shared" si="47"/>
        <v>0</v>
      </c>
      <c r="F55" s="39">
        <f t="shared" si="47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4" customHeight="1">
      <c r="A56" s="23"/>
      <c r="B56" s="222" t="s">
        <v>95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3"/>
    </row>
    <row r="57" spans="1:13" ht="18" customHeight="1">
      <c r="A57" s="23"/>
      <c r="B57" s="21"/>
      <c r="C57" s="34"/>
      <c r="D57" s="34"/>
      <c r="E57" s="34"/>
      <c r="F57" s="34">
        <f>C57+E57+D57</f>
        <v>0</v>
      </c>
      <c r="G57" s="35"/>
      <c r="H57" s="34">
        <f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>
        <f t="shared" ref="F58:F60" si="48">C58+E58+D58</f>
        <v>0</v>
      </c>
      <c r="G58" s="35"/>
      <c r="H58" s="34">
        <f t="shared" ref="H58:H60" si="49">ROUND(G58*(F58-D58),2)</f>
        <v>0</v>
      </c>
      <c r="I58" s="36">
        <f t="shared" ref="I58:I60" si="50">F58+H58</f>
        <v>0</v>
      </c>
      <c r="J58" s="37"/>
      <c r="K58" s="34">
        <f t="shared" ref="K58:K60" si="51">ROUND(I58*J58,2)</f>
        <v>0</v>
      </c>
      <c r="L58" s="34">
        <f t="shared" ref="L58:L60" si="52"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>
        <f t="shared" si="48"/>
        <v>0</v>
      </c>
      <c r="G59" s="35"/>
      <c r="H59" s="34">
        <f t="shared" si="49"/>
        <v>0</v>
      </c>
      <c r="I59" s="36">
        <f t="shared" si="50"/>
        <v>0</v>
      </c>
      <c r="J59" s="37"/>
      <c r="K59" s="34">
        <f t="shared" si="51"/>
        <v>0</v>
      </c>
      <c r="L59" s="34">
        <f t="shared" si="52"/>
        <v>0</v>
      </c>
      <c r="M59" s="23"/>
    </row>
    <row r="60" spans="1:13" ht="18" customHeight="1">
      <c r="A60" s="23"/>
      <c r="B60" s="22"/>
      <c r="C60" s="34"/>
      <c r="D60" s="34"/>
      <c r="E60" s="34"/>
      <c r="F60" s="34">
        <f t="shared" si="48"/>
        <v>0</v>
      </c>
      <c r="G60" s="35"/>
      <c r="H60" s="34">
        <f t="shared" si="49"/>
        <v>0</v>
      </c>
      <c r="I60" s="36">
        <f t="shared" si="50"/>
        <v>0</v>
      </c>
      <c r="J60" s="37"/>
      <c r="K60" s="34">
        <f t="shared" si="51"/>
        <v>0</v>
      </c>
      <c r="L60" s="34">
        <f t="shared" si="52"/>
        <v>0</v>
      </c>
      <c r="M60" s="23"/>
    </row>
    <row r="61" spans="1:13" ht="22.4" customHeight="1">
      <c r="A61" s="23"/>
      <c r="B61" s="38" t="s">
        <v>87</v>
      </c>
      <c r="C61" s="39">
        <f>SUM(C57:C60)</f>
        <v>0</v>
      </c>
      <c r="D61" s="39">
        <f t="shared" ref="D61:F61" si="53">SUM(D57:D60)</f>
        <v>0</v>
      </c>
      <c r="E61" s="39">
        <f t="shared" si="53"/>
        <v>0</v>
      </c>
      <c r="F61" s="39">
        <f t="shared" si="53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4" customHeight="1">
      <c r="A62" s="23"/>
      <c r="B62" s="222" t="s">
        <v>96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3"/>
    </row>
    <row r="63" spans="1:13" ht="18" customHeight="1">
      <c r="A63" s="23"/>
      <c r="B63" s="21"/>
      <c r="C63" s="34"/>
      <c r="D63" s="34"/>
      <c r="E63" s="34"/>
      <c r="F63" s="34">
        <f>C63+E63+D63</f>
        <v>0</v>
      </c>
      <c r="G63" s="35"/>
      <c r="H63" s="34">
        <f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>
        <f t="shared" ref="F64:F66" si="54">C64+E64+D64</f>
        <v>0</v>
      </c>
      <c r="G64" s="35"/>
      <c r="H64" s="34">
        <f t="shared" ref="H64:H66" si="55">ROUND(G64*(F64-D64),2)</f>
        <v>0</v>
      </c>
      <c r="I64" s="36">
        <f t="shared" ref="I64:I66" si="56">F64+H64</f>
        <v>0</v>
      </c>
      <c r="J64" s="37"/>
      <c r="K64" s="34">
        <f t="shared" ref="K64:K66" si="57">ROUND(I64*J64,2)</f>
        <v>0</v>
      </c>
      <c r="L64" s="34">
        <f t="shared" ref="L64:L66" si="58"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>
        <f t="shared" si="54"/>
        <v>0</v>
      </c>
      <c r="G65" s="35"/>
      <c r="H65" s="34">
        <f t="shared" si="55"/>
        <v>0</v>
      </c>
      <c r="I65" s="36">
        <f t="shared" si="56"/>
        <v>0</v>
      </c>
      <c r="J65" s="37"/>
      <c r="K65" s="34">
        <f t="shared" si="57"/>
        <v>0</v>
      </c>
      <c r="L65" s="34">
        <f t="shared" si="58"/>
        <v>0</v>
      </c>
      <c r="M65" s="23"/>
    </row>
    <row r="66" spans="1:13" ht="18" customHeight="1">
      <c r="A66" s="23"/>
      <c r="B66" s="22"/>
      <c r="C66" s="34"/>
      <c r="D66" s="34"/>
      <c r="E66" s="34"/>
      <c r="F66" s="34">
        <f t="shared" si="54"/>
        <v>0</v>
      </c>
      <c r="G66" s="35"/>
      <c r="H66" s="34">
        <f t="shared" si="55"/>
        <v>0</v>
      </c>
      <c r="I66" s="36">
        <f t="shared" si="56"/>
        <v>0</v>
      </c>
      <c r="J66" s="37"/>
      <c r="K66" s="34">
        <f t="shared" si="57"/>
        <v>0</v>
      </c>
      <c r="L66" s="34">
        <f t="shared" si="58"/>
        <v>0</v>
      </c>
      <c r="M66" s="23"/>
    </row>
    <row r="67" spans="1:13" ht="22.4" customHeight="1">
      <c r="A67" s="23"/>
      <c r="B67" s="38" t="s">
        <v>87</v>
      </c>
      <c r="C67" s="39">
        <f t="shared" ref="C67" si="59">SUM(C63:C66)</f>
        <v>0</v>
      </c>
      <c r="D67" s="39">
        <f t="shared" ref="D67:F67" si="60">SUM(D63:D66)</f>
        <v>0</v>
      </c>
      <c r="E67" s="39">
        <f t="shared" si="60"/>
        <v>0</v>
      </c>
      <c r="F67" s="39">
        <f t="shared" si="60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3"/>
    </row>
    <row r="69" spans="1:13" s="45" customFormat="1" ht="26.25" customHeight="1">
      <c r="A69" s="41"/>
      <c r="B69" s="42" t="s">
        <v>97</v>
      </c>
      <c r="C69" s="43">
        <f>C13+C19+C25+C31+C67+C37+C43+C49+C55+C61</f>
        <v>0</v>
      </c>
      <c r="D69" s="43">
        <f t="shared" ref="D69:F69" si="61">D13+D19+D25+D31+D67+D37+D43+D49+D55+D61</f>
        <v>0</v>
      </c>
      <c r="E69" s="43">
        <f t="shared" si="61"/>
        <v>0</v>
      </c>
      <c r="F69" s="43">
        <f t="shared" si="61"/>
        <v>0</v>
      </c>
      <c r="G69" s="44"/>
      <c r="H69" s="43">
        <f t="shared" ref="H69:I69" si="62">H13+H19+H25+H31+H67+H37+H43+H49+H55+H61</f>
        <v>0</v>
      </c>
      <c r="I69" s="43">
        <f t="shared" si="62"/>
        <v>0</v>
      </c>
      <c r="J69" s="44"/>
      <c r="K69" s="43">
        <f t="shared" ref="K69:L69" si="63">K13+K19+K25+K31+K67+K37+K43+K49+K55+K61</f>
        <v>0</v>
      </c>
      <c r="L69" s="43">
        <f t="shared" si="63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46" t="s">
        <v>98</v>
      </c>
      <c r="C71" s="246"/>
      <c r="D71" s="247">
        <v>0</v>
      </c>
      <c r="E71" s="247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zoomScaleNormal="100" zoomScaleSheetLayoutView="100" workbookViewId="0">
      <selection activeCell="O13" sqref="O13"/>
    </sheetView>
  </sheetViews>
  <sheetFormatPr defaultRowHeight="14.5"/>
  <cols>
    <col min="1" max="1" width="3" customWidth="1"/>
    <col min="2" max="2" width="20.453125" style="20" customWidth="1"/>
    <col min="3" max="5" width="11.54296875" style="20" customWidth="1"/>
    <col min="6" max="6" width="14.453125" style="20" customWidth="1"/>
    <col min="7" max="7" width="7.453125" style="20" customWidth="1"/>
    <col min="8" max="8" width="13.54296875" style="20" customWidth="1"/>
    <col min="9" max="9" width="27.453125" style="20" customWidth="1"/>
    <col min="10" max="10" width="7.453125" style="20" customWidth="1"/>
    <col min="11" max="12" width="14.5429687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4" t="s">
        <v>99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7" t="s">
        <v>100</v>
      </c>
      <c r="C4" s="248" t="s">
        <v>101</v>
      </c>
      <c r="D4" s="248"/>
      <c r="E4" s="248"/>
      <c r="F4" s="248"/>
      <c r="G4" s="248"/>
      <c r="H4" s="248"/>
      <c r="I4" s="248"/>
      <c r="J4" s="249" t="s">
        <v>70</v>
      </c>
      <c r="K4" s="48"/>
      <c r="L4" s="48"/>
      <c r="M4" s="2"/>
    </row>
    <row r="5" spans="1:13" ht="14.25" customHeight="1">
      <c r="A5" s="2"/>
      <c r="B5" s="227"/>
      <c r="C5" s="252" t="s">
        <v>71</v>
      </c>
      <c r="D5" s="252" t="s">
        <v>72</v>
      </c>
      <c r="E5" s="254" t="s">
        <v>73</v>
      </c>
      <c r="F5" s="255" t="s">
        <v>74</v>
      </c>
      <c r="G5" s="257" t="s">
        <v>75</v>
      </c>
      <c r="H5" s="259" t="s">
        <v>76</v>
      </c>
      <c r="I5" s="49" t="s">
        <v>77</v>
      </c>
      <c r="J5" s="250"/>
      <c r="K5" s="50" t="s">
        <v>78</v>
      </c>
      <c r="L5" s="50" t="s">
        <v>79</v>
      </c>
      <c r="M5" s="2"/>
    </row>
    <row r="6" spans="1:13" ht="22.5" customHeight="1">
      <c r="A6" s="2"/>
      <c r="B6" s="227"/>
      <c r="C6" s="253"/>
      <c r="D6" s="253" t="s">
        <v>72</v>
      </c>
      <c r="E6" s="254" t="s">
        <v>73</v>
      </c>
      <c r="F6" s="256"/>
      <c r="G6" s="258"/>
      <c r="H6" s="260"/>
      <c r="I6" s="57" t="s">
        <v>102</v>
      </c>
      <c r="J6" s="251"/>
      <c r="K6" s="51" t="s">
        <v>81</v>
      </c>
      <c r="L6" s="52"/>
      <c r="M6" s="2"/>
    </row>
    <row r="7" spans="1:13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 t="s">
        <v>106</v>
      </c>
      <c r="G7" s="53">
        <v>6</v>
      </c>
      <c r="H7" s="53">
        <v>7</v>
      </c>
      <c r="I7" s="53">
        <v>8</v>
      </c>
      <c r="J7" s="55">
        <v>9</v>
      </c>
      <c r="K7" s="53">
        <v>10</v>
      </c>
      <c r="L7" s="53">
        <v>11</v>
      </c>
      <c r="M7" s="2"/>
    </row>
    <row r="8" spans="1:13" ht="22.4" customHeight="1">
      <c r="A8" s="2"/>
      <c r="B8" s="222" t="s">
        <v>82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"/>
    </row>
    <row r="9" spans="1:13" ht="18" customHeight="1">
      <c r="A9" s="2"/>
      <c r="B9" s="21" t="s">
        <v>83</v>
      </c>
      <c r="C9" s="34"/>
      <c r="D9" s="34"/>
      <c r="E9" s="34"/>
      <c r="F9" s="34">
        <f>SUM(C9:E9)</f>
        <v>0</v>
      </c>
      <c r="G9" s="35"/>
      <c r="H9" s="54"/>
      <c r="I9" s="36">
        <f>F9+H9</f>
        <v>0</v>
      </c>
      <c r="J9" s="37"/>
      <c r="K9" s="54"/>
      <c r="L9" s="34">
        <f>I9-K9</f>
        <v>0</v>
      </c>
      <c r="M9" s="2"/>
    </row>
    <row r="10" spans="1:13" ht="18" customHeight="1">
      <c r="A10" s="2"/>
      <c r="B10" s="21" t="s">
        <v>84</v>
      </c>
      <c r="C10" s="34"/>
      <c r="D10" s="34"/>
      <c r="E10" s="34"/>
      <c r="F10" s="34">
        <f>SUM(C10:E10)</f>
        <v>0</v>
      </c>
      <c r="G10" s="35"/>
      <c r="H10" s="54"/>
      <c r="I10" s="36">
        <f>F10+H10</f>
        <v>0</v>
      </c>
      <c r="J10" s="37"/>
      <c r="K10" s="54"/>
      <c r="L10" s="34">
        <f>I10-K10</f>
        <v>0</v>
      </c>
      <c r="M10" s="2"/>
    </row>
    <row r="11" spans="1:13" ht="18" customHeight="1">
      <c r="A11" s="2"/>
      <c r="B11" s="21" t="s">
        <v>85</v>
      </c>
      <c r="C11" s="34"/>
      <c r="D11" s="34"/>
      <c r="E11" s="34"/>
      <c r="F11" s="34">
        <f>SUM(C11:E11)</f>
        <v>0</v>
      </c>
      <c r="G11" s="35"/>
      <c r="H11" s="54"/>
      <c r="I11" s="36">
        <f>F11+H11</f>
        <v>0</v>
      </c>
      <c r="J11" s="37"/>
      <c r="K11" s="54"/>
      <c r="L11" s="34">
        <f t="shared" ref="L11:L12" si="0">I11-K11</f>
        <v>0</v>
      </c>
      <c r="M11" s="2"/>
    </row>
    <row r="12" spans="1:13" ht="18" customHeight="1">
      <c r="A12" s="2"/>
      <c r="B12" s="22" t="s">
        <v>86</v>
      </c>
      <c r="C12" s="34"/>
      <c r="D12" s="34"/>
      <c r="E12" s="34"/>
      <c r="F12" s="34">
        <f>SUM(C12:E12)</f>
        <v>0</v>
      </c>
      <c r="G12" s="35"/>
      <c r="H12" s="54"/>
      <c r="I12" s="36">
        <f>F12+H12</f>
        <v>0</v>
      </c>
      <c r="J12" s="37"/>
      <c r="K12" s="54"/>
      <c r="L12" s="34">
        <f t="shared" si="0"/>
        <v>0</v>
      </c>
      <c r="M12" s="2"/>
    </row>
    <row r="13" spans="1:13" ht="22.4" customHeight="1">
      <c r="A13" s="2"/>
      <c r="B13" s="38" t="s">
        <v>87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4" customHeight="1">
      <c r="A14" s="2"/>
      <c r="B14" s="241" t="s">
        <v>88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"/>
    </row>
    <row r="15" spans="1:13" ht="18" customHeight="1">
      <c r="A15" s="2"/>
      <c r="B15" s="21" t="s">
        <v>83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84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85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86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4" customHeight="1">
      <c r="A19" s="2"/>
      <c r="B19" s="38" t="s">
        <v>87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4" customHeight="1">
      <c r="A20" s="2"/>
      <c r="B20" s="241" t="s">
        <v>89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4" customHeight="1">
      <c r="A25" s="2"/>
      <c r="B25" s="38" t="s">
        <v>87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4" customHeight="1">
      <c r="A26" s="2"/>
      <c r="B26" s="222" t="s">
        <v>90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4" customHeight="1">
      <c r="A31" s="2"/>
      <c r="B31" s="38" t="s">
        <v>87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4" customHeight="1">
      <c r="A32" s="2"/>
      <c r="B32" s="222" t="s">
        <v>91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4" customHeight="1">
      <c r="A37" s="2"/>
      <c r="B37" s="38" t="s">
        <v>87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4" customHeight="1">
      <c r="A38" s="2"/>
      <c r="B38" s="222" t="s">
        <v>92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4" customHeight="1">
      <c r="A43" s="2"/>
      <c r="B43" s="38" t="s">
        <v>87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4" customHeight="1">
      <c r="A44" s="2"/>
      <c r="B44" s="222" t="s">
        <v>93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4" customHeight="1">
      <c r="A49" s="2"/>
      <c r="B49" s="38" t="s">
        <v>87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4" customHeight="1">
      <c r="A50" s="2"/>
      <c r="B50" s="222" t="s">
        <v>94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4" customHeight="1">
      <c r="A55" s="2"/>
      <c r="B55" s="38" t="s">
        <v>87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4" customHeight="1">
      <c r="A56" s="2"/>
      <c r="B56" s="222" t="s">
        <v>95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4" customHeight="1">
      <c r="A61" s="2"/>
      <c r="B61" s="38" t="s">
        <v>87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4" customHeight="1">
      <c r="A62" s="2"/>
      <c r="B62" s="222" t="s">
        <v>96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4" customHeight="1">
      <c r="A67" s="2"/>
      <c r="B67" s="38" t="s">
        <v>87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"/>
    </row>
    <row r="69" spans="1:13" s="18" customFormat="1" ht="26.25" customHeight="1">
      <c r="A69" s="17"/>
      <c r="B69" s="42" t="s">
        <v>97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46" t="s">
        <v>103</v>
      </c>
      <c r="C71" s="246"/>
      <c r="D71" s="247">
        <v>0</v>
      </c>
      <c r="E71" s="247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44166666666666665" bottom="0.27559055118110237" header="0.31496062992125984" footer="0.27559055118110237"/>
  <pageSetup paperSize="9" scale="61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Natalia Skiba</cp:lastModifiedBy>
  <cp:revision/>
  <cp:lastPrinted>2024-05-20T07:58:46Z</cp:lastPrinted>
  <dcterms:created xsi:type="dcterms:W3CDTF">2023-04-19T08:18:24Z</dcterms:created>
  <dcterms:modified xsi:type="dcterms:W3CDTF">2026-02-27T14:17:41Z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