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W:\DIRS WSZYSCY\1.ZOZ\2024\1. POZA USTAWĄ\Sukcesywna dostawa akcesoriów informatycznych\Na stronę\"/>
    </mc:Choice>
  </mc:AlternateContent>
  <xr:revisionPtr revIDLastSave="0" documentId="8_{15817D33-7C0A-4612-B8E4-3249DDDC4F47}" xr6:coauthVersionLast="47" xr6:coauthVersionMax="47" xr10:uidLastSave="{00000000-0000-0000-0000-000000000000}"/>
  <bookViews>
    <workbookView xWindow="-110" yWindow="-110" windowWidth="19420" windowHeight="10300" xr2:uid="{DCD717FE-A570-486F-9D5B-93D8B5D248C6}"/>
  </bookViews>
  <sheets>
    <sheet name="załącznik do szacowania" sheetId="5" r:id="rId1"/>
  </sheets>
  <definedNames>
    <definedName name="_xlnm.Print_Area" localSheetId="0">'załącznik do szacowania'!$A$2:$K$140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0" i="5" l="1"/>
  <c r="H130" i="5"/>
  <c r="H9" i="5"/>
  <c r="I9" i="5"/>
  <c r="H10" i="5"/>
  <c r="I10" i="5"/>
  <c r="H11" i="5"/>
  <c r="I11" i="5"/>
  <c r="H12" i="5"/>
  <c r="I12" i="5"/>
  <c r="H13" i="5"/>
  <c r="I13" i="5"/>
  <c r="H14" i="5"/>
  <c r="I14" i="5"/>
  <c r="H15" i="5"/>
  <c r="I15" i="5"/>
  <c r="H16" i="5"/>
  <c r="I16" i="5"/>
  <c r="H17" i="5"/>
  <c r="I17" i="5"/>
  <c r="H18" i="5"/>
  <c r="I18" i="5"/>
  <c r="H19" i="5"/>
  <c r="I19" i="5"/>
  <c r="H20" i="5"/>
  <c r="I20" i="5"/>
  <c r="H21" i="5"/>
  <c r="I21" i="5"/>
  <c r="H22" i="5"/>
  <c r="I22" i="5"/>
  <c r="H23" i="5"/>
  <c r="I23" i="5"/>
  <c r="H24" i="5"/>
  <c r="I24" i="5"/>
  <c r="H25" i="5"/>
  <c r="I25" i="5"/>
  <c r="H26" i="5"/>
  <c r="I26" i="5"/>
  <c r="H27" i="5"/>
  <c r="I27" i="5"/>
  <c r="H28" i="5"/>
  <c r="I28" i="5"/>
  <c r="H29" i="5"/>
  <c r="I29" i="5"/>
  <c r="H30" i="5"/>
  <c r="I30" i="5"/>
  <c r="H31" i="5"/>
  <c r="I31" i="5"/>
  <c r="H32" i="5"/>
  <c r="I32" i="5"/>
  <c r="H33" i="5"/>
  <c r="I33" i="5"/>
  <c r="H34" i="5"/>
  <c r="I34" i="5"/>
  <c r="H35" i="5"/>
  <c r="I35" i="5"/>
  <c r="H36" i="5"/>
  <c r="I36" i="5"/>
  <c r="H37" i="5"/>
  <c r="I37" i="5"/>
  <c r="H38" i="5"/>
  <c r="I38" i="5"/>
  <c r="H39" i="5"/>
  <c r="I39" i="5"/>
  <c r="H40" i="5"/>
  <c r="I40" i="5"/>
  <c r="H41" i="5"/>
  <c r="I41" i="5"/>
  <c r="H42" i="5"/>
  <c r="I42" i="5"/>
  <c r="H43" i="5"/>
  <c r="I43" i="5"/>
  <c r="H44" i="5"/>
  <c r="I44" i="5"/>
  <c r="H45" i="5"/>
  <c r="I45" i="5"/>
  <c r="H46" i="5"/>
  <c r="I46" i="5"/>
  <c r="H47" i="5"/>
  <c r="I47" i="5"/>
  <c r="H48" i="5"/>
  <c r="I48" i="5"/>
  <c r="H49" i="5"/>
  <c r="I49" i="5"/>
  <c r="H50" i="5"/>
  <c r="I50" i="5"/>
  <c r="H51" i="5"/>
  <c r="I51" i="5"/>
  <c r="H52" i="5"/>
  <c r="I52" i="5"/>
  <c r="H53" i="5"/>
  <c r="I53" i="5"/>
  <c r="H54" i="5"/>
  <c r="I54" i="5"/>
  <c r="H55" i="5"/>
  <c r="I55" i="5"/>
  <c r="H56" i="5"/>
  <c r="I56" i="5"/>
  <c r="H57" i="5"/>
  <c r="I57" i="5"/>
  <c r="H58" i="5"/>
  <c r="I58" i="5"/>
  <c r="H59" i="5"/>
  <c r="I59" i="5"/>
  <c r="H60" i="5"/>
  <c r="I60" i="5"/>
  <c r="H61" i="5"/>
  <c r="I61" i="5"/>
  <c r="H62" i="5"/>
  <c r="I62" i="5"/>
  <c r="H63" i="5"/>
  <c r="I63" i="5"/>
  <c r="H64" i="5"/>
  <c r="I64" i="5"/>
  <c r="H65" i="5"/>
  <c r="I65" i="5"/>
  <c r="H66" i="5"/>
  <c r="I66" i="5"/>
  <c r="H67" i="5"/>
  <c r="I67" i="5"/>
  <c r="H68" i="5"/>
  <c r="I68" i="5"/>
  <c r="H69" i="5"/>
  <c r="I69" i="5"/>
  <c r="H70" i="5"/>
  <c r="I70" i="5"/>
  <c r="H71" i="5"/>
  <c r="I71" i="5"/>
  <c r="H72" i="5"/>
  <c r="I72" i="5"/>
  <c r="H73" i="5"/>
  <c r="I73" i="5"/>
  <c r="H74" i="5"/>
  <c r="I74" i="5"/>
  <c r="H75" i="5"/>
  <c r="I75" i="5"/>
  <c r="H76" i="5"/>
  <c r="I76" i="5"/>
  <c r="H77" i="5"/>
  <c r="I77" i="5"/>
  <c r="H78" i="5"/>
  <c r="I78" i="5"/>
  <c r="H79" i="5"/>
  <c r="I79" i="5"/>
  <c r="H80" i="5"/>
  <c r="I80" i="5"/>
  <c r="H81" i="5"/>
  <c r="I81" i="5"/>
  <c r="H82" i="5"/>
  <c r="I82" i="5"/>
  <c r="H83" i="5"/>
  <c r="I83" i="5"/>
  <c r="H84" i="5"/>
  <c r="I84" i="5"/>
  <c r="H85" i="5"/>
  <c r="I85" i="5"/>
  <c r="H86" i="5"/>
  <c r="I86" i="5"/>
  <c r="H87" i="5"/>
  <c r="I87" i="5"/>
  <c r="H88" i="5"/>
  <c r="I88" i="5"/>
  <c r="H89" i="5"/>
  <c r="I89" i="5"/>
  <c r="H90" i="5"/>
  <c r="I90" i="5"/>
  <c r="H91" i="5"/>
  <c r="I91" i="5"/>
  <c r="H92" i="5"/>
  <c r="I92" i="5"/>
  <c r="H93" i="5"/>
  <c r="I93" i="5"/>
  <c r="H94" i="5"/>
  <c r="I94" i="5"/>
  <c r="H95" i="5"/>
  <c r="I95" i="5"/>
  <c r="H96" i="5"/>
  <c r="I96" i="5"/>
  <c r="H97" i="5"/>
  <c r="I97" i="5"/>
  <c r="H98" i="5"/>
  <c r="I98" i="5"/>
  <c r="H99" i="5"/>
  <c r="I99" i="5"/>
  <c r="H100" i="5"/>
  <c r="I100" i="5"/>
  <c r="H101" i="5"/>
  <c r="I101" i="5"/>
  <c r="H102" i="5"/>
  <c r="I102" i="5"/>
  <c r="H103" i="5"/>
  <c r="I103" i="5"/>
  <c r="H104" i="5"/>
  <c r="I104" i="5"/>
  <c r="H105" i="5"/>
  <c r="I105" i="5"/>
  <c r="H106" i="5"/>
  <c r="I106" i="5"/>
  <c r="H107" i="5"/>
  <c r="I107" i="5"/>
  <c r="H108" i="5"/>
  <c r="I108" i="5"/>
  <c r="H109" i="5"/>
  <c r="I109" i="5"/>
  <c r="H110" i="5"/>
  <c r="I110" i="5"/>
  <c r="H111" i="5"/>
  <c r="I111" i="5"/>
  <c r="H112" i="5"/>
  <c r="I112" i="5"/>
  <c r="H113" i="5"/>
  <c r="I113" i="5"/>
  <c r="H114" i="5"/>
  <c r="I114" i="5"/>
  <c r="H115" i="5"/>
  <c r="I115" i="5"/>
  <c r="H116" i="5"/>
  <c r="I116" i="5"/>
  <c r="H117" i="5"/>
  <c r="I117" i="5"/>
  <c r="H118" i="5"/>
  <c r="I118" i="5"/>
  <c r="H119" i="5"/>
  <c r="I119" i="5"/>
  <c r="H120" i="5"/>
  <c r="I120" i="5"/>
  <c r="H121" i="5"/>
  <c r="I121" i="5"/>
  <c r="H122" i="5"/>
  <c r="I122" i="5"/>
  <c r="H123" i="5"/>
  <c r="I123" i="5"/>
  <c r="H124" i="5"/>
  <c r="I124" i="5"/>
  <c r="H125" i="5"/>
  <c r="I125" i="5"/>
  <c r="H126" i="5"/>
  <c r="I126" i="5"/>
  <c r="H127" i="5"/>
  <c r="I127" i="5"/>
  <c r="H128" i="5"/>
  <c r="I128" i="5"/>
  <c r="H129" i="5"/>
  <c r="I129" i="5"/>
  <c r="I8" i="5"/>
  <c r="H8" i="5"/>
</calcChain>
</file>

<file path=xl/sharedStrings.xml><?xml version="1.0" encoding="utf-8"?>
<sst xmlns="http://schemas.openxmlformats.org/spreadsheetml/2006/main" count="455" uniqueCount="222">
  <si>
    <t>Załącznik Nr 2 do Zaproszenia do składania ofert</t>
  </si>
  <si>
    <t xml:space="preserve"> </t>
  </si>
  <si>
    <t xml:space="preserve">Formularz asortymentowo-cenowy </t>
  </si>
  <si>
    <t>Dostawa akcesoriów informatycznych</t>
  </si>
  <si>
    <t xml:space="preserve">Lp. </t>
  </si>
  <si>
    <t xml:space="preserve">Nazwa </t>
  </si>
  <si>
    <t>j.m.</t>
  </si>
  <si>
    <t>liczba</t>
  </si>
  <si>
    <t>cena jednostkowa netto (PLN)</t>
  </si>
  <si>
    <t>cena jednostkowa brutto (PLN)</t>
  </si>
  <si>
    <t xml:space="preserve">Wymagany minimalny okres gwarancji (w miesiącach) </t>
  </si>
  <si>
    <t>Oferowany okres gwarancji (w miesiącach)</t>
  </si>
  <si>
    <t xml:space="preserve">HUB USB 3.0 </t>
  </si>
  <si>
    <t>szt.</t>
  </si>
  <si>
    <t xml:space="preserve">HUB USB 3.0 z zasilaczem </t>
  </si>
  <si>
    <t xml:space="preserve">HUB USB 3.0 z minimum 6 portami USB 3.0 Typu A, 1 port USB minimum 2.0 A do ładowania. Możliwość równoczesnego ładowania oraz wykorzystywania pozostałych portów USB do przesyłu danych, Możliwość podłączenia bez zasilacza (zasilanie przez port USB Kompatybilny ze standardami USB 2.0 i USB 1.1- Zgodność z poprzednim standardem USB 1.1 Podłączenie Plug and Play i hot-swap, Kompatybilny z EHCI (Enhanced Host Controller Interface); Kolor czarny, Zasilacz 230 V w zestawie. Kabel hosta USB w zestawie (minimum 1 m). </t>
  </si>
  <si>
    <t xml:space="preserve">Klawiatura USB </t>
  </si>
  <si>
    <t xml:space="preserve">Klawiatura bezprzewodowa kompaktowa </t>
  </si>
  <si>
    <t xml:space="preserve">Klawiatura bezprzewodowa kompaktowa - bluetooth </t>
  </si>
  <si>
    <t xml:space="preserve">Mysz przewodowa </t>
  </si>
  <si>
    <t xml:space="preserve">Myszka bezprzewodowa </t>
  </si>
  <si>
    <t xml:space="preserve">Myszka bezprzewodowa - bluetooth </t>
  </si>
  <si>
    <t xml:space="preserve">Podkładka pod mysz </t>
  </si>
  <si>
    <t xml:space="preserve">Pokryta materiałem tekstylnym z żelową podpórką pod nadgarstek, dopuszczalna jest poliestrowa wstawka w miejscu poruszania się myszy. Podłoże z gumy antypoślizgowej kształt żelowej podkładki pod nadgarstek powinien dostosowywać się do siły nacisku ręki zapewniając komfort pracy. Podkładka powinna być w jednolitym ciemnym kolorze. </t>
  </si>
  <si>
    <t xml:space="preserve">Pendrive 16 GB </t>
  </si>
  <si>
    <t xml:space="preserve">Pendrive 32 GB </t>
  </si>
  <si>
    <t xml:space="preserve">Pendrive 64 GB </t>
  </si>
  <si>
    <t xml:space="preserve">Pendrive 256 GB </t>
  </si>
  <si>
    <t xml:space="preserve">Pendrive 64 GB USB Typ C </t>
  </si>
  <si>
    <t xml:space="preserve">Przenośny dysk twardy 1 TB </t>
  </si>
  <si>
    <t xml:space="preserve">Przenośny dysk twardy 2 TB </t>
  </si>
  <si>
    <t xml:space="preserve">Przenośny dysk twardy 4 TB </t>
  </si>
  <si>
    <t>Nagrywarka zewnętrzna Blu-ray</t>
  </si>
  <si>
    <t xml:space="preserve">Słuchawki z mikrofonem </t>
  </si>
  <si>
    <t xml:space="preserve">Bezprzewodowe słuchawki Bluetooth z mikrofonem </t>
  </si>
  <si>
    <t xml:space="preserve">Wizualny lokalizator uszkodzeń </t>
  </si>
  <si>
    <t xml:space="preserve">Wizualny lokalizator uszkodzeń światłowodów moc wyjściowa 10 mW, generowane światło o długości fali 650 nm, zasilanie bateryjne lub wbudowany akumulator, uniwersalne złącze umożliwia podłączenie wszystkich złączy optycznych standardu 2,5 mm (np. SC/FC/ST). Przeznaczenie: testowanie jednomodowych oraz wielomodowych kabli światłowodowych. Praca w trybie stałym i pulsacyjnym. Zdejmowana osłona źródła światła, futerał z zaczepem do paska </t>
  </si>
  <si>
    <t xml:space="preserve">USB C - replikator portów </t>
  </si>
  <si>
    <t xml:space="preserve">Port USB-C replikuje na (minimum): HDMI, Ethernet (RJ 45) , USB 3.0 (minimum 2 szt.); USB-C; kompatybilny z Windows i Mac; Wsparcie: Power Delivery, Quick Charge; nie  wymaga oddzielnego zasilania; długość wbudowanego przewodu do podłączenia do portu USB C maksymalnie 50 cm. </t>
  </si>
  <si>
    <t xml:space="preserve">Kamerka internetowa stanowiskowa  </t>
  </si>
  <si>
    <t>Wolnostojący głośnik konferencyjny - stanowiskowy</t>
  </si>
  <si>
    <t xml:space="preserve">Ręczny czytnik kodów kreskowych </t>
  </si>
  <si>
    <t>Zaciskarka przelotowa wtyków RJ45 LAN z automatycznym cięciem</t>
  </si>
  <si>
    <t>Zaciskarka pozwala za zarabianie wtyków RJ45 na kablach teleinformatycznych. Narzędzie do zarabiania konektorów tzw. przelotowych, przez które żyły przewodów przechodzą na wylot i wystają. 
ergonomicznie uformowana rękojeść pokryta antypoślizgowym materiałem
zaciska wszystkie rodzaje wtyków: linka, drut, ekranowane, nieekranowane, krótkie ,długie
do wtyków RJ-45 / 8P8C
zaciskacz wtyków RJ45 (przelotowych i standardowych)
dla wtyków w kategorii kategorii CAT5, CAT5E, CAT6, CAT7
wbudowany nożyk
blokada przed niepożądanym otwarciem</t>
  </si>
  <si>
    <t>Wtyk RJ45 przelotowe</t>
  </si>
  <si>
    <t>Opakowanie po 100 sztuk, do kabla UTP kat. 6</t>
  </si>
  <si>
    <t xml:space="preserve">Listwa zasilająca 1,5m </t>
  </si>
  <si>
    <t xml:space="preserve">Listwa zasilająca z zabezpieczeniem przeciwprzepięciowym i wyłącznikiem, minimum 5 gniazd sieciowych - długość 1,5 m </t>
  </si>
  <si>
    <t xml:space="preserve">Listwa  zasilająca 3m </t>
  </si>
  <si>
    <t xml:space="preserve">Listwa zasilająca z  zabezpieczeniem przeciwprzepięciowym i wyłącznikiem, minimum 5 gniazd sieciowych - długość 3,0 m </t>
  </si>
  <si>
    <t xml:space="preserve">Listwa zasilająca 5m </t>
  </si>
  <si>
    <t xml:space="preserve">Listwa zasilająca z zabezpieczenie przeciwprzepięciowym i wyłącznikiem, minimum 5 gniazd sieciowych - długość 5,0 m </t>
  </si>
  <si>
    <t xml:space="preserve">Kabel HDMI 3 m </t>
  </si>
  <si>
    <t xml:space="preserve">Kolor czarny </t>
  </si>
  <si>
    <t xml:space="preserve">Kabel HDMI 5 m </t>
  </si>
  <si>
    <t xml:space="preserve">Kabel HDMI 10 m </t>
  </si>
  <si>
    <t xml:space="preserve">Adapter HDMI micro HDMI </t>
  </si>
  <si>
    <t xml:space="preserve">Adapter HDMI (F) to micro HDMI (M) </t>
  </si>
  <si>
    <t xml:space="preserve">Adapter HDMI mini HDMI </t>
  </si>
  <si>
    <t xml:space="preserve">Adapter HDMI (F) to mini HDMI (M) </t>
  </si>
  <si>
    <t xml:space="preserve">Adapter usb sata </t>
  </si>
  <si>
    <t xml:space="preserve">Mostek USB do IDE/SATA, możliwość podłączenia za pomocą portu USB min. 3.0 dysków twardych 2,5” i 3,5” oraz napędów optycznych CD/DVD; obsługa SATA III (6 Gb/s) oraz SATA I/II; obsługa IDE44 pin i 40 pin; jednoczesna obsługa dysków SATA oraz IDE. Zestaw powinien zawierać zasilacz sieciowy jeśli jest wymagany. </t>
  </si>
  <si>
    <t xml:space="preserve">Adapter display port do HDMI </t>
  </si>
  <si>
    <t>Kierunek z display port na HDMI, pozwalająca na podłączenie monitora lub projektora ze złączem HDMI do dowolnego urządzenia które posiada gniazdo DisplayPort</t>
  </si>
  <si>
    <t xml:space="preserve">Adapter/Karta sieciowa USB </t>
  </si>
  <si>
    <t>Bezprzewodowa; Typ złącza USB; Standard bezprzewodowy    802.11n - 150 Mbps   Częstotliwość pracy    2,4 GHz; Zgodność ze standardem    IEEE 802.11b, IEEE 802.11g, IEEE 802.11n; Kompatybilność : Windows.</t>
  </si>
  <si>
    <t xml:space="preserve">Ładowarka sieciowa 230 V </t>
  </si>
  <si>
    <t>Typ złącza USB-C, moc max. 29W, kompatybilność Macbook Apple 12, kabel do połączenia z komputerem w zestawie</t>
  </si>
  <si>
    <t xml:space="preserve">Bateria CR2032 </t>
  </si>
  <si>
    <t xml:space="preserve">Napięcie 3V; minimum 12 miesięczny termin ważności licząc do miesiąca dostawy. </t>
  </si>
  <si>
    <t xml:space="preserve">Płyn do ekranów LCD </t>
  </si>
  <si>
    <t xml:space="preserve">Płyn do czyszczenia monitorów LCD do szyby skanerów, komputerów PDA, filtry monitorów, ekrany monitorów CRC, TFT/LCD i laptopów. Nie zawiera alkoholu, poj. 250 ml  w atomizerze. </t>
  </si>
  <si>
    <t xml:space="preserve">Pianka do plastiku </t>
  </si>
  <si>
    <t xml:space="preserve">Pianka do czyszczenia obudowy, poj. 400ml </t>
  </si>
  <si>
    <t xml:space="preserve">Płyn do czyszczenia rolek </t>
  </si>
  <si>
    <t xml:space="preserve">Opakowanie poj.  od 70 ml do 100 ml płynu w opakowaniu z atomizerem </t>
  </si>
  <si>
    <t xml:space="preserve">Sprężone powietrze </t>
  </si>
  <si>
    <t xml:space="preserve">Opakowanie poj. od 500 ml do 600 ml </t>
  </si>
  <si>
    <t xml:space="preserve">Czyściwo włókninowe przemysłowe bezpyłowe </t>
  </si>
  <si>
    <t xml:space="preserve">Czyściwo w rolce: wytrzymałe w stanie suchym i mokrym (nie rwie się); wysoki stopień absorpcji; bezpyłowe (atest na bezpyłowość); nie rysuje czyszczonej powierzchni; miękkie i elastyczne; posiada atest PZH; Opakowanie: Rolka - minimum 400 listków w rolce </t>
  </si>
  <si>
    <t xml:space="preserve">Karta SDXC 64 GB </t>
  </si>
  <si>
    <t>Minimalny czas odczyt 90 MB/s, minimalny czas zapisu 45 MB/s, klasa prędkości UHS-I (U3).</t>
  </si>
  <si>
    <t xml:space="preserve">Karta kryptograficzna ID PRIME 3810 </t>
  </si>
  <si>
    <t xml:space="preserve">Karta kryptograficzna pozbawiona nadruków, umożliwiająca wgranie certyfikatu dostępu do systemu rejestrów państwowych (SRP) - aplikacja “Źródło” działająca w ramach programu pl.ID - Gemalto ID Prime 3810 OTP </t>
  </si>
  <si>
    <t xml:space="preserve">Płyta DVD+R DL dwuwarstwowa </t>
  </si>
  <si>
    <t xml:space="preserve">O pojemności 8,5 GB i maksymalnej prędkości zapisu 8x, powłoka matt silver lub równoważna. Opakowanie slim. </t>
  </si>
  <si>
    <t xml:space="preserve">Płyta CD -R </t>
  </si>
  <si>
    <t xml:space="preserve">Pojemność płyty: 700 MB / 80 min; prędkość zapisu: do 52 x; rodzaj opakowania: pudełko; ilość w opakowaniu  10 szt./opak.; dodatkowe informacje: płyta pokryta warstwą nagrywalną zapewniającą ochronę przed promieniowaniem ultrafioletowym (UV) oraz zwiększoną ochronę i niezawodność, a także okres przechowywania danych wynoszący ponad 100 lat </t>
  </si>
  <si>
    <t xml:space="preserve">Płyta CD-R do nadruku ink-jet </t>
  </si>
  <si>
    <t xml:space="preserve">Pojemność płyty: 700 MB / 80 min; prędkość zapisu: do 52 x; rodzaj opakowania: pudełko; - ilość w opakowaniu 100 szt./opak.; - dodatkowe informacje: do nadruku atramentowego.  </t>
  </si>
  <si>
    <t xml:space="preserve">Switch 8 port. </t>
  </si>
  <si>
    <t xml:space="preserve">Patchcord UTP 1m </t>
  </si>
  <si>
    <t xml:space="preserve">Patchcord UTP 1m kat. 6 kolor czerwony </t>
  </si>
  <si>
    <t xml:space="preserve">Patchcord UTP 1m kat. 6 kolor niebieski </t>
  </si>
  <si>
    <t xml:space="preserve">Patchcord UTP 1m kat. 6 kolor zielony </t>
  </si>
  <si>
    <t xml:space="preserve">Patchcord UTP 1m kat. 6 kolor żółty </t>
  </si>
  <si>
    <t xml:space="preserve">Patchcord UTP 2m </t>
  </si>
  <si>
    <t xml:space="preserve">Patchcord UTP 2m kat. 6 kolor czerwony </t>
  </si>
  <si>
    <t xml:space="preserve">Patchcord UTP 2m kat. 6 kolor niebieski </t>
  </si>
  <si>
    <t xml:space="preserve">Patchcord UTP 2m kat. 6 kolor zielony </t>
  </si>
  <si>
    <t xml:space="preserve">Patchcord UTP 2m kat. 6 kolor żółty </t>
  </si>
  <si>
    <t xml:space="preserve">Patchcord UTP 3m </t>
  </si>
  <si>
    <t xml:space="preserve">Patchcord UTP 3m kat. 6 kolor czerwony </t>
  </si>
  <si>
    <t xml:space="preserve">Patchcord UTP 3m kat. 6 kolor niebieski </t>
  </si>
  <si>
    <t xml:space="preserve">Patchcord UTP 3m kat. 6 kolor zielony </t>
  </si>
  <si>
    <t xml:space="preserve">Patchcord UTP 3m kat. 6 kolor żółty </t>
  </si>
  <si>
    <t xml:space="preserve">Patchcord UTP 5m </t>
  </si>
  <si>
    <t xml:space="preserve">Patchcord UTP 5m kat. 6 kolor czerwony </t>
  </si>
  <si>
    <t xml:space="preserve">Patchcord UTP 5m kat. 6 kolor niebieski </t>
  </si>
  <si>
    <t xml:space="preserve">Patchcord UTP 5m kat. 6 kolor zielony </t>
  </si>
  <si>
    <t xml:space="preserve">Patchcord UTP 5m kat. 6 kolor żółty </t>
  </si>
  <si>
    <t xml:space="preserve">Patchcord UTP 7m </t>
  </si>
  <si>
    <t xml:space="preserve">Patchcord UTP 7m kat. 6 kolor czerwony </t>
  </si>
  <si>
    <t xml:space="preserve">Patchcord UTP 7m kat. 6 kolor niebieski </t>
  </si>
  <si>
    <t xml:space="preserve">Patchcord UTP 7m kat. 6 kolor zielony </t>
  </si>
  <si>
    <t xml:space="preserve">Patchcord UTP 7m kat. 6 kolor żółty </t>
  </si>
  <si>
    <t xml:space="preserve">Patchcord UTP 10m </t>
  </si>
  <si>
    <t xml:space="preserve">Patchcord UTP 10m kat. 6 kolor czerwony </t>
  </si>
  <si>
    <t xml:space="preserve">Patchcord UTP 10m kat. 6 kolor niebieski </t>
  </si>
  <si>
    <t xml:space="preserve">Patchcord UTP 10m kat. 6 kolor zielony </t>
  </si>
  <si>
    <t xml:space="preserve">Patchcord UTP 10m kat. 6 kolor żółty </t>
  </si>
  <si>
    <t xml:space="preserve">Patchcord UTP 3m kat.6 kolor szary, osłonka w kolorze kabla zabezpieczająca zatrzask przed wyłamaniem. </t>
  </si>
  <si>
    <t xml:space="preserve">Patchcord UTP 5m kat.6 kolor szary, osłonka w kolorze kabla zabezpieczająca zatrzask przed wyłamaniem. </t>
  </si>
  <si>
    <t xml:space="preserve">Patchcord UTP 10m kat.6 kolor szary, osłonka w kolorze kabla zabezpieczająca zatrzask przed wyłamaniem. </t>
  </si>
  <si>
    <t xml:space="preserve">Patchcord </t>
  </si>
  <si>
    <t xml:space="preserve">Patchcord światłowodowy jednomodowy LC/UPC-LC/UPC 1 m </t>
  </si>
  <si>
    <t xml:space="preserve">Patchcord światłowodowy jednomodowy LC/UPC-LC/UPC 2 m </t>
  </si>
  <si>
    <t xml:space="preserve">Patchcord światłowodowy jednomodowy LC/UPC-LC/UPC 3 m </t>
  </si>
  <si>
    <t xml:space="preserve">Patchcord światłowodowy jednomodowy LC/UPC-LC/UPC 5 m </t>
  </si>
  <si>
    <t xml:space="preserve">Patchcord światłowodowy jednomodowy LC/UPC-LC/UPC 7 m </t>
  </si>
  <si>
    <t xml:space="preserve">Patchcord światłowodowy jednomodowy LC/APC-LC/UPC 1 m </t>
  </si>
  <si>
    <t xml:space="preserve">Patchcord światłowodowy jednomodowy LC/APC-LC/UPC 2 m </t>
  </si>
  <si>
    <t xml:space="preserve">Patchcord światłowodowy jednomodowy LC/APC-LC/UPC 3 m </t>
  </si>
  <si>
    <t xml:space="preserve">Patchcord światłowodowy jednomodowy LC/APC-LC/UPC 5 m </t>
  </si>
  <si>
    <t xml:space="preserve">Patchcord światłowodowy jednomodowy LC/APC-LC/UPC 7 m </t>
  </si>
  <si>
    <t xml:space="preserve">Patchcord światłowodowy jednomodowy SC/APC-LC/UPC 1m </t>
  </si>
  <si>
    <t xml:space="preserve">Patchcord światłowodowy jednomodowy SC/APC-LC/UPC 2 m </t>
  </si>
  <si>
    <t xml:space="preserve">Patchcord światłowodowy jednomodowy SC/APC-LC/UPC 3m </t>
  </si>
  <si>
    <t xml:space="preserve">Patchcord światłowodowy jednomodowy SC/APC-LC/UPC 5 m </t>
  </si>
  <si>
    <t xml:space="preserve">Patchcord światłowodowy jednomodowy SC/APC-LC/UPC 10 m </t>
  </si>
  <si>
    <t xml:space="preserve">Patchcord światłowodowy jednomodowy SC/APC-SC/APC 0,5 m </t>
  </si>
  <si>
    <t xml:space="preserve">Patchcord światłowodowy jednomodowy SC/APC-SC/APC 1 m </t>
  </si>
  <si>
    <t xml:space="preserve">Patchcord światłowodowy wielomodowy LC-LC 0,5 m, OM4 </t>
  </si>
  <si>
    <t xml:space="preserve">Patchcord światłowodowy wielomodowy LC-LC 1 m, OM4 </t>
  </si>
  <si>
    <t xml:space="preserve">Patchcord światłowodowy wielomodowy LC-LC 2m, OM4 </t>
  </si>
  <si>
    <t xml:space="preserve">Patchcord światłowodowy wielomodowy LC-LC 5 m, OM4 </t>
  </si>
  <si>
    <t xml:space="preserve">Patchcord światłowodowy wielomodowy LC-LC 10 m, OM4 </t>
  </si>
  <si>
    <t xml:space="preserve">Patchcord światłowodowy wielomodowy LC-LC 15 m, OM4 </t>
  </si>
  <si>
    <t xml:space="preserve">Kabel  UTP kat. 6 </t>
  </si>
  <si>
    <t xml:space="preserve">Kabel  UTP kat. 6 szpula 100 m </t>
  </si>
  <si>
    <t xml:space="preserve">Osłonka na wtyki RJ45 </t>
  </si>
  <si>
    <t xml:space="preserve">Kolor szary, opakowanie po 100 sztuk </t>
  </si>
  <si>
    <t xml:space="preserve">Przedłużacz kabla USB </t>
  </si>
  <si>
    <t xml:space="preserve">Przedłużacz kabla USB; A-A M/F; o długości od 2m do 3m </t>
  </si>
  <si>
    <t>Przedłużacz kabla USB; A-A M/F; o długości (krótkie - do 0,5 m )</t>
  </si>
  <si>
    <t xml:space="preserve"> Przełącznik KVM HDMI 2x1</t>
  </si>
  <si>
    <t>2-Portowy Przełącznik KVM HDMI/USB 2x1 umożliwiający płynne przełączanie wysokiej rozdzielczości sygnału HDMI pomiędzy dwoma komputerami z portami HDMI oraz USB, możliwość kontroli i zarządzania dwoma komputerami przy użyciu jednego zestawu myszy i klawiatury USB oraz wyświetlacza HDMI. Przełączanie pomiędzy aktywnymi komputerami (portami) realizowane za pomocą przycisku na przełączniku lub za pomocą skrótów klawiszowych, zestaw powinien zawierać kable połączeniowe i zasilacz</t>
  </si>
  <si>
    <t>Zasilacz do notebooka</t>
  </si>
  <si>
    <t xml:space="preserve">
do Dell Latitude 7490
</t>
  </si>
  <si>
    <t>Bateria do notebooka</t>
  </si>
  <si>
    <t>do Dell Latitude 7490</t>
  </si>
  <si>
    <t>Preparat do czyszczenia mechanizmów drukujacych w drukarkach.</t>
  </si>
  <si>
    <t xml:space="preserve">Preparat do czyszczenia głowic igłowych, mechanizmów podających papier, elementów napędu głowicy drukującej. Opakowanie poj.  400 ml płynu w opakowaniu z atomizerem </t>
  </si>
  <si>
    <t>Zasilacz komputerowy</t>
  </si>
  <si>
    <t>Format: TFX, sprawność: &gt; 80 %, minimalna moc: 250 W, napięcie zasilające: 230V zgodność z certyfikatem 80 PLUS® Gold. Wymiary produktu (L x W x H): 175 x 85 x 65 mm,Wtyczka zasilająca MPC : 24-pin
Wtyczka zasilająca ATX12V P4: 1 szt
Wtyczka zasilająca EPS12V 8 pin: 1 szt ( 4 + 4-pin )
Wtyczka zasilająca Molex: 1 szt
Wtyczka zasilająca SATA: 3 szt
Wtyk gniazda zasilania: IEC C14</t>
  </si>
  <si>
    <t>Taśma</t>
  </si>
  <si>
    <t>Taśma rzepowa dwustronna do kabli szerokości 10 mm i długości  5 m.</t>
  </si>
  <si>
    <t xml:space="preserve">Torba do laptopa  z usztywnieniem </t>
  </si>
  <si>
    <t>Torba na laptopa o przekątnej 15-15,6 cala. Materiał poliester. W celu bezpiecznego przenoszenia  laptopa zastosowano w torbie rzep unieruchamiającą. Powinna posiadać rączkę oraz pas na ramię.</t>
  </si>
  <si>
    <t>Mysz ergonomiczna pionowa  ergonomiczna - praworęczna</t>
  </si>
  <si>
    <t>Mysz ergonomiczna pionowa  ergonomiczna - leworęczna</t>
  </si>
  <si>
    <t>Kabel USB-C do transmisji danych i ładowania</t>
  </si>
  <si>
    <t xml:space="preserve">typ złacza USB C- USB-C, długości min.1 m; .standard USB: minimum USB 3.2. Gen 1, maksymalny prąd ładowania: minimum 60 W (20V / 3A), obsługa Power Delivery 3.0 </t>
  </si>
  <si>
    <t>Projektor multimedialny, biznesowy</t>
  </si>
  <si>
    <t>Filtr prywatyzujący do notebook 14"</t>
  </si>
  <si>
    <t>Ukrywa informacje wyświetlane na ekranie LCD notebook'a w taki sposób, aby osoby stojące z boku ekranu nie mogły odczytać informacji wyświetlanych na ekranie. Nakładka na ekran monitora (filtr prywatyzujący) ogranicza kąty widzenia obrazu. Po założeniu filtra, obraz na monitorze widoczny jest jedynie dla osoby znajdującej się naprzeciw ekranu, oraz maksymalnie pod kątem 30 -35 stopni od jego środka. Montaż na dwa sposoby: trwale (przyklejenie za pomocą dwustronnej taśmy) oraz nietrwale z możliwością bezinwazyjnego, szybkiego zdjęcia filtra prywatyzującego – montaż umożliwiający okazyjne użycie. Filtr musi pasować do notebook'ów 14", proporcja ekranu: 16:9, szerokość ekranu: 310 mm wysokość ekranu: 176 mm. W zestawie filtr, zestaw montażowy, szczegółowa instrukcja montażu. Zestaw zapakowany w zamkniętym opakowaniu przez producenta filtra.</t>
  </si>
  <si>
    <t>Filtr prywatyzujący do monitora 27"</t>
  </si>
  <si>
    <t>Ukrywa informacje wyświetlane na ekranie LCD monitora w taki sposób, aby osoby stojące z boku ekranu nie mogły odczytać informacji wyświetlanych na ekranie. Nakładka na ekran monitora (filtr prywatyzujący) ogranicza kąty widzenia obrazu. Po założeniu filtra, obraz na monitorze widoczny jest jedynie dla osoby znajdującej się naprzeciw ekranu, oraz maksymalnie pod kątem 30 - 35 stopni od jego środka. Montaż na dwa sposoby: trwale (przyklejenie za pomocą dwustronnej taśmy) oraz nietrwale z możliwością bezinwazyjnego, szybkiego zdjęcia filtra prywatyzującego – montaż umożliwiający okazyjne użycie. Filtr musi pasować do monitorów 27": proporcja ekranu: 16:9, szerokość ekranu: 603,5 mm wysokość ekranu: 340,5 mm. W zestawie filtr, zestaw montażowy, szczegółowa instrukcja montażu. Zestaw zapakowany w zamkniętym opakowaniu przez producenta filtra.</t>
  </si>
  <si>
    <t>Filtr prywatyzujący do monitora 24"</t>
  </si>
  <si>
    <t>Ukrywa informacje wyświetlane na ekranie LCD monitora w taki sposób, aby osoby stojące z boku ekranu nie mogły odczytać informacji wyświetlanych na ekranie. Nakładka na ekran monitora (filtr prywatyzujący) ogranicza kąty widzenia obrazu. Po założeniu filtra, obraz na monitorze widoczny jest jedynie dla osoby znajdującej się naprzeciw ekranu, oraz maksymalnie pod kątem 30 - 35 stopni od jego środka. Montaż na dwa sposoby: trwale (przyklejenie za pomocą dwustronnej taśmy) oraz nietrwale z możliwością bezinwazyjnego, szybkiego zdjęcia filtra prywatyzującego – montaż umożliwiający okazyjne użycie. Filtr musi pasować do monitorów 27": proporcja ekranu: 16:9, szerokość ekranu: 534 mm wysokość ekranu: 310,5 mm. W zestawie filtr, zestaw montażowy, szczegółowa instrukcja montażu. Zestaw zapakowany w zamkniętym opakowaniu przez producenta filtra.</t>
  </si>
  <si>
    <t xml:space="preserve">Filtr prywatyzujący do MacBook Air 13 </t>
  </si>
  <si>
    <t>Ukrywa informacje wyświetlane na ekranie LCD notebook'a w taki sposób, aby osoby stojące z boku ekranu nie mogły odczytać informacji wyświetlanych na ekranie. Nakładka na ekran monitora (filtr prywatyzujący) ogranicza kąty widzenia obrazu. Po założeniu filtra, obraz na monitorze widoczny jest jedynie dla osoby znajdującej się naprzeciw ekranu, oraz maksymalnie pod kątem 30 - 35 stopni od jego środka. Montaż na dwa sposoby: trwale (przyklejenie za pomocą dwustronnej taśmy) oraz nietrwale z możliwością bezinwazyjnego, szybkiego zdjęcia filtra prywatyzującego – montaż umożliwiający okazyjne użycie. Filtr musi pasować doMacBook Air 13", szerokość ekranu: 299 mm wysokość ekranu: 197 mm. W zestawie filtr, zestaw montażowy, szczegółowa instrukcja montażu. Zestaw zapakowany w zamkniętym opakowaniu przez producenta filtra.</t>
  </si>
  <si>
    <t>Sporządził:</t>
  </si>
  <si>
    <t>Podpis wykonawcy:</t>
  </si>
  <si>
    <t>Nazwa firmy:</t>
  </si>
  <si>
    <t>Adres firmy:</t>
  </si>
  <si>
    <t>Kod pocztowy:</t>
  </si>
  <si>
    <t>Strona www firmy:</t>
  </si>
  <si>
    <t>Tel. kontaktowy:</t>
  </si>
  <si>
    <t>Data:</t>
  </si>
  <si>
    <t>Wymagania minimalne produktu</t>
  </si>
  <si>
    <t>DIRS-XX.2420.28.2024</t>
  </si>
  <si>
    <r>
      <t xml:space="preserve"> wartość netto </t>
    </r>
    <r>
      <rPr>
        <sz val="11"/>
        <rFont val="Calibri"/>
        <family val="2"/>
        <charset val="238"/>
        <scheme val="minor"/>
      </rPr>
      <t>(kol. 5 x kol. 6 w PLN)</t>
    </r>
  </si>
  <si>
    <r>
      <t xml:space="preserve">wartość brutto </t>
    </r>
    <r>
      <rPr>
        <sz val="11"/>
        <rFont val="Calibri"/>
        <family val="2"/>
        <charset val="238"/>
        <scheme val="minor"/>
      </rPr>
      <t>(kol.5 x kol. 7 w PLN)</t>
    </r>
  </si>
  <si>
    <r>
      <t xml:space="preserve">HUB USB 3.0 z minimum 4 portami USB 3.0 Typu A Kompatybilny ze standardami USB 2.0 i USB 1.1- Zgodność z poprzednim standardem USB 1.1 Podłączenie Plug and Play, Kompatybilny z EHCI (Enhanced Host Controller Interface); Kolor czarny; </t>
    </r>
    <r>
      <rPr>
        <b/>
        <sz val="11"/>
        <rFont val="Calibri"/>
        <family val="2"/>
        <charset val="238"/>
        <scheme val="minor"/>
      </rPr>
      <t>Nie wymaga osobnego zasilacza</t>
    </r>
    <r>
      <rPr>
        <sz val="11"/>
        <rFont val="Calibri"/>
        <family val="2"/>
        <charset val="238"/>
        <scheme val="minor"/>
      </rPr>
      <t xml:space="preserve">. Kabel hosta USB w zestawie (minimum 1 m). </t>
    </r>
  </si>
  <si>
    <r>
      <t xml:space="preserve">Pełnowymiarowa klawiatura - układ klawiszy QWERTY- język polski, osobne klawisze numeryczne i funkcyjne, połączenie USB typu „Plug &amp;Play”, długość przewodu minimum 1,5 m, współpraca z systemem operacyjnym MS Windows 10, 11, wbudowany czytnik kart Smart Card zgodny ze standardem ISO 7816-1/2/3/4 chip card interface), odchylane nóżki pozwalające zwiększyć nachylenie klawiatury – regulowana wysokość, kolor czarny, oznaczenia na klawiszach białe i czytelne, </t>
    </r>
    <r>
      <rPr>
        <b/>
        <sz val="11"/>
        <rFont val="Calibri"/>
        <family val="2"/>
        <charset val="238"/>
        <scheme val="minor"/>
      </rPr>
      <t>podpórka pod nadgarstki - możliwość odłączenia bez utraty funkcjonalności klawiatury</t>
    </r>
    <r>
      <rPr>
        <sz val="11"/>
        <rFont val="Calibri"/>
        <family val="2"/>
        <charset val="238"/>
        <scheme val="minor"/>
      </rPr>
      <t>.</t>
    </r>
  </si>
  <si>
    <r>
      <t xml:space="preserve">Klawiatura bezprzewodowa kompaktowa - układ klawiszy QWERTY – język polski, osobne klawisze numeryczne, połączenie na adapterze USB w technologii bezprzewodowej </t>
    </r>
    <r>
      <rPr>
        <b/>
        <sz val="11"/>
        <rFont val="Calibri"/>
        <family val="2"/>
        <charset val="238"/>
        <scheme val="minor"/>
      </rPr>
      <t>(szyfrowanie połączenia</t>
    </r>
    <r>
      <rPr>
        <sz val="11"/>
        <rFont val="Calibri"/>
        <family val="2"/>
        <charset val="238"/>
        <scheme val="minor"/>
      </rPr>
      <t xml:space="preserve">) z zasięgiem co najmniej 5 m, </t>
    </r>
    <r>
      <rPr>
        <b/>
        <sz val="11"/>
        <rFont val="Calibri"/>
        <family val="2"/>
        <charset val="238"/>
        <scheme val="minor"/>
      </rPr>
      <t>współpraca z systemem MS Windows 10, 11, zasilanie 2 baterie AAA lub 2 baterie AA (baterie w komplecie) lub wbudowany akumulator</t>
    </r>
    <r>
      <rPr>
        <sz val="11"/>
        <rFont val="Calibri"/>
        <family val="2"/>
        <charset val="238"/>
        <scheme val="minor"/>
      </rPr>
      <t xml:space="preserve"> , WYMIARY maksymalne 390mm x 135 mm x 25 mm. (długość, szerokość, wysokość), kolor czarny, oznaczenia na klawiszach białe, wymagana cicha praca klawiszy, odchylane nóżki</t>
    </r>
  </si>
  <si>
    <r>
      <t xml:space="preserve">Klawiatura bezprzewodowa kompaktowa - układ klawiszy QWERTY – język polski, osobne klawisze numeryczne, połączenie w technologii bluetooth – szyfrowane, zasięg co najmniej 5 m, współpraca z systemem </t>
    </r>
    <r>
      <rPr>
        <b/>
        <sz val="11"/>
        <rFont val="Calibri"/>
        <family val="2"/>
        <charset val="238"/>
        <scheme val="minor"/>
      </rPr>
      <t>MS Windows 10, 11, zasilanie 2 baterie AAA lub 2 baterie AA (baterie w komplecie) lub wbudowany akumulator,</t>
    </r>
    <r>
      <rPr>
        <sz val="11"/>
        <rFont val="Calibri"/>
        <family val="2"/>
        <charset val="238"/>
        <scheme val="minor"/>
      </rPr>
      <t xml:space="preserve"> WYMIARY maksymalne 390mm x 135 mm x 25 mm. (długość, szerokość, wysokość), kolor czarny, oznaczenia na klawiszach białe, odchylane nóżki  </t>
    </r>
  </si>
  <si>
    <r>
      <t xml:space="preserve">Mysz optyczna - rozdzielczość minimum 800 dpi, rolka przewijania, przyciski – minimum 3 (w tym 1 w rolce przewijania), złącze USB, długość przewodu - minimum 1,8 m; kolor czarny. Nie dopuszcza się przeźroczystej obudowy. WYMIARY: (długość: od 11 cm do 12,5 cm) (szerokość: od 5,5 cm do 6,5 cm, wysokość: od 30 mm do 39 mm), </t>
    </r>
    <r>
      <rPr>
        <b/>
        <sz val="11"/>
        <rFont val="Calibri"/>
        <family val="2"/>
        <charset val="238"/>
        <scheme val="minor"/>
      </rPr>
      <t>Współpraca z systemem Windows  10, 11</t>
    </r>
  </si>
  <si>
    <r>
      <t>Myszka bezprzewodowa – laserowa (minimum 1500 dpi),  odbiornik USB w formacie nano , rolka przewijania,  zasięg do 5 m, zasilanie:</t>
    </r>
    <r>
      <rPr>
        <b/>
        <sz val="11"/>
        <rFont val="Calibri"/>
        <family val="2"/>
        <charset val="238"/>
        <scheme val="minor"/>
      </rPr>
      <t xml:space="preserve"> do 2 szt. baterii  (bateria(e) w komplecie) lub wbudowany akumulator</t>
    </r>
    <r>
      <rPr>
        <sz val="11"/>
        <rFont val="Calibri"/>
        <family val="2"/>
        <charset val="238"/>
        <scheme val="minor"/>
      </rPr>
      <t xml:space="preserve">, liczba przycisków minimum 3 (w tym 1 w rolce przewijania). Kolorystyka czarna lub czarno-szara. </t>
    </r>
    <r>
      <rPr>
        <b/>
        <sz val="11"/>
        <rFont val="Calibri"/>
        <family val="2"/>
        <charset val="238"/>
        <scheme val="minor"/>
      </rPr>
      <t>Współpraca z systemami Windows</t>
    </r>
    <r>
      <rPr>
        <sz val="11"/>
        <rFont val="Calibri"/>
        <family val="2"/>
        <charset val="238"/>
        <scheme val="minor"/>
      </rPr>
      <t xml:space="preserve">. WYMIARY MAX: (długość: 85mm do 105 mm, szerokość: 50mm do 65 mm, wysokość: 30 mm do 39 mm) </t>
    </r>
  </si>
  <si>
    <r>
      <t>Myszka bezprzewodowa – laserowa (minimum 1500 dpi), interfejs  bluetooth, rolka przewijania,  zasięg do 5m, zasilanie:</t>
    </r>
    <r>
      <rPr>
        <b/>
        <sz val="11"/>
        <rFont val="Calibri"/>
        <family val="2"/>
        <charset val="238"/>
        <scheme val="minor"/>
      </rPr>
      <t xml:space="preserve"> do 2 szt. baterii (bateria(e) w komplecie) lub wbudowany akmuluator</t>
    </r>
    <r>
      <rPr>
        <sz val="11"/>
        <rFont val="Calibri"/>
        <family val="2"/>
        <charset val="238"/>
        <scheme val="minor"/>
      </rPr>
      <t xml:space="preserve">, liczba przycisków minimum 3w tym 1 w rolce przewijania). Kolorystyka czarna lub czarno-szara. </t>
    </r>
    <r>
      <rPr>
        <b/>
        <sz val="11"/>
        <rFont val="Calibri"/>
        <family val="2"/>
        <charset val="238"/>
        <scheme val="minor"/>
      </rPr>
      <t>Współpraca z systemami Windows.</t>
    </r>
    <r>
      <rPr>
        <sz val="11"/>
        <rFont val="Calibri"/>
        <family val="2"/>
        <charset val="238"/>
        <scheme val="minor"/>
      </rPr>
      <t xml:space="preserve"> WYMIARY MAX: (długość: 85mm do 105 mm, szerokość: 50mm do 60 mm, wysokość: 30 mm do 39 mm),  </t>
    </r>
  </si>
  <si>
    <r>
      <t xml:space="preserve">Pojemność min. 16 GB; interfejs min. USB 3.0 (wsteczna kompatybilność); </t>
    </r>
    <r>
      <rPr>
        <b/>
        <sz val="11"/>
        <color rgb="FF000000"/>
        <rFont val="Calibri"/>
        <family val="2"/>
        <charset val="238"/>
        <scheme val="minor"/>
      </rPr>
      <t>obsługa systemów Windows 10, 11,  Mac;</t>
    </r>
    <r>
      <rPr>
        <sz val="11"/>
        <color rgb="FF000000"/>
        <rFont val="Calibri"/>
        <family val="2"/>
        <charset val="238"/>
        <scheme val="minor"/>
      </rPr>
      <t xml:space="preserve"> obudowa o prostym regularnym kształcie o prostokątnych bokach oraz o takim rozmiarze, który po podłączeniu pendrive’a bezpośrednio do gniazda USB, nie będzie blokował dostępu do sąsiednich portów; zatyczka chroniąca wtyk USB lub wtyk USB chowany wewnątrz obudowy. </t>
    </r>
  </si>
  <si>
    <r>
      <t xml:space="preserve">Pojemność min. 32 GB; interfejs min. USB 3.0 (wsteczna kompatybilność); </t>
    </r>
    <r>
      <rPr>
        <b/>
        <sz val="11"/>
        <color rgb="FF000000"/>
        <rFont val="Calibri"/>
        <family val="2"/>
        <charset val="238"/>
        <scheme val="minor"/>
      </rPr>
      <t>obsługa systemów Windows 10, 11,  Mac;</t>
    </r>
    <r>
      <rPr>
        <sz val="11"/>
        <color rgb="FF000000"/>
        <rFont val="Calibri"/>
        <family val="2"/>
        <charset val="238"/>
        <scheme val="minor"/>
      </rPr>
      <t xml:space="preserve"> obudowa o prostym regularnym kształcie o prostokątnych bokach oraz o takim rozmiarze, który po podłączeniu pendrive’a bezpośrednio do gniazda USB, nie będzie blokował dostępu do sąsiednich portów; zatyczka chroniąca wtyk USB lub wtyk USB chowany wewnątrz obudowy. </t>
    </r>
  </si>
  <si>
    <r>
      <t xml:space="preserve">Pojemność min. 64 GB; interfejs min. USB 3.0 (wsteczna kompatybilność); </t>
    </r>
    <r>
      <rPr>
        <b/>
        <sz val="11"/>
        <rFont val="Calibri"/>
        <family val="2"/>
        <charset val="238"/>
        <scheme val="minor"/>
      </rPr>
      <t>obsługa systemów Windows 10, 11,  Mac;</t>
    </r>
    <r>
      <rPr>
        <sz val="11"/>
        <rFont val="Calibri"/>
        <family val="2"/>
        <charset val="238"/>
        <scheme val="minor"/>
      </rPr>
      <t xml:space="preserve"> obudowa o prostym regularnym kształcie o prostokątnych bokach oraz o takim rozmiarze, który po podłączeniu pendrive’a bezpośrednio do gniazda USB, nie będzie blokował dostępu do sąsiednich portów; zatyczka chroniąca wtyk USB lub wtyk USB chowany wewnątrz obudowy. </t>
    </r>
  </si>
  <si>
    <r>
      <t>Pojemność min. 256GB; interfejs min. USB 3.0 (wsteczna kompatybilność);</t>
    </r>
    <r>
      <rPr>
        <b/>
        <sz val="11"/>
        <rFont val="Calibri"/>
        <family val="2"/>
        <charset val="238"/>
        <scheme val="minor"/>
      </rPr>
      <t xml:space="preserve"> obsługa systemów Windows 10, 11</t>
    </r>
    <r>
      <rPr>
        <sz val="11"/>
        <rFont val="Calibri"/>
        <family val="2"/>
        <charset val="238"/>
        <scheme val="minor"/>
      </rPr>
      <t xml:space="preserve">; obudowa o prostym regularnym kształcie o prostokątnych bokach oraz o takim rozmiarze, który po podłączeniu pendrive’a bezpośrednio do gniazda USB, nie będzie blokował dostępu do sąsiednich portów; zatyczka chroniąca wtyk USB lub wtyk USB chowany wewnątrz obudowy. </t>
    </r>
  </si>
  <si>
    <r>
      <t>Pojemność min. 64 GB; interfejs min. USB 3.0 Typ C; -</t>
    </r>
    <r>
      <rPr>
        <b/>
        <sz val="11"/>
        <rFont val="Calibri"/>
        <family val="2"/>
        <charset val="238"/>
        <scheme val="minor"/>
      </rPr>
      <t xml:space="preserve"> obsługa systemów Windows 10, 11, Mac,Android</t>
    </r>
    <r>
      <rPr>
        <sz val="11"/>
        <rFont val="Calibri"/>
        <family val="2"/>
        <charset val="238"/>
        <scheme val="minor"/>
      </rPr>
      <t xml:space="preserve">; obudowa o prostym regularnym kształcie o prostokątnych bokach; zatyczka chroniąca wtyk USB lub wtyk USB chowany wewnątrz obudowy. Kolor czarny lub szary (srebrny). </t>
    </r>
  </si>
  <si>
    <r>
      <t>Rodzaj dysku – do 2,5 cala HDD lub SSD; pojemność dysku min. 1 TB; zasilany poprzez złącze USB;</t>
    </r>
    <r>
      <rPr>
        <b/>
        <sz val="11"/>
        <rFont val="Calibri"/>
        <family val="2"/>
        <charset val="238"/>
        <scheme val="minor"/>
      </rPr>
      <t xml:space="preserve"> kompatybilny z Windows 10/11</t>
    </r>
    <r>
      <rPr>
        <sz val="11"/>
        <rFont val="Calibri"/>
        <family val="2"/>
        <charset val="238"/>
        <scheme val="minor"/>
      </rPr>
      <t xml:space="preserve">; interfejs min. USB 3.0 wstecznie kompatybilny ze standardem USB 2.0; funkcje: automatycznego archiwizowania danych, ochrony danych za pomocą szyfrowania i hasła; - zaimplementowane lub dostarczone razem z dyskiem zewnętrznym oprogramowanie, realizujące zdefiniowane funkcje, musi być oprogramowaniem pełnowartościowym bez jakichkolwiek ograniczeń w użytkowaniu tak funkcjonalnym jak i czasowym; kabel USB, polska instrukcja instalacji oraz obsługi. </t>
    </r>
  </si>
  <si>
    <r>
      <t>Przenośny dysk twardy HDD lub SSD: rodzaj dysku – do 2,5 cala - pojemność dysku min. 2 TB; zasilany poprzez złącze USB;</t>
    </r>
    <r>
      <rPr>
        <b/>
        <sz val="11"/>
        <rFont val="Calibri"/>
        <family val="2"/>
        <charset val="238"/>
        <scheme val="minor"/>
      </rPr>
      <t xml:space="preserve"> kompatybilny z Windows 10/11</t>
    </r>
    <r>
      <rPr>
        <sz val="11"/>
        <rFont val="Calibri"/>
        <family val="2"/>
        <charset val="238"/>
        <scheme val="minor"/>
      </rPr>
      <t xml:space="preserve">; interfejs min. USB 3.0 wstecznie kompatybilny ze standardem USB 2.0; funkcje: automatycznego archiwizowania danych, ochrony danych za pomocą szyfrowania i hasła; zaimplementowane lub dostarczone razem z dyskiem zewnętrznym oprogramowanie, realizujące zdefiniowane funkcje, musi być oprogramowaniem pełnowartościowym bez jakichkolwiek ograniczeń w użytkowaniu tak funkcjonalnym jak i czasowym; kabel USB, polska instrukcja instalacji oraz obsługi </t>
    </r>
  </si>
  <si>
    <r>
      <t>Rodzaj dysku HDD lub SSD- do 2,5 cala; pojemność dysku min. 4 TB; zasilany poprzez złącze USB;</t>
    </r>
    <r>
      <rPr>
        <b/>
        <sz val="11"/>
        <rFont val="Calibri"/>
        <family val="2"/>
        <charset val="238"/>
        <scheme val="minor"/>
      </rPr>
      <t xml:space="preserve"> kompatybilny z Windows 10/11,;</t>
    </r>
    <r>
      <rPr>
        <sz val="11"/>
        <rFont val="Calibri"/>
        <family val="2"/>
        <charset val="238"/>
        <scheme val="minor"/>
      </rPr>
      <t xml:space="preserve"> interfejs min. USB 3.0 wstecznie kompatybilny ze standardem USB 2.0; funkcje: automatycznego archiwizowania danych, ochrony danych za pomocą szyfrowania i hasła; zaimplementowane lub dostarczone razem z dyskiem zewnętrznym oprogramowanie, realizujące zdefiniowane funkcje, musi być oprogramowaniem pełnowartościowym bez jakichkolwiek ograniczeń w użytkowaniu tak funkcjonalnym jak i czasowym; kabel USB, polska instrukcja instalacji oraz obsługi </t>
    </r>
  </si>
  <si>
    <r>
      <t xml:space="preserve">
Interfejs USB-C prędkość odczytu i zapisu na poziomie 2000 MB/s, szyfrowanie 256-bit AES, </t>
    </r>
    <r>
      <rPr>
        <b/>
        <sz val="11"/>
        <rFont val="Calibri"/>
        <family val="2"/>
        <charset val="238"/>
        <scheme val="minor"/>
      </rPr>
      <t>odporność przed pyłem i wodą na poziomie IP55.</t>
    </r>
  </si>
  <si>
    <r>
      <t>Zasilanie USB-C (kabel minimum 0,5m w zestawie), rodzaj: nagrywarka zewnętrzna; typ napędu: blue-ray ; obsługiwane formaty: BD-R, BD-R DL, BD-R LTH, BD-R XL, BD-RE, BD-ROM, CD-Extra, CD-I, CD-R, CD-ROM, CD-ROM XA, CD-RW, CD-TEXT, DVD-/+R, DVD-/+RW, DVD-ROM, M-DISC, Photo CD, Video CD; stnadard zapisywanych płyt: BD-R,CD, DVD; prędkość zapisu płyt Blue-ray minimum 6x; funkcja ochrony przed zbyt mały buforem danych - bufor minimum 4 MB, typ podłaczenia z komputerem - USB C; oprogramowanie do nagrywania płyt Blue-ray,</t>
    </r>
    <r>
      <rPr>
        <b/>
        <sz val="11"/>
        <rFont val="Calibri"/>
        <family val="2"/>
        <charset val="238"/>
        <scheme val="minor"/>
      </rPr>
      <t xml:space="preserve"> kompatyblina z Wndows 11</t>
    </r>
    <r>
      <rPr>
        <sz val="11"/>
        <rFont val="Calibri"/>
        <family val="2"/>
        <charset val="238"/>
        <scheme val="minor"/>
      </rPr>
      <t>, waga nie większa niż 300 g.</t>
    </r>
  </si>
  <si>
    <r>
      <t>Zestaw słuchawkowy, stereofoniczny, przewodowy, nagłowny (headset): słuchawki nauszne, miękkie nakładki, regulacja wysokości słuchawek umożliwiająca dopasowanie słuchawek do kształtu głowy,</t>
    </r>
    <r>
      <rPr>
        <b/>
        <sz val="11"/>
        <rFont val="Calibri"/>
        <family val="2"/>
        <charset val="238"/>
        <scheme val="minor"/>
      </rPr>
      <t xml:space="preserve"> mikrofon kierunkowy na pałąku z regulacją położenia i funkcją redukcji szumów otoczenia</t>
    </r>
    <r>
      <rPr>
        <sz val="11"/>
        <rFont val="Calibri"/>
        <family val="2"/>
        <charset val="238"/>
        <scheme val="minor"/>
      </rPr>
      <t xml:space="preserve">, podłączanie do komputera poprzez złącze USB typ A (1.1, 2.0, 3.0) do podłączenia do komputera PC i Mac, regulacja głośności, wyciszenie mikrofonu </t>
    </r>
    <r>
      <rPr>
        <b/>
        <sz val="11"/>
        <rFont val="Calibri"/>
        <family val="2"/>
        <charset val="238"/>
        <scheme val="minor"/>
      </rPr>
      <t>dł. kabla min 2 m</t>
    </r>
    <r>
      <rPr>
        <sz val="11"/>
        <rFont val="Calibri"/>
        <family val="2"/>
        <charset val="238"/>
        <scheme val="minor"/>
      </rPr>
      <t xml:space="preserve">. </t>
    </r>
    <r>
      <rPr>
        <b/>
        <sz val="11"/>
        <rFont val="Calibri"/>
        <family val="2"/>
        <charset val="238"/>
        <scheme val="minor"/>
      </rPr>
      <t>Współpraca z Windows i Mac</t>
    </r>
    <r>
      <rPr>
        <sz val="11"/>
        <rFont val="Calibri"/>
        <family val="2"/>
        <charset val="238"/>
        <scheme val="minor"/>
      </rPr>
      <t xml:space="preserve">, podłączenie Plug&amp;Play bez konieczności instalacji oprogramowania. Waga do 120 g. Kolor czarny. </t>
    </r>
  </si>
  <si>
    <r>
      <t>wokółuszne (pianka) bezprzewodowe słuchawki z mikrofonem (Bluetooth minimum: 4.2.), kolor czarny, zapewniające minimum 15 godzin ciągłej pracy – odtwarzanie i rozmowy, ładowanie wbudowanego akmulatora poprzez złącze USB typ c, waga n</t>
    </r>
    <r>
      <rPr>
        <b/>
        <sz val="11"/>
        <rFont val="Calibri"/>
        <family val="2"/>
        <charset val="238"/>
        <scheme val="minor"/>
      </rPr>
      <t>ie większa niż 280 gram,</t>
    </r>
    <r>
      <rPr>
        <sz val="11"/>
        <rFont val="Calibri"/>
        <family val="2"/>
        <charset val="238"/>
        <scheme val="minor"/>
      </rPr>
      <t xml:space="preserve"> </t>
    </r>
    <r>
      <rPr>
        <b/>
        <sz val="11"/>
        <rFont val="Calibri"/>
        <family val="2"/>
        <charset val="238"/>
        <scheme val="minor"/>
      </rPr>
      <t>przyciski sterowania: włącz/wyłącz, głośniej - ciszej, obieranie/odrzucanie połączeń</t>
    </r>
    <r>
      <rPr>
        <sz val="11"/>
        <rFont val="Calibri"/>
        <family val="2"/>
        <charset val="238"/>
        <scheme val="minor"/>
      </rPr>
      <t xml:space="preserve">, </t>
    </r>
    <r>
      <rPr>
        <b/>
        <sz val="11"/>
        <rFont val="Calibri"/>
        <family val="2"/>
        <charset val="238"/>
        <scheme val="minor"/>
      </rPr>
      <t>mikrofon z funkcją redukcji szumów otoczenia</t>
    </r>
    <r>
      <rPr>
        <sz val="11"/>
        <rFont val="Calibri"/>
        <family val="2"/>
        <charset val="238"/>
        <scheme val="minor"/>
      </rPr>
      <t xml:space="preserve">, słuchawki - częstotliwość od 5 Hz do minimum 40,000 HZ,.
</t>
    </r>
  </si>
  <si>
    <r>
      <t>Podłączenie USB 2.0 typ A - długość kabla minimum 1,8 m, sensor: CMOS, rozdzielczość wideo: minimum 1280x720 pikseli,</t>
    </r>
    <r>
      <rPr>
        <b/>
        <sz val="11"/>
        <rFont val="Calibri"/>
        <family val="2"/>
        <charset val="238"/>
        <scheme val="minor"/>
      </rPr>
      <t xml:space="preserve"> wbudowany mikrofon z funkcją redukcji szumów otoczenia, funkcja automatycznej korekcji natężenia światła</t>
    </r>
    <r>
      <rPr>
        <sz val="11"/>
        <rFont val="Calibri"/>
        <family val="2"/>
        <charset val="238"/>
        <scheme val="minor"/>
      </rPr>
      <t xml:space="preserve">, uchwyt umożliwający zamontowanie kamerki na górnej krawędzi monitora LCD, podłączenie typu plug&amp;play, </t>
    </r>
    <r>
      <rPr>
        <b/>
        <sz val="11"/>
        <rFont val="Calibri"/>
        <family val="2"/>
        <charset val="238"/>
        <scheme val="minor"/>
      </rPr>
      <t>kompatybilność z Windows 10/11 oraz Mac</t>
    </r>
    <r>
      <rPr>
        <sz val="11"/>
        <rFont val="Calibri"/>
        <family val="2"/>
        <charset val="238"/>
        <scheme val="minor"/>
      </rPr>
      <t>, kolor czarny.</t>
    </r>
  </si>
  <si>
    <r>
      <t>Możliwość prowadzenia rozmów konferencyjnych w dowolnym miejscu dzięki przenośnemu zestawowi głośnomówiącemu Bluetooth, który współpracuje z komputerem, smartfonem lub tabletem. Podłączenie bluetooth oraz USB (</t>
    </r>
    <r>
      <rPr>
        <b/>
        <sz val="11"/>
        <rFont val="Calibri"/>
        <family val="2"/>
        <charset val="238"/>
        <scheme val="minor"/>
      </rPr>
      <t>podłączenie pod USB – kabel minimum 1,5 m i nadajnik (adapter) bluetooth USB A w zestawie – kompatybilny z Windows 10 / 11</t>
    </r>
    <r>
      <rPr>
        <sz val="11"/>
        <rFont val="Calibri"/>
        <family val="2"/>
        <charset val="238"/>
        <scheme val="minor"/>
      </rPr>
      <t>); Funkcja odbierania, kończenia, odrzucania połączeń; Regulacja głośności;</t>
    </r>
    <r>
      <rPr>
        <b/>
        <sz val="11"/>
        <rFont val="Calibri"/>
        <family val="2"/>
        <charset val="238"/>
        <scheme val="minor"/>
      </rPr>
      <t xml:space="preserve"> redukcja szumów,</t>
    </r>
    <r>
      <rPr>
        <sz val="11"/>
        <rFont val="Calibri"/>
        <family val="2"/>
        <charset val="238"/>
        <scheme val="minor"/>
      </rPr>
      <t xml:space="preserve">  Wyłączenia mikrofonu – wyciszenie; Podłączenie z komputerem typu Plug&amp;Play; </t>
    </r>
    <r>
      <rPr>
        <b/>
        <sz val="11"/>
        <rFont val="Calibri"/>
        <family val="2"/>
        <charset val="238"/>
        <scheme val="minor"/>
      </rPr>
      <t>Mikrofon oraz głośnik zapewniają zasięg 360 stopni (słyszalność oraz dostęp do mikrofonu z każdej strony urządzenia</t>
    </r>
    <r>
      <rPr>
        <sz val="11"/>
        <rFont val="Calibri"/>
        <family val="2"/>
        <charset val="238"/>
        <scheme val="minor"/>
      </rPr>
      <t>). Zasilanie bateryjne / wbudowany akumulator , ładowany przez port USB A, łunkcja sprwdzania stanu naładowania akumulatora. Źródło zasilania</t>
    </r>
    <r>
      <rPr>
        <b/>
        <sz val="11"/>
        <rFont val="Calibri"/>
        <family val="2"/>
        <charset val="238"/>
        <scheme val="minor"/>
      </rPr>
      <t xml:space="preserve"> zapewnia minimum 10 godziny prowadzenia rozmów bez konieczności ładowania</t>
    </r>
    <r>
      <rPr>
        <sz val="11"/>
        <rFont val="Calibri"/>
        <family val="2"/>
        <charset val="238"/>
        <scheme val="minor"/>
      </rPr>
      <t xml:space="preserve">.. </t>
    </r>
  </si>
  <si>
    <r>
      <t xml:space="preserve">Zasięg odczytu do 45 cm; 
Szybkość odczytu [j/s] minimum: 100; 
Źródło światła: laser 
Podłączanie do komputera poprzez USB (Plug&amp;Play); 
Współpraca z systemem Windows; 
</t>
    </r>
    <r>
      <rPr>
        <b/>
        <sz val="11"/>
        <rFont val="Calibri"/>
        <family val="2"/>
        <charset val="238"/>
        <scheme val="minor"/>
      </rPr>
      <t>Długość przewodu: min. 2 m;</t>
    </r>
    <r>
      <rPr>
        <sz val="11"/>
        <rFont val="Calibri"/>
        <family val="2"/>
        <charset val="238"/>
        <scheme val="minor"/>
      </rPr>
      <t xml:space="preserve"> 
Podstawka na urządzenie oraz kabel USB w zestawie; 
Skanowanie kodów: automatycznie, ręcznie; Waga do 160 g (sam czytnik); 
Potwierdzenie skanowania: światłem, dźwiękiem; Odczytywane kody minimum: EAN-13, EAN-8, 
UPC-A, UPC-E, Code 39, Code 93, Code 128, 
Interleaved 2 z 5, ITF-14, Industrial 2 z 5, Matrix 2, z 5, Codabar, Code 11, MSI/ Plessey, UK/ 
Plessey, GS1 DataBar, GS1 DataBar Limited, GS1 
DataBar Expanded, Telepen oraz pozostałe 
jednowymiarowe.</t>
    </r>
  </si>
  <si>
    <r>
      <t xml:space="preserve">8 portów (RJ 45) 10/100/1000Base-T  
Auto MDI/MDIX na wszystkich portach  Bezpieczny schemat przełączania Store-and-
Forward  
Regulacja trybu Full/half-duplex przy prędkościach Ethernet/Fast Ethernet  
2000 Mbps full duplex dla prędkości Gigabit Ethernet  
Wsparcia dla IEEE 802.3x Flow Control  
Prosta instalacja Plug&amp;play  
</t>
    </r>
    <r>
      <rPr>
        <b/>
        <sz val="11"/>
        <rFont val="Calibri"/>
        <family val="2"/>
        <charset val="238"/>
        <scheme val="minor"/>
      </rPr>
      <t xml:space="preserve">Metalowa obudowa;  </t>
    </r>
    <r>
      <rPr>
        <sz val="11"/>
        <rFont val="Calibri"/>
        <family val="2"/>
        <charset val="238"/>
        <scheme val="minor"/>
      </rPr>
      <t xml:space="preserve">
Zasilanie 230 V - zasilacz w komplecie   </t>
    </r>
  </si>
  <si>
    <r>
      <t>Switch 5 port.</t>
    </r>
    <r>
      <rPr>
        <b/>
        <sz val="11"/>
        <rFont val="Calibri"/>
        <family val="2"/>
        <charset val="238"/>
        <scheme val="minor"/>
      </rPr>
      <t xml:space="preserve"> </t>
    </r>
  </si>
  <si>
    <r>
      <t xml:space="preserve">5 portów (RJ 45) 10/100/1000Base-T Auto MDI/MDIX na wszystkich portach  
Bezpieczny schemat przełączania Store-and-
Forward  
Regulacja trybu Full/half-duplex przy prędkościach Ethernet/Fast Ethernet  
2000 Mbps full duplex dla prędkości Gigabit Ethernet  
Wsparcia dla IEEE 802.3x Flow Control  
Prosta instalacja Plug-and-play,  
</t>
    </r>
    <r>
      <rPr>
        <b/>
        <sz val="11"/>
        <rFont val="Calibri"/>
        <family val="2"/>
        <charset val="238"/>
        <scheme val="minor"/>
      </rPr>
      <t xml:space="preserve">Metalowa obudowa  </t>
    </r>
    <r>
      <rPr>
        <sz val="11"/>
        <rFont val="Calibri"/>
        <family val="2"/>
        <charset val="238"/>
        <scheme val="minor"/>
      </rPr>
      <t xml:space="preserve">
Zasilanie 230 V - zasilacz w komplecie </t>
    </r>
  </si>
  <si>
    <r>
      <t xml:space="preserve">Sensor optyczny o rozdzielczości min.1400 dpi.
Liczba przycisków: 6 wraz z rolką przewijania, długość przewodu: min.1,8 m
Typ podłączenia: przewodowy, wtyczka USB typu A
</t>
    </r>
    <r>
      <rPr>
        <b/>
        <sz val="11"/>
        <rFont val="Calibri"/>
        <family val="2"/>
        <charset val="238"/>
        <scheme val="minor"/>
      </rPr>
      <t>Kompatybilna z systemem Windows 10, 11.</t>
    </r>
  </si>
  <si>
    <r>
      <t xml:space="preserve">Technologia: LCD lub DLP 
Typ lampy: metalohalogenkowa
Żywotność lampy: minimum 3000 h 
Jasność: minimum 3500 Lumen 
</t>
    </r>
    <r>
      <rPr>
        <b/>
        <sz val="11"/>
        <rFont val="Calibri"/>
        <family val="2"/>
        <charset val="238"/>
        <scheme val="minor"/>
      </rPr>
      <t xml:space="preserve">Rozdzielczość minimum: FULL HD (1920 x 1080) </t>
    </r>
    <r>
      <rPr>
        <sz val="11"/>
        <rFont val="Calibri"/>
        <family val="2"/>
        <charset val="238"/>
        <scheme val="minor"/>
      </rPr>
      <t xml:space="preserve">
</t>
    </r>
    <r>
      <rPr>
        <b/>
        <sz val="11"/>
        <rFont val="Calibri"/>
        <family val="2"/>
        <charset val="238"/>
        <scheme val="minor"/>
      </rPr>
      <t>Format: 16:9</t>
    </r>
    <r>
      <rPr>
        <sz val="11"/>
        <rFont val="Calibri"/>
        <family val="2"/>
        <charset val="238"/>
        <scheme val="minor"/>
      </rPr>
      <t xml:space="preserve">
</t>
    </r>
    <r>
      <rPr>
        <b/>
        <sz val="11"/>
        <rFont val="Calibri"/>
        <family val="2"/>
        <charset val="238"/>
        <scheme val="minor"/>
      </rPr>
      <t>Kontrast minimum 10000 : 1;</t>
    </r>
    <r>
      <rPr>
        <sz val="11"/>
        <rFont val="Calibri"/>
        <family val="2"/>
        <charset val="238"/>
        <scheme val="minor"/>
      </rPr>
      <t xml:space="preserve"> 
Poziom hałasu do 39 dB; 
Obiektyw:</t>
    </r>
    <r>
      <rPr>
        <b/>
        <sz val="11"/>
        <rFont val="Calibri"/>
        <family val="2"/>
        <charset val="238"/>
        <scheme val="minor"/>
      </rPr>
      <t xml:space="preserve"> minimum 1,2 krotny zoom optyczny</t>
    </r>
    <r>
      <rPr>
        <sz val="11"/>
        <rFont val="Calibri"/>
        <family val="2"/>
        <charset val="238"/>
        <scheme val="minor"/>
      </rPr>
      <t xml:space="preserve">, ustawianie ostrości zdalne, manualne, 
automatyczne; Złącza minimum: 1 x HDMI (ze wsparciem MHL), 1 x VGA, 1 x Composite-Video, 1 x analogowe wejście Video (Cinch) oraz 1 x wejście  audio (Cinch) 1x USB typa A (z możliwością odczytu plików .jpeg bezpośredni o z pendrive USB), </t>
    </r>
    <r>
      <rPr>
        <b/>
        <sz val="11"/>
        <rFont val="Calibri"/>
        <family val="2"/>
        <charset val="238"/>
        <scheme val="minor"/>
      </rPr>
      <t>karta sieciowa WiFi wbudowana  w projektor - bez konieczności podłączania zewnętrznych adapterów</t>
    </r>
    <r>
      <rPr>
        <sz val="11"/>
        <rFont val="Calibri"/>
        <family val="2"/>
        <charset val="238"/>
        <scheme val="minor"/>
      </rPr>
      <t xml:space="preserve"> (interfejs WLAN z funkcją przesłania bezpośrednio do projektora bezprzewodowo treści ze smartphone, tabletu i laptopa – minimum dokumenty, prezentacje, zdjęcia bez video), wbudowany głośnik. 
Pilot zdalnego sterowania z bateriami, instrukcja obsługi w języku polski, torba,  kabel HDMI o długości minimum 2 m. 
Możliwość zamotowania do podwieszanego do sufitu statywu.
Waga do 3,5 kg </t>
    </r>
  </si>
  <si>
    <t>Razem wartość (suma poz.: od  lp. 1 do lp. 122 w PLN):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</si>
</sst>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zł&quot;"/>
  </numFmts>
  <fonts count="9" x14ac:knownFonts="1">
    <font>
      <sz val="11"/>
      <color theme="1"/>
      <name val="Calibri"/>
      <family val="2"/>
      <charset val="238"/>
      <scheme val="minor"/>
    </font>
    <font>
      <sz val="11"/>
      <color theme="1"/>
      <name val="Calibri"/>
      <family val="2"/>
      <charset val="238"/>
      <scheme val="minor"/>
    </font>
    <font>
      <sz val="11"/>
      <name val="Calibri"/>
      <family val="2"/>
      <charset val="238"/>
      <scheme val="minor"/>
    </font>
    <font>
      <b/>
      <sz val="16"/>
      <name val="Calibri"/>
      <family val="2"/>
      <charset val="238"/>
      <scheme val="minor"/>
    </font>
    <font>
      <i/>
      <sz val="11"/>
      <name val="Calibri"/>
      <family val="2"/>
      <charset val="238"/>
      <scheme val="minor"/>
    </font>
    <font>
      <b/>
      <sz val="11"/>
      <name val="Calibri"/>
      <family val="2"/>
      <charset val="238"/>
      <scheme val="minor"/>
    </font>
    <font>
      <b/>
      <i/>
      <sz val="11"/>
      <name val="Calibri"/>
      <family val="2"/>
      <charset val="238"/>
      <scheme val="minor"/>
    </font>
    <font>
      <sz val="11"/>
      <color rgb="FF000000"/>
      <name val="Calibri"/>
      <family val="2"/>
      <charset val="238"/>
      <scheme val="minor"/>
    </font>
    <font>
      <b/>
      <sz val="11"/>
      <color rgb="FF000000"/>
      <name val="Calibri"/>
      <family val="2"/>
      <charset val="238"/>
      <scheme val="minor"/>
    </font>
  </fonts>
  <fills count="3">
    <fill>
      <patternFill patternType="none"/>
    </fill>
    <fill>
      <patternFill patternType="gray125"/>
    </fill>
    <fill>
      <patternFill patternType="solid">
        <fgColor theme="0"/>
        <bgColor indexed="64"/>
      </patternFill>
    </fill>
  </fills>
  <borders count="22">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rgb="FF000000"/>
      </right>
      <top/>
      <bottom style="medium">
        <color rgb="FF000000"/>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style="thin">
        <color indexed="64"/>
      </right>
      <top style="thin">
        <color indexed="64"/>
      </top>
      <bottom/>
      <diagonal/>
    </border>
    <border>
      <left style="thin">
        <color auto="1"/>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rgb="FF000000"/>
      </left>
      <right/>
      <top/>
      <bottom style="medium">
        <color rgb="FF000000"/>
      </bottom>
      <diagonal/>
    </border>
    <border>
      <left/>
      <right/>
      <top/>
      <bottom style="medium">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 fillId="0" borderId="0"/>
  </cellStyleXfs>
  <cellXfs count="47">
    <xf numFmtId="0" fontId="0" fillId="0" borderId="0" xfId="0"/>
    <xf numFmtId="0" fontId="2" fillId="0" borderId="0" xfId="1" applyFont="1"/>
    <xf numFmtId="0" fontId="2" fillId="0" borderId="0" xfId="1" applyFont="1" applyAlignment="1">
      <alignment wrapText="1"/>
    </xf>
    <xf numFmtId="4" fontId="2" fillId="0" borderId="0" xfId="1" applyNumberFormat="1" applyFont="1"/>
    <xf numFmtId="0" fontId="2" fillId="0" borderId="0" xfId="1" applyFont="1" applyAlignment="1">
      <alignment vertical="center"/>
    </xf>
    <xf numFmtId="0" fontId="2" fillId="0" borderId="0" xfId="1" applyFont="1" applyAlignment="1">
      <alignment horizontal="center" vertical="center"/>
    </xf>
    <xf numFmtId="0" fontId="2" fillId="0" borderId="0" xfId="1" applyFont="1" applyAlignment="1">
      <alignment horizontal="center"/>
    </xf>
    <xf numFmtId="0" fontId="2" fillId="0" borderId="4" xfId="1" applyFont="1" applyBorder="1"/>
    <xf numFmtId="0" fontId="4" fillId="0" borderId="0" xfId="1" applyFont="1" applyAlignment="1">
      <alignment horizontal="center" vertical="center"/>
    </xf>
    <xf numFmtId="0" fontId="2" fillId="0" borderId="0" xfId="1" applyFont="1" applyAlignment="1">
      <alignment horizontal="left" vertical="center" indent="15"/>
    </xf>
    <xf numFmtId="0" fontId="5" fillId="0" borderId="1" xfId="1" applyFont="1" applyBorder="1" applyAlignment="1">
      <alignment vertical="center" wrapText="1"/>
    </xf>
    <xf numFmtId="0" fontId="5" fillId="0" borderId="1" xfId="1" applyFont="1" applyBorder="1" applyAlignment="1">
      <alignment horizontal="center" vertical="center" wrapText="1"/>
    </xf>
    <xf numFmtId="4" fontId="5" fillId="0" borderId="1" xfId="1" applyNumberFormat="1" applyFont="1" applyBorder="1" applyAlignment="1">
      <alignment horizontal="center" vertical="center" wrapText="1"/>
    </xf>
    <xf numFmtId="0" fontId="5" fillId="0" borderId="2" xfId="1" applyFont="1" applyBorder="1" applyAlignment="1">
      <alignment horizontal="center" vertical="center" wrapText="1"/>
    </xf>
    <xf numFmtId="0" fontId="6" fillId="0" borderId="7" xfId="1" applyFont="1" applyBorder="1" applyAlignment="1">
      <alignment horizontal="center" vertical="center" wrapText="1"/>
    </xf>
    <xf numFmtId="0" fontId="2" fillId="0" borderId="7" xfId="1" applyFont="1" applyBorder="1" applyAlignment="1">
      <alignment horizontal="center" vertical="center" wrapText="1"/>
    </xf>
    <xf numFmtId="0" fontId="2" fillId="0" borderId="7" xfId="1" applyFont="1" applyBorder="1" applyAlignment="1">
      <alignment vertical="center" wrapText="1"/>
    </xf>
    <xf numFmtId="164" fontId="1" fillId="0" borderId="7" xfId="0" applyNumberFormat="1" applyFont="1" applyBorder="1" applyAlignment="1">
      <alignment horizontal="center" vertical="center"/>
    </xf>
    <xf numFmtId="0" fontId="7" fillId="0" borderId="7" xfId="1" applyFont="1" applyBorder="1" applyAlignment="1">
      <alignment vertical="center" wrapText="1"/>
    </xf>
    <xf numFmtId="0" fontId="2" fillId="2" borderId="7" xfId="1" applyFont="1" applyFill="1" applyBorder="1" applyAlignment="1">
      <alignment vertical="center" wrapText="1"/>
    </xf>
    <xf numFmtId="0" fontId="2" fillId="0" borderId="7" xfId="0" applyFont="1" applyBorder="1" applyAlignment="1">
      <alignment horizontal="center" vertical="center" wrapText="1"/>
    </xf>
    <xf numFmtId="164" fontId="5" fillId="0" borderId="3" xfId="1" applyNumberFormat="1" applyFont="1" applyBorder="1" applyAlignment="1">
      <alignment horizontal="center" vertical="center"/>
    </xf>
    <xf numFmtId="164" fontId="5" fillId="0" borderId="12" xfId="1" applyNumberFormat="1" applyFont="1" applyBorder="1" applyAlignment="1">
      <alignment vertical="center"/>
    </xf>
    <xf numFmtId="0" fontId="5" fillId="0" borderId="15" xfId="1" applyFont="1" applyBorder="1" applyAlignment="1">
      <alignment horizontal="center" vertical="center" wrapText="1"/>
    </xf>
    <xf numFmtId="0" fontId="6" fillId="0" borderId="16" xfId="1" applyFont="1" applyBorder="1" applyAlignment="1">
      <alignment horizontal="center" vertical="center" wrapText="1"/>
    </xf>
    <xf numFmtId="0" fontId="6" fillId="0" borderId="17" xfId="1" applyFont="1" applyBorder="1" applyAlignment="1">
      <alignment horizontal="center" vertical="center" wrapText="1"/>
    </xf>
    <xf numFmtId="0" fontId="2" fillId="0" borderId="16" xfId="1" applyFont="1" applyBorder="1" applyAlignment="1">
      <alignment horizontal="center" vertical="center" wrapText="1"/>
    </xf>
    <xf numFmtId="0" fontId="2" fillId="0" borderId="18" xfId="1" applyFont="1" applyBorder="1" applyAlignment="1">
      <alignment horizontal="center" vertical="center" wrapText="1"/>
    </xf>
    <xf numFmtId="2" fontId="2" fillId="0" borderId="18" xfId="1" applyNumberFormat="1" applyFont="1" applyBorder="1" applyAlignment="1">
      <alignment horizontal="center" vertical="center" wrapText="1"/>
    </xf>
    <xf numFmtId="0" fontId="2" fillId="0" borderId="18" xfId="1" applyFont="1" applyBorder="1"/>
    <xf numFmtId="0" fontId="2" fillId="0" borderId="19" xfId="1" applyFont="1" applyBorder="1" applyAlignment="1">
      <alignment horizontal="center" vertical="center" wrapText="1"/>
    </xf>
    <xf numFmtId="0" fontId="2" fillId="0" borderId="20" xfId="1" applyFont="1" applyBorder="1" applyAlignment="1">
      <alignment vertical="center" wrapText="1"/>
    </xf>
    <xf numFmtId="0" fontId="2" fillId="0" borderId="20" xfId="1" applyFont="1" applyBorder="1" applyAlignment="1">
      <alignment horizontal="center" vertical="center" wrapText="1"/>
    </xf>
    <xf numFmtId="164" fontId="1" fillId="0" borderId="20" xfId="0" applyNumberFormat="1" applyFont="1" applyBorder="1" applyAlignment="1">
      <alignment horizontal="center" vertical="center"/>
    </xf>
    <xf numFmtId="0" fontId="2" fillId="0" borderId="21" xfId="1" applyFont="1" applyBorder="1" applyAlignment="1">
      <alignment horizontal="center" vertical="center" wrapText="1"/>
    </xf>
    <xf numFmtId="0" fontId="2" fillId="0" borderId="5" xfId="1" applyFont="1" applyBorder="1" applyAlignment="1">
      <alignment horizontal="left" vertical="center" wrapText="1"/>
    </xf>
    <xf numFmtId="0" fontId="2" fillId="0" borderId="6" xfId="1" applyFont="1" applyBorder="1" applyAlignment="1">
      <alignment horizontal="left" vertical="center" wrapText="1"/>
    </xf>
    <xf numFmtId="0" fontId="2" fillId="0" borderId="7" xfId="1" applyFont="1" applyBorder="1" applyAlignment="1">
      <alignment horizontal="center" vertical="center" wrapText="1"/>
    </xf>
    <xf numFmtId="0" fontId="2" fillId="0" borderId="0" xfId="1" applyFont="1" applyAlignment="1">
      <alignment horizontal="right"/>
    </xf>
    <xf numFmtId="0" fontId="3" fillId="0" borderId="0" xfId="1" applyFont="1" applyAlignment="1">
      <alignment horizontal="center" vertical="center"/>
    </xf>
    <xf numFmtId="0" fontId="2" fillId="0" borderId="8" xfId="1" applyFont="1" applyBorder="1" applyAlignment="1">
      <alignment horizontal="center" vertical="center" wrapText="1"/>
    </xf>
    <xf numFmtId="0" fontId="2" fillId="0" borderId="9" xfId="1" applyFont="1" applyBorder="1" applyAlignment="1">
      <alignment horizontal="center" vertical="center" wrapText="1"/>
    </xf>
    <xf numFmtId="0" fontId="2" fillId="0" borderId="10" xfId="1" applyFont="1" applyBorder="1" applyAlignment="1">
      <alignment horizontal="center" vertical="center" wrapText="1"/>
    </xf>
    <xf numFmtId="0" fontId="2" fillId="0" borderId="11" xfId="1" applyFont="1" applyBorder="1" applyAlignment="1">
      <alignment horizontal="center" vertical="center" wrapText="1"/>
    </xf>
    <xf numFmtId="0" fontId="1" fillId="0" borderId="0" xfId="1" applyAlignment="1">
      <alignment horizontal="left" vertical="top" wrapText="1"/>
    </xf>
    <xf numFmtId="0" fontId="5" fillId="0" borderId="13" xfId="1" applyFont="1" applyBorder="1" applyAlignment="1">
      <alignment horizontal="right" vertical="center" wrapText="1"/>
    </xf>
    <xf numFmtId="0" fontId="5" fillId="0" borderId="14" xfId="1" applyFont="1" applyBorder="1" applyAlignment="1">
      <alignment horizontal="right" vertical="center" wrapText="1"/>
    </xf>
  </cellXfs>
  <cellStyles count="2">
    <cellStyle name="Normalny" xfId="0" builtinId="0"/>
    <cellStyle name="Normalny 2" xfId="1" xr:uid="{4044CD9A-A0A4-4442-9D29-D23E0E4A81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1C231-5B1C-43D4-B081-09249F32E02A}">
  <dimension ref="A1:GP140"/>
  <sheetViews>
    <sheetView tabSelected="1" zoomScale="70" zoomScaleNormal="70" zoomScaleSheetLayoutView="110" zoomScalePageLayoutView="74" workbookViewId="0">
      <pane xSplit="2" ySplit="7" topLeftCell="C8" activePane="bottomRight" state="frozen"/>
      <selection pane="topRight" activeCell="C1" sqref="C1"/>
      <selection pane="bottomLeft" activeCell="A7" sqref="A7"/>
      <selection pane="bottomRight" activeCell="C6" sqref="C6"/>
    </sheetView>
  </sheetViews>
  <sheetFormatPr defaultColWidth="9.1796875" defaultRowHeight="14.5" x14ac:dyDescent="0.35"/>
  <cols>
    <col min="1" max="1" width="4.7265625" style="1" customWidth="1"/>
    <col min="2" max="2" width="28.54296875" style="1" customWidth="1"/>
    <col min="3" max="3" width="76.453125" style="4" customWidth="1"/>
    <col min="4" max="5" width="10" style="5" customWidth="1"/>
    <col min="6" max="7" width="11.81640625" style="1" customWidth="1"/>
    <col min="8" max="9" width="21.453125" style="3" customWidth="1"/>
    <col min="10" max="11" width="10" style="1" customWidth="1"/>
    <col min="12" max="16384" width="9.1796875" style="1"/>
  </cols>
  <sheetData>
    <row r="1" spans="1:11" x14ac:dyDescent="0.35">
      <c r="B1" s="1" t="s">
        <v>191</v>
      </c>
      <c r="D1" s="5" t="s">
        <v>0</v>
      </c>
    </row>
    <row r="2" spans="1:11" x14ac:dyDescent="0.35">
      <c r="A2" s="4"/>
      <c r="B2" s="4"/>
      <c r="J2" s="38"/>
      <c r="K2" s="38"/>
    </row>
    <row r="3" spans="1:11" ht="21" x14ac:dyDescent="0.35">
      <c r="A3" s="9" t="s">
        <v>1</v>
      </c>
      <c r="B3" s="39" t="s">
        <v>2</v>
      </c>
      <c r="C3" s="39"/>
      <c r="D3" s="39"/>
      <c r="E3" s="39"/>
      <c r="F3" s="39"/>
      <c r="G3" s="39"/>
      <c r="H3" s="39"/>
      <c r="I3" s="39"/>
      <c r="J3" s="2"/>
    </row>
    <row r="4" spans="1:11" ht="21" x14ac:dyDescent="0.35">
      <c r="A4" s="9"/>
      <c r="B4" s="39" t="s">
        <v>3</v>
      </c>
      <c r="C4" s="39"/>
      <c r="D4" s="39"/>
      <c r="E4" s="39"/>
      <c r="F4" s="39"/>
      <c r="G4" s="39"/>
      <c r="H4" s="39"/>
      <c r="I4" s="39"/>
      <c r="J4" s="2"/>
    </row>
    <row r="5" spans="1:11" ht="1.5" customHeight="1" thickBot="1" x14ac:dyDescent="0.4">
      <c r="A5" s="9" t="s">
        <v>1</v>
      </c>
    </row>
    <row r="6" spans="1:11" ht="166.5" customHeight="1" x14ac:dyDescent="0.35">
      <c r="A6" s="10" t="s">
        <v>4</v>
      </c>
      <c r="B6" s="11" t="s">
        <v>5</v>
      </c>
      <c r="C6" s="11" t="s">
        <v>190</v>
      </c>
      <c r="D6" s="11" t="s">
        <v>6</v>
      </c>
      <c r="E6" s="11" t="s">
        <v>7</v>
      </c>
      <c r="F6" s="11" t="s">
        <v>8</v>
      </c>
      <c r="G6" s="11" t="s">
        <v>9</v>
      </c>
      <c r="H6" s="12" t="s">
        <v>192</v>
      </c>
      <c r="I6" s="11" t="s">
        <v>193</v>
      </c>
      <c r="J6" s="13" t="s">
        <v>10</v>
      </c>
      <c r="K6" s="23" t="s">
        <v>11</v>
      </c>
    </row>
    <row r="7" spans="1:11" s="6" customFormat="1" x14ac:dyDescent="0.35">
      <c r="A7" s="24">
        <v>1</v>
      </c>
      <c r="B7" s="14">
        <v>2</v>
      </c>
      <c r="C7" s="14">
        <v>3</v>
      </c>
      <c r="D7" s="14">
        <v>4</v>
      </c>
      <c r="E7" s="14">
        <v>5</v>
      </c>
      <c r="F7" s="14">
        <v>6</v>
      </c>
      <c r="G7" s="14">
        <v>7</v>
      </c>
      <c r="H7" s="14">
        <v>8</v>
      </c>
      <c r="I7" s="14">
        <v>9</v>
      </c>
      <c r="J7" s="14">
        <v>10</v>
      </c>
      <c r="K7" s="25">
        <v>11</v>
      </c>
    </row>
    <row r="8" spans="1:11" ht="65.150000000000006" customHeight="1" x14ac:dyDescent="0.35">
      <c r="A8" s="26">
        <v>1</v>
      </c>
      <c r="B8" s="16" t="s">
        <v>12</v>
      </c>
      <c r="C8" s="16" t="s">
        <v>194</v>
      </c>
      <c r="D8" s="15" t="s">
        <v>13</v>
      </c>
      <c r="E8" s="15">
        <v>20</v>
      </c>
      <c r="F8" s="17"/>
      <c r="G8" s="17"/>
      <c r="H8" s="17">
        <f>E8*F8</f>
        <v>0</v>
      </c>
      <c r="I8" s="17">
        <f>E8*G8</f>
        <v>0</v>
      </c>
      <c r="J8" s="15">
        <v>24</v>
      </c>
      <c r="K8" s="27"/>
    </row>
    <row r="9" spans="1:11" ht="101.5" x14ac:dyDescent="0.35">
      <c r="A9" s="26">
        <v>2</v>
      </c>
      <c r="B9" s="16" t="s">
        <v>14</v>
      </c>
      <c r="C9" s="16" t="s">
        <v>15</v>
      </c>
      <c r="D9" s="15" t="s">
        <v>13</v>
      </c>
      <c r="E9" s="15">
        <v>10</v>
      </c>
      <c r="F9" s="17"/>
      <c r="G9" s="17"/>
      <c r="H9" s="17">
        <f t="shared" ref="H9:H72" si="0">E9*F9</f>
        <v>0</v>
      </c>
      <c r="I9" s="17">
        <f t="shared" ref="I9:I72" si="1">E9*G9</f>
        <v>0</v>
      </c>
      <c r="J9" s="15">
        <v>24</v>
      </c>
      <c r="K9" s="27"/>
    </row>
    <row r="10" spans="1:11" ht="132" customHeight="1" x14ac:dyDescent="0.35">
      <c r="A10" s="26">
        <v>3</v>
      </c>
      <c r="B10" s="16" t="s">
        <v>16</v>
      </c>
      <c r="C10" s="16" t="s">
        <v>195</v>
      </c>
      <c r="D10" s="15" t="s">
        <v>13</v>
      </c>
      <c r="E10" s="15">
        <v>50</v>
      </c>
      <c r="F10" s="17"/>
      <c r="G10" s="17"/>
      <c r="H10" s="17">
        <f t="shared" si="0"/>
        <v>0</v>
      </c>
      <c r="I10" s="17">
        <f t="shared" si="1"/>
        <v>0</v>
      </c>
      <c r="J10" s="15">
        <v>24</v>
      </c>
      <c r="K10" s="27"/>
    </row>
    <row r="11" spans="1:11" ht="85" customHeight="1" x14ac:dyDescent="0.35">
      <c r="A11" s="26">
        <v>4</v>
      </c>
      <c r="B11" s="16" t="s">
        <v>17</v>
      </c>
      <c r="C11" s="16" t="s">
        <v>196</v>
      </c>
      <c r="D11" s="15" t="s">
        <v>13</v>
      </c>
      <c r="E11" s="15">
        <v>20</v>
      </c>
      <c r="F11" s="17"/>
      <c r="G11" s="17"/>
      <c r="H11" s="17">
        <f t="shared" si="0"/>
        <v>0</v>
      </c>
      <c r="I11" s="17">
        <f t="shared" si="1"/>
        <v>0</v>
      </c>
      <c r="J11" s="15">
        <v>24</v>
      </c>
      <c r="K11" s="27"/>
    </row>
    <row r="12" spans="1:11" ht="87" x14ac:dyDescent="0.35">
      <c r="A12" s="26">
        <v>5</v>
      </c>
      <c r="B12" s="16" t="s">
        <v>18</v>
      </c>
      <c r="C12" s="16" t="s">
        <v>197</v>
      </c>
      <c r="D12" s="15" t="s">
        <v>13</v>
      </c>
      <c r="E12" s="15">
        <v>10</v>
      </c>
      <c r="F12" s="17"/>
      <c r="G12" s="17"/>
      <c r="H12" s="17">
        <f t="shared" si="0"/>
        <v>0</v>
      </c>
      <c r="I12" s="17">
        <f t="shared" si="1"/>
        <v>0</v>
      </c>
      <c r="J12" s="15">
        <v>24</v>
      </c>
      <c r="K12" s="27"/>
    </row>
    <row r="13" spans="1:11" ht="70" customHeight="1" x14ac:dyDescent="0.35">
      <c r="A13" s="26">
        <v>6</v>
      </c>
      <c r="B13" s="16" t="s">
        <v>19</v>
      </c>
      <c r="C13" s="16" t="s">
        <v>198</v>
      </c>
      <c r="D13" s="15" t="s">
        <v>13</v>
      </c>
      <c r="E13" s="15">
        <v>50</v>
      </c>
      <c r="F13" s="17"/>
      <c r="G13" s="17"/>
      <c r="H13" s="17">
        <f t="shared" si="0"/>
        <v>0</v>
      </c>
      <c r="I13" s="17">
        <f t="shared" si="1"/>
        <v>0</v>
      </c>
      <c r="J13" s="15">
        <v>24</v>
      </c>
      <c r="K13" s="27"/>
    </row>
    <row r="14" spans="1:11" s="6" customFormat="1" ht="87" x14ac:dyDescent="0.35">
      <c r="A14" s="26">
        <v>7</v>
      </c>
      <c r="B14" s="16" t="s">
        <v>20</v>
      </c>
      <c r="C14" s="16" t="s">
        <v>199</v>
      </c>
      <c r="D14" s="15" t="s">
        <v>13</v>
      </c>
      <c r="E14" s="15">
        <v>30</v>
      </c>
      <c r="F14" s="17"/>
      <c r="G14" s="17"/>
      <c r="H14" s="17">
        <f t="shared" si="0"/>
        <v>0</v>
      </c>
      <c r="I14" s="17">
        <f t="shared" si="1"/>
        <v>0</v>
      </c>
      <c r="J14" s="15">
        <v>24</v>
      </c>
      <c r="K14" s="27"/>
    </row>
    <row r="15" spans="1:11" ht="87" x14ac:dyDescent="0.35">
      <c r="A15" s="26">
        <v>8</v>
      </c>
      <c r="B15" s="16" t="s">
        <v>21</v>
      </c>
      <c r="C15" s="16" t="s">
        <v>200</v>
      </c>
      <c r="D15" s="15" t="s">
        <v>13</v>
      </c>
      <c r="E15" s="15">
        <v>5</v>
      </c>
      <c r="F15" s="17"/>
      <c r="G15" s="17"/>
      <c r="H15" s="17">
        <f t="shared" si="0"/>
        <v>0</v>
      </c>
      <c r="I15" s="17">
        <f t="shared" si="1"/>
        <v>0</v>
      </c>
      <c r="J15" s="15">
        <v>24</v>
      </c>
      <c r="K15" s="27"/>
    </row>
    <row r="16" spans="1:11" ht="58" x14ac:dyDescent="0.35">
      <c r="A16" s="26">
        <v>9</v>
      </c>
      <c r="B16" s="16" t="s">
        <v>22</v>
      </c>
      <c r="C16" s="16" t="s">
        <v>23</v>
      </c>
      <c r="D16" s="15" t="s">
        <v>13</v>
      </c>
      <c r="E16" s="15">
        <v>50</v>
      </c>
      <c r="F16" s="17"/>
      <c r="G16" s="17"/>
      <c r="H16" s="17">
        <f t="shared" si="0"/>
        <v>0</v>
      </c>
      <c r="I16" s="17">
        <f t="shared" si="1"/>
        <v>0</v>
      </c>
      <c r="J16" s="15">
        <v>12</v>
      </c>
      <c r="K16" s="27"/>
    </row>
    <row r="17" spans="1:11" ht="72.5" x14ac:dyDescent="0.35">
      <c r="A17" s="26">
        <v>10</v>
      </c>
      <c r="B17" s="16" t="s">
        <v>24</v>
      </c>
      <c r="C17" s="18" t="s">
        <v>201</v>
      </c>
      <c r="D17" s="15" t="s">
        <v>13</v>
      </c>
      <c r="E17" s="15">
        <v>20</v>
      </c>
      <c r="F17" s="17"/>
      <c r="G17" s="17"/>
      <c r="H17" s="17">
        <f t="shared" si="0"/>
        <v>0</v>
      </c>
      <c r="I17" s="17">
        <f t="shared" si="1"/>
        <v>0</v>
      </c>
      <c r="J17" s="15">
        <v>12</v>
      </c>
      <c r="K17" s="27"/>
    </row>
    <row r="18" spans="1:11" ht="72.5" x14ac:dyDescent="0.35">
      <c r="A18" s="26">
        <v>11</v>
      </c>
      <c r="B18" s="16" t="s">
        <v>25</v>
      </c>
      <c r="C18" s="18" t="s">
        <v>202</v>
      </c>
      <c r="D18" s="15" t="s">
        <v>13</v>
      </c>
      <c r="E18" s="15">
        <v>30</v>
      </c>
      <c r="F18" s="17"/>
      <c r="G18" s="17"/>
      <c r="H18" s="17">
        <f t="shared" si="0"/>
        <v>0</v>
      </c>
      <c r="I18" s="17">
        <f t="shared" si="1"/>
        <v>0</v>
      </c>
      <c r="J18" s="15">
        <v>12</v>
      </c>
      <c r="K18" s="27"/>
    </row>
    <row r="19" spans="1:11" ht="72.5" x14ac:dyDescent="0.35">
      <c r="A19" s="26">
        <v>12</v>
      </c>
      <c r="B19" s="16" t="s">
        <v>26</v>
      </c>
      <c r="C19" s="16" t="s">
        <v>203</v>
      </c>
      <c r="D19" s="15" t="s">
        <v>13</v>
      </c>
      <c r="E19" s="15">
        <v>20</v>
      </c>
      <c r="F19" s="17"/>
      <c r="G19" s="17"/>
      <c r="H19" s="17">
        <f t="shared" si="0"/>
        <v>0</v>
      </c>
      <c r="I19" s="17">
        <f t="shared" si="1"/>
        <v>0</v>
      </c>
      <c r="J19" s="15">
        <v>12</v>
      </c>
      <c r="K19" s="27"/>
    </row>
    <row r="20" spans="1:11" ht="72.5" x14ac:dyDescent="0.35">
      <c r="A20" s="26">
        <v>13</v>
      </c>
      <c r="B20" s="16" t="s">
        <v>27</v>
      </c>
      <c r="C20" s="16" t="s">
        <v>204</v>
      </c>
      <c r="D20" s="15" t="s">
        <v>13</v>
      </c>
      <c r="E20" s="15">
        <v>20</v>
      </c>
      <c r="F20" s="17"/>
      <c r="G20" s="17"/>
      <c r="H20" s="17">
        <f t="shared" si="0"/>
        <v>0</v>
      </c>
      <c r="I20" s="17">
        <f t="shared" si="1"/>
        <v>0</v>
      </c>
      <c r="J20" s="15">
        <v>12</v>
      </c>
      <c r="K20" s="27"/>
    </row>
    <row r="21" spans="1:11" ht="55" customHeight="1" x14ac:dyDescent="0.35">
      <c r="A21" s="26">
        <v>14</v>
      </c>
      <c r="B21" s="16" t="s">
        <v>28</v>
      </c>
      <c r="C21" s="16" t="s">
        <v>205</v>
      </c>
      <c r="D21" s="15" t="s">
        <v>13</v>
      </c>
      <c r="E21" s="15">
        <v>30</v>
      </c>
      <c r="F21" s="17"/>
      <c r="G21" s="17"/>
      <c r="H21" s="17">
        <f t="shared" si="0"/>
        <v>0</v>
      </c>
      <c r="I21" s="17">
        <f t="shared" si="1"/>
        <v>0</v>
      </c>
      <c r="J21" s="15">
        <v>12</v>
      </c>
      <c r="K21" s="27"/>
    </row>
    <row r="22" spans="1:11" ht="116" x14ac:dyDescent="0.35">
      <c r="A22" s="26">
        <v>15</v>
      </c>
      <c r="B22" s="16" t="s">
        <v>29</v>
      </c>
      <c r="C22" s="16" t="s">
        <v>206</v>
      </c>
      <c r="D22" s="15" t="s">
        <v>13</v>
      </c>
      <c r="E22" s="15">
        <v>2</v>
      </c>
      <c r="F22" s="17"/>
      <c r="G22" s="17"/>
      <c r="H22" s="17">
        <f t="shared" si="0"/>
        <v>0</v>
      </c>
      <c r="I22" s="17">
        <f t="shared" si="1"/>
        <v>0</v>
      </c>
      <c r="J22" s="15">
        <v>24</v>
      </c>
      <c r="K22" s="27"/>
    </row>
    <row r="23" spans="1:11" ht="100" customHeight="1" x14ac:dyDescent="0.35">
      <c r="A23" s="26">
        <v>16</v>
      </c>
      <c r="B23" s="16" t="s">
        <v>30</v>
      </c>
      <c r="C23" s="16" t="s">
        <v>207</v>
      </c>
      <c r="D23" s="15" t="s">
        <v>13</v>
      </c>
      <c r="E23" s="15">
        <v>2</v>
      </c>
      <c r="F23" s="17"/>
      <c r="G23" s="17"/>
      <c r="H23" s="17">
        <f t="shared" si="0"/>
        <v>0</v>
      </c>
      <c r="I23" s="17">
        <f t="shared" si="1"/>
        <v>0</v>
      </c>
      <c r="J23" s="15">
        <v>24</v>
      </c>
      <c r="K23" s="27"/>
    </row>
    <row r="24" spans="1:11" ht="93" customHeight="1" x14ac:dyDescent="0.35">
      <c r="A24" s="26">
        <v>17</v>
      </c>
      <c r="B24" s="16" t="s">
        <v>31</v>
      </c>
      <c r="C24" s="16" t="s">
        <v>208</v>
      </c>
      <c r="D24" s="15" t="s">
        <v>13</v>
      </c>
      <c r="E24" s="15">
        <v>2</v>
      </c>
      <c r="F24" s="17"/>
      <c r="G24" s="17"/>
      <c r="H24" s="17">
        <f t="shared" si="0"/>
        <v>0</v>
      </c>
      <c r="I24" s="17">
        <f t="shared" si="1"/>
        <v>0</v>
      </c>
      <c r="J24" s="15">
        <v>24</v>
      </c>
      <c r="K24" s="27"/>
    </row>
    <row r="25" spans="1:11" ht="93" customHeight="1" x14ac:dyDescent="0.35">
      <c r="A25" s="26">
        <v>18</v>
      </c>
      <c r="B25" s="16" t="s">
        <v>30</v>
      </c>
      <c r="C25" s="16" t="s">
        <v>209</v>
      </c>
      <c r="D25" s="15" t="s">
        <v>13</v>
      </c>
      <c r="E25" s="15">
        <v>2</v>
      </c>
      <c r="F25" s="17"/>
      <c r="G25" s="17"/>
      <c r="H25" s="17">
        <f t="shared" si="0"/>
        <v>0</v>
      </c>
      <c r="I25" s="17">
        <f t="shared" si="1"/>
        <v>0</v>
      </c>
      <c r="J25" s="15">
        <v>24</v>
      </c>
      <c r="K25" s="27"/>
    </row>
    <row r="26" spans="1:11" ht="93" customHeight="1" x14ac:dyDescent="0.35">
      <c r="A26" s="26">
        <v>19</v>
      </c>
      <c r="B26" s="19" t="s">
        <v>32</v>
      </c>
      <c r="C26" s="19" t="s">
        <v>210</v>
      </c>
      <c r="D26" s="15" t="s">
        <v>13</v>
      </c>
      <c r="E26" s="15">
        <v>2</v>
      </c>
      <c r="F26" s="17"/>
      <c r="G26" s="17"/>
      <c r="H26" s="17">
        <f t="shared" si="0"/>
        <v>0</v>
      </c>
      <c r="I26" s="17">
        <f t="shared" si="1"/>
        <v>0</v>
      </c>
      <c r="J26" s="15">
        <v>24</v>
      </c>
      <c r="K26" s="27"/>
    </row>
    <row r="27" spans="1:11" ht="93" customHeight="1" x14ac:dyDescent="0.35">
      <c r="A27" s="26">
        <v>20</v>
      </c>
      <c r="B27" s="16" t="s">
        <v>33</v>
      </c>
      <c r="C27" s="16" t="s">
        <v>211</v>
      </c>
      <c r="D27" s="15" t="s">
        <v>13</v>
      </c>
      <c r="E27" s="15">
        <v>100</v>
      </c>
      <c r="F27" s="17"/>
      <c r="G27" s="17"/>
      <c r="H27" s="17">
        <f t="shared" si="0"/>
        <v>0</v>
      </c>
      <c r="I27" s="17">
        <f t="shared" si="1"/>
        <v>0</v>
      </c>
      <c r="J27" s="15">
        <v>24</v>
      </c>
      <c r="K27" s="27"/>
    </row>
    <row r="28" spans="1:11" ht="93" customHeight="1" x14ac:dyDescent="0.35">
      <c r="A28" s="26">
        <v>21</v>
      </c>
      <c r="B28" s="16" t="s">
        <v>34</v>
      </c>
      <c r="C28" s="16" t="s">
        <v>212</v>
      </c>
      <c r="D28" s="15" t="s">
        <v>13</v>
      </c>
      <c r="E28" s="15">
        <v>2</v>
      </c>
      <c r="F28" s="17"/>
      <c r="G28" s="17"/>
      <c r="H28" s="17">
        <f t="shared" si="0"/>
        <v>0</v>
      </c>
      <c r="I28" s="17">
        <f t="shared" si="1"/>
        <v>0</v>
      </c>
      <c r="J28" s="15">
        <v>24</v>
      </c>
      <c r="K28" s="27"/>
    </row>
    <row r="29" spans="1:11" ht="72" customHeight="1" x14ac:dyDescent="0.35">
      <c r="A29" s="26">
        <v>22</v>
      </c>
      <c r="B29" s="16" t="s">
        <v>35</v>
      </c>
      <c r="C29" s="16" t="s">
        <v>36</v>
      </c>
      <c r="D29" s="15" t="s">
        <v>13</v>
      </c>
      <c r="E29" s="15">
        <v>1</v>
      </c>
      <c r="F29" s="17"/>
      <c r="G29" s="17"/>
      <c r="H29" s="17">
        <f t="shared" si="0"/>
        <v>0</v>
      </c>
      <c r="I29" s="17">
        <f t="shared" si="1"/>
        <v>0</v>
      </c>
      <c r="J29" s="15">
        <v>12</v>
      </c>
      <c r="K29" s="27"/>
    </row>
    <row r="30" spans="1:11" ht="51" customHeight="1" x14ac:dyDescent="0.35">
      <c r="A30" s="26">
        <v>23</v>
      </c>
      <c r="B30" s="16" t="s">
        <v>37</v>
      </c>
      <c r="C30" s="16" t="s">
        <v>38</v>
      </c>
      <c r="D30" s="15" t="s">
        <v>13</v>
      </c>
      <c r="E30" s="15">
        <v>30</v>
      </c>
      <c r="F30" s="17"/>
      <c r="G30" s="17"/>
      <c r="H30" s="17">
        <f t="shared" si="0"/>
        <v>0</v>
      </c>
      <c r="I30" s="17">
        <f t="shared" si="1"/>
        <v>0</v>
      </c>
      <c r="J30" s="15">
        <v>12</v>
      </c>
      <c r="K30" s="27" t="s">
        <v>1</v>
      </c>
    </row>
    <row r="31" spans="1:11" ht="72.5" x14ac:dyDescent="0.35">
      <c r="A31" s="26">
        <v>24</v>
      </c>
      <c r="B31" s="16" t="s">
        <v>39</v>
      </c>
      <c r="C31" s="16" t="s">
        <v>213</v>
      </c>
      <c r="D31" s="15" t="s">
        <v>13</v>
      </c>
      <c r="E31" s="15">
        <v>10</v>
      </c>
      <c r="F31" s="17"/>
      <c r="G31" s="17"/>
      <c r="H31" s="17">
        <f t="shared" si="0"/>
        <v>0</v>
      </c>
      <c r="I31" s="17">
        <f t="shared" si="1"/>
        <v>0</v>
      </c>
      <c r="J31" s="15">
        <v>12</v>
      </c>
      <c r="K31" s="28"/>
    </row>
    <row r="32" spans="1:11" ht="159.5" x14ac:dyDescent="0.35">
      <c r="A32" s="26">
        <v>25</v>
      </c>
      <c r="B32" s="16" t="s">
        <v>40</v>
      </c>
      <c r="C32" s="16" t="s">
        <v>214</v>
      </c>
      <c r="D32" s="15" t="s">
        <v>13</v>
      </c>
      <c r="E32" s="15">
        <v>4</v>
      </c>
      <c r="F32" s="17"/>
      <c r="G32" s="17"/>
      <c r="H32" s="17">
        <f t="shared" si="0"/>
        <v>0</v>
      </c>
      <c r="I32" s="17">
        <f t="shared" si="1"/>
        <v>0</v>
      </c>
      <c r="J32" s="15">
        <v>24</v>
      </c>
      <c r="K32" s="27"/>
    </row>
    <row r="33" spans="1:11" ht="211.5" customHeight="1" x14ac:dyDescent="0.35">
      <c r="A33" s="26">
        <v>26</v>
      </c>
      <c r="B33" s="16" t="s">
        <v>41</v>
      </c>
      <c r="C33" s="16" t="s">
        <v>215</v>
      </c>
      <c r="D33" s="15" t="s">
        <v>13</v>
      </c>
      <c r="E33" s="15">
        <v>10</v>
      </c>
      <c r="F33" s="17"/>
      <c r="G33" s="17"/>
      <c r="H33" s="17">
        <f t="shared" si="0"/>
        <v>0</v>
      </c>
      <c r="I33" s="17">
        <f t="shared" si="1"/>
        <v>0</v>
      </c>
      <c r="J33" s="15">
        <v>12</v>
      </c>
      <c r="K33" s="27" t="s">
        <v>1</v>
      </c>
    </row>
    <row r="34" spans="1:11" ht="159.5" x14ac:dyDescent="0.35">
      <c r="A34" s="26">
        <v>27</v>
      </c>
      <c r="B34" s="16" t="s">
        <v>42</v>
      </c>
      <c r="C34" s="16" t="s">
        <v>43</v>
      </c>
      <c r="D34" s="15" t="s">
        <v>13</v>
      </c>
      <c r="E34" s="15">
        <v>3</v>
      </c>
      <c r="F34" s="17"/>
      <c r="G34" s="17"/>
      <c r="H34" s="17">
        <f t="shared" si="0"/>
        <v>0</v>
      </c>
      <c r="I34" s="17">
        <f t="shared" si="1"/>
        <v>0</v>
      </c>
      <c r="J34" s="15">
        <v>12</v>
      </c>
      <c r="K34" s="27"/>
    </row>
    <row r="35" spans="1:11" x14ac:dyDescent="0.35">
      <c r="A35" s="26">
        <v>28</v>
      </c>
      <c r="B35" s="16" t="s">
        <v>44</v>
      </c>
      <c r="C35" s="16" t="s">
        <v>45</v>
      </c>
      <c r="D35" s="15" t="s">
        <v>13</v>
      </c>
      <c r="E35" s="15">
        <v>5</v>
      </c>
      <c r="F35" s="17"/>
      <c r="G35" s="17"/>
      <c r="H35" s="17">
        <f t="shared" si="0"/>
        <v>0</v>
      </c>
      <c r="I35" s="17">
        <f t="shared" si="1"/>
        <v>0</v>
      </c>
      <c r="J35" s="15"/>
      <c r="K35" s="27"/>
    </row>
    <row r="36" spans="1:11" ht="30" customHeight="1" x14ac:dyDescent="0.35">
      <c r="A36" s="26">
        <v>29</v>
      </c>
      <c r="B36" s="16" t="s">
        <v>46</v>
      </c>
      <c r="C36" s="16" t="s">
        <v>47</v>
      </c>
      <c r="D36" s="15" t="s">
        <v>13</v>
      </c>
      <c r="E36" s="15">
        <v>20</v>
      </c>
      <c r="F36" s="17"/>
      <c r="G36" s="17"/>
      <c r="H36" s="17">
        <f t="shared" si="0"/>
        <v>0</v>
      </c>
      <c r="I36" s="17">
        <f t="shared" si="1"/>
        <v>0</v>
      </c>
      <c r="J36" s="15">
        <v>12</v>
      </c>
      <c r="K36" s="27"/>
    </row>
    <row r="37" spans="1:11" ht="26.5" customHeight="1" x14ac:dyDescent="0.35">
      <c r="A37" s="26">
        <v>30</v>
      </c>
      <c r="B37" s="16" t="s">
        <v>48</v>
      </c>
      <c r="C37" s="16" t="s">
        <v>49</v>
      </c>
      <c r="D37" s="15" t="s">
        <v>13</v>
      </c>
      <c r="E37" s="15">
        <v>50</v>
      </c>
      <c r="F37" s="17"/>
      <c r="G37" s="17"/>
      <c r="H37" s="17">
        <f t="shared" si="0"/>
        <v>0</v>
      </c>
      <c r="I37" s="17">
        <f t="shared" si="1"/>
        <v>0</v>
      </c>
      <c r="J37" s="15">
        <v>12</v>
      </c>
      <c r="K37" s="27"/>
    </row>
    <row r="38" spans="1:11" ht="29" x14ac:dyDescent="0.35">
      <c r="A38" s="26">
        <v>31</v>
      </c>
      <c r="B38" s="16" t="s">
        <v>50</v>
      </c>
      <c r="C38" s="16" t="s">
        <v>51</v>
      </c>
      <c r="D38" s="15" t="s">
        <v>13</v>
      </c>
      <c r="E38" s="15">
        <v>30</v>
      </c>
      <c r="F38" s="17"/>
      <c r="G38" s="17"/>
      <c r="H38" s="17">
        <f t="shared" si="0"/>
        <v>0</v>
      </c>
      <c r="I38" s="17">
        <f t="shared" si="1"/>
        <v>0</v>
      </c>
      <c r="J38" s="15">
        <v>12</v>
      </c>
      <c r="K38" s="27"/>
    </row>
    <row r="39" spans="1:11" x14ac:dyDescent="0.35">
      <c r="A39" s="26">
        <v>32</v>
      </c>
      <c r="B39" s="16" t="s">
        <v>52</v>
      </c>
      <c r="C39" s="16" t="s">
        <v>53</v>
      </c>
      <c r="D39" s="15" t="s">
        <v>13</v>
      </c>
      <c r="E39" s="20">
        <v>5</v>
      </c>
      <c r="F39" s="17"/>
      <c r="G39" s="17"/>
      <c r="H39" s="17">
        <f t="shared" si="0"/>
        <v>0</v>
      </c>
      <c r="I39" s="17">
        <f t="shared" si="1"/>
        <v>0</v>
      </c>
      <c r="J39" s="15">
        <v>12</v>
      </c>
      <c r="K39" s="27"/>
    </row>
    <row r="40" spans="1:11" ht="15" customHeight="1" x14ac:dyDescent="0.35">
      <c r="A40" s="26">
        <v>33</v>
      </c>
      <c r="B40" s="16" t="s">
        <v>54</v>
      </c>
      <c r="C40" s="16" t="s">
        <v>53</v>
      </c>
      <c r="D40" s="15" t="s">
        <v>13</v>
      </c>
      <c r="E40" s="20">
        <v>3</v>
      </c>
      <c r="F40" s="17"/>
      <c r="G40" s="17"/>
      <c r="H40" s="17">
        <f t="shared" si="0"/>
        <v>0</v>
      </c>
      <c r="I40" s="17">
        <f t="shared" si="1"/>
        <v>0</v>
      </c>
      <c r="J40" s="15">
        <v>12</v>
      </c>
      <c r="K40" s="27"/>
    </row>
    <row r="41" spans="1:11" x14ac:dyDescent="0.35">
      <c r="A41" s="26">
        <v>34</v>
      </c>
      <c r="B41" s="16" t="s">
        <v>55</v>
      </c>
      <c r="C41" s="16" t="s">
        <v>53</v>
      </c>
      <c r="D41" s="15" t="s">
        <v>13</v>
      </c>
      <c r="E41" s="20">
        <v>10</v>
      </c>
      <c r="F41" s="17"/>
      <c r="G41" s="17"/>
      <c r="H41" s="17">
        <f t="shared" si="0"/>
        <v>0</v>
      </c>
      <c r="I41" s="17">
        <f t="shared" si="1"/>
        <v>0</v>
      </c>
      <c r="J41" s="15">
        <v>12</v>
      </c>
      <c r="K41" s="27"/>
    </row>
    <row r="42" spans="1:11" ht="25" customHeight="1" x14ac:dyDescent="0.35">
      <c r="A42" s="26">
        <v>35</v>
      </c>
      <c r="B42" s="16" t="s">
        <v>56</v>
      </c>
      <c r="C42" s="16" t="s">
        <v>57</v>
      </c>
      <c r="D42" s="15" t="s">
        <v>13</v>
      </c>
      <c r="E42" s="20">
        <v>5</v>
      </c>
      <c r="F42" s="17"/>
      <c r="G42" s="17"/>
      <c r="H42" s="17">
        <f t="shared" si="0"/>
        <v>0</v>
      </c>
      <c r="I42" s="17">
        <f t="shared" si="1"/>
        <v>0</v>
      </c>
      <c r="J42" s="15">
        <v>12</v>
      </c>
      <c r="K42" s="27"/>
    </row>
    <row r="43" spans="1:11" ht="27" customHeight="1" x14ac:dyDescent="0.35">
      <c r="A43" s="26">
        <v>36</v>
      </c>
      <c r="B43" s="16" t="s">
        <v>58</v>
      </c>
      <c r="C43" s="16" t="s">
        <v>59</v>
      </c>
      <c r="D43" s="15" t="s">
        <v>13</v>
      </c>
      <c r="E43" s="20">
        <v>5</v>
      </c>
      <c r="F43" s="17"/>
      <c r="G43" s="17"/>
      <c r="H43" s="17">
        <f t="shared" si="0"/>
        <v>0</v>
      </c>
      <c r="I43" s="17">
        <f t="shared" si="1"/>
        <v>0</v>
      </c>
      <c r="J43" s="15">
        <v>12</v>
      </c>
      <c r="K43" s="27"/>
    </row>
    <row r="44" spans="1:11" ht="55" customHeight="1" x14ac:dyDescent="0.35">
      <c r="A44" s="26">
        <v>37</v>
      </c>
      <c r="B44" s="16" t="s">
        <v>60</v>
      </c>
      <c r="C44" s="16" t="s">
        <v>61</v>
      </c>
      <c r="D44" s="15" t="s">
        <v>13</v>
      </c>
      <c r="E44" s="20">
        <v>2</v>
      </c>
      <c r="F44" s="17"/>
      <c r="G44" s="17"/>
      <c r="H44" s="17">
        <f t="shared" si="0"/>
        <v>0</v>
      </c>
      <c r="I44" s="17">
        <f t="shared" si="1"/>
        <v>0</v>
      </c>
      <c r="J44" s="15">
        <v>12</v>
      </c>
      <c r="K44" s="29"/>
    </row>
    <row r="45" spans="1:11" ht="31.5" customHeight="1" x14ac:dyDescent="0.35">
      <c r="A45" s="26">
        <v>38</v>
      </c>
      <c r="B45" s="16" t="s">
        <v>62</v>
      </c>
      <c r="C45" s="16" t="s">
        <v>63</v>
      </c>
      <c r="D45" s="15" t="s">
        <v>13</v>
      </c>
      <c r="E45" s="20">
        <v>5</v>
      </c>
      <c r="F45" s="17"/>
      <c r="G45" s="17"/>
      <c r="H45" s="17">
        <f t="shared" si="0"/>
        <v>0</v>
      </c>
      <c r="I45" s="17">
        <f t="shared" si="1"/>
        <v>0</v>
      </c>
      <c r="J45" s="15">
        <v>12</v>
      </c>
      <c r="K45" s="27" t="s">
        <v>1</v>
      </c>
    </row>
    <row r="46" spans="1:11" s="2" customFormat="1" ht="50.25" customHeight="1" x14ac:dyDescent="0.35">
      <c r="A46" s="26">
        <v>39</v>
      </c>
      <c r="B46" s="16" t="s">
        <v>64</v>
      </c>
      <c r="C46" s="16" t="s">
        <v>65</v>
      </c>
      <c r="D46" s="15" t="s">
        <v>13</v>
      </c>
      <c r="E46" s="15">
        <v>5</v>
      </c>
      <c r="F46" s="17"/>
      <c r="G46" s="17"/>
      <c r="H46" s="17">
        <f t="shared" si="0"/>
        <v>0</v>
      </c>
      <c r="I46" s="17">
        <f t="shared" si="1"/>
        <v>0</v>
      </c>
      <c r="J46" s="15">
        <v>12</v>
      </c>
      <c r="K46" s="27" t="s">
        <v>1</v>
      </c>
    </row>
    <row r="47" spans="1:11" s="2" customFormat="1" ht="64" customHeight="1" x14ac:dyDescent="0.35">
      <c r="A47" s="26">
        <v>40</v>
      </c>
      <c r="B47" s="16" t="s">
        <v>66</v>
      </c>
      <c r="C47" s="16" t="s">
        <v>67</v>
      </c>
      <c r="D47" s="15" t="s">
        <v>13</v>
      </c>
      <c r="E47" s="15">
        <v>2</v>
      </c>
      <c r="F47" s="17"/>
      <c r="G47" s="17"/>
      <c r="H47" s="17">
        <f t="shared" si="0"/>
        <v>0</v>
      </c>
      <c r="I47" s="17">
        <f t="shared" si="1"/>
        <v>0</v>
      </c>
      <c r="J47" s="15">
        <v>12</v>
      </c>
      <c r="K47" s="27"/>
    </row>
    <row r="48" spans="1:11" s="2" customFormat="1" ht="27" customHeight="1" x14ac:dyDescent="0.35">
      <c r="A48" s="26">
        <v>41</v>
      </c>
      <c r="B48" s="16" t="s">
        <v>68</v>
      </c>
      <c r="C48" s="16" t="s">
        <v>69</v>
      </c>
      <c r="D48" s="15" t="s">
        <v>13</v>
      </c>
      <c r="E48" s="15">
        <v>30</v>
      </c>
      <c r="F48" s="17"/>
      <c r="G48" s="17"/>
      <c r="H48" s="17">
        <f t="shared" si="0"/>
        <v>0</v>
      </c>
      <c r="I48" s="17">
        <f t="shared" si="1"/>
        <v>0</v>
      </c>
      <c r="J48" s="15">
        <v>12</v>
      </c>
      <c r="K48" s="27" t="s">
        <v>1</v>
      </c>
    </row>
    <row r="49" spans="1:11" s="2" customFormat="1" ht="43" customHeight="1" x14ac:dyDescent="0.35">
      <c r="A49" s="26">
        <v>42</v>
      </c>
      <c r="B49" s="16" t="s">
        <v>70</v>
      </c>
      <c r="C49" s="16" t="s">
        <v>71</v>
      </c>
      <c r="D49" s="15" t="s">
        <v>13</v>
      </c>
      <c r="E49" s="15">
        <v>30</v>
      </c>
      <c r="F49" s="17"/>
      <c r="G49" s="17"/>
      <c r="H49" s="17">
        <f t="shared" si="0"/>
        <v>0</v>
      </c>
      <c r="I49" s="17">
        <f t="shared" si="1"/>
        <v>0</v>
      </c>
      <c r="J49" s="15">
        <v>12</v>
      </c>
      <c r="K49" s="27" t="s">
        <v>1</v>
      </c>
    </row>
    <row r="50" spans="1:11" s="2" customFormat="1" ht="29.15" customHeight="1" x14ac:dyDescent="0.35">
      <c r="A50" s="26">
        <v>43</v>
      </c>
      <c r="B50" s="16" t="s">
        <v>72</v>
      </c>
      <c r="C50" s="16" t="s">
        <v>73</v>
      </c>
      <c r="D50" s="15" t="s">
        <v>13</v>
      </c>
      <c r="E50" s="15">
        <v>30</v>
      </c>
      <c r="F50" s="17"/>
      <c r="G50" s="17"/>
      <c r="H50" s="17">
        <f t="shared" si="0"/>
        <v>0</v>
      </c>
      <c r="I50" s="17">
        <f t="shared" si="1"/>
        <v>0</v>
      </c>
      <c r="J50" s="15">
        <v>12</v>
      </c>
      <c r="K50" s="27" t="s">
        <v>1</v>
      </c>
    </row>
    <row r="51" spans="1:11" s="2" customFormat="1" ht="39.65" customHeight="1" x14ac:dyDescent="0.35">
      <c r="A51" s="26">
        <v>44</v>
      </c>
      <c r="B51" s="16" t="s">
        <v>74</v>
      </c>
      <c r="C51" s="16" t="s">
        <v>75</v>
      </c>
      <c r="D51" s="15" t="s">
        <v>13</v>
      </c>
      <c r="E51" s="15">
        <v>30</v>
      </c>
      <c r="F51" s="17"/>
      <c r="G51" s="17"/>
      <c r="H51" s="17">
        <f t="shared" si="0"/>
        <v>0</v>
      </c>
      <c r="I51" s="17">
        <f t="shared" si="1"/>
        <v>0</v>
      </c>
      <c r="J51" s="15">
        <v>12</v>
      </c>
      <c r="K51" s="27" t="s">
        <v>1</v>
      </c>
    </row>
    <row r="52" spans="1:11" s="2" customFormat="1" ht="35.15" customHeight="1" x14ac:dyDescent="0.35">
      <c r="A52" s="26">
        <v>45</v>
      </c>
      <c r="B52" s="16" t="s">
        <v>76</v>
      </c>
      <c r="C52" s="16" t="s">
        <v>77</v>
      </c>
      <c r="D52" s="15" t="s">
        <v>13</v>
      </c>
      <c r="E52" s="15">
        <v>30</v>
      </c>
      <c r="F52" s="17"/>
      <c r="G52" s="17"/>
      <c r="H52" s="17">
        <f t="shared" si="0"/>
        <v>0</v>
      </c>
      <c r="I52" s="17">
        <f t="shared" si="1"/>
        <v>0</v>
      </c>
      <c r="J52" s="15">
        <v>12</v>
      </c>
      <c r="K52" s="27" t="s">
        <v>1</v>
      </c>
    </row>
    <row r="53" spans="1:11" s="2" customFormat="1" ht="58" x14ac:dyDescent="0.35">
      <c r="A53" s="26">
        <v>46</v>
      </c>
      <c r="B53" s="16" t="s">
        <v>78</v>
      </c>
      <c r="C53" s="16" t="s">
        <v>79</v>
      </c>
      <c r="D53" s="15" t="s">
        <v>13</v>
      </c>
      <c r="E53" s="15">
        <v>6</v>
      </c>
      <c r="F53" s="17"/>
      <c r="G53" s="17"/>
      <c r="H53" s="17">
        <f t="shared" si="0"/>
        <v>0</v>
      </c>
      <c r="I53" s="17">
        <f t="shared" si="1"/>
        <v>0</v>
      </c>
      <c r="J53" s="15">
        <v>12</v>
      </c>
      <c r="K53" s="27" t="s">
        <v>1</v>
      </c>
    </row>
    <row r="54" spans="1:11" ht="27" customHeight="1" x14ac:dyDescent="0.35">
      <c r="A54" s="26">
        <v>47</v>
      </c>
      <c r="B54" s="16" t="s">
        <v>80</v>
      </c>
      <c r="C54" s="16" t="s">
        <v>81</v>
      </c>
      <c r="D54" s="15" t="s">
        <v>13</v>
      </c>
      <c r="E54" s="15">
        <v>2</v>
      </c>
      <c r="F54" s="17"/>
      <c r="G54" s="17"/>
      <c r="H54" s="17">
        <f t="shared" si="0"/>
        <v>0</v>
      </c>
      <c r="I54" s="17">
        <f t="shared" si="1"/>
        <v>0</v>
      </c>
      <c r="J54" s="15">
        <v>12</v>
      </c>
      <c r="K54" s="27" t="s">
        <v>1</v>
      </c>
    </row>
    <row r="55" spans="1:11" ht="43.5" x14ac:dyDescent="0.35">
      <c r="A55" s="26">
        <v>48</v>
      </c>
      <c r="B55" s="16" t="s">
        <v>82</v>
      </c>
      <c r="C55" s="16" t="s">
        <v>83</v>
      </c>
      <c r="D55" s="15" t="s">
        <v>13</v>
      </c>
      <c r="E55" s="15">
        <v>10</v>
      </c>
      <c r="F55" s="17"/>
      <c r="G55" s="17"/>
      <c r="H55" s="17">
        <f t="shared" si="0"/>
        <v>0</v>
      </c>
      <c r="I55" s="17">
        <f t="shared" si="1"/>
        <v>0</v>
      </c>
      <c r="J55" s="15">
        <v>12</v>
      </c>
      <c r="K55" s="27" t="s">
        <v>1</v>
      </c>
    </row>
    <row r="56" spans="1:11" ht="35.25" customHeight="1" x14ac:dyDescent="0.35">
      <c r="A56" s="26">
        <v>49</v>
      </c>
      <c r="B56" s="16" t="s">
        <v>84</v>
      </c>
      <c r="C56" s="16" t="s">
        <v>85</v>
      </c>
      <c r="D56" s="15" t="s">
        <v>13</v>
      </c>
      <c r="E56" s="15">
        <v>50</v>
      </c>
      <c r="F56" s="17"/>
      <c r="G56" s="17"/>
      <c r="H56" s="17">
        <f t="shared" si="0"/>
        <v>0</v>
      </c>
      <c r="I56" s="17">
        <f t="shared" si="1"/>
        <v>0</v>
      </c>
      <c r="J56" s="15">
        <v>12</v>
      </c>
      <c r="K56" s="27" t="s">
        <v>1</v>
      </c>
    </row>
    <row r="57" spans="1:11" ht="72.5" x14ac:dyDescent="0.35">
      <c r="A57" s="26">
        <v>50</v>
      </c>
      <c r="B57" s="16" t="s">
        <v>86</v>
      </c>
      <c r="C57" s="16" t="s">
        <v>87</v>
      </c>
      <c r="D57" s="15" t="s">
        <v>13</v>
      </c>
      <c r="E57" s="15">
        <v>50</v>
      </c>
      <c r="F57" s="17"/>
      <c r="G57" s="17"/>
      <c r="H57" s="17">
        <f t="shared" si="0"/>
        <v>0</v>
      </c>
      <c r="I57" s="17">
        <f t="shared" si="1"/>
        <v>0</v>
      </c>
      <c r="J57" s="15">
        <v>12</v>
      </c>
      <c r="K57" s="27" t="s">
        <v>1</v>
      </c>
    </row>
    <row r="58" spans="1:11" ht="42.75" customHeight="1" x14ac:dyDescent="0.35">
      <c r="A58" s="26">
        <v>51</v>
      </c>
      <c r="B58" s="16" t="s">
        <v>88</v>
      </c>
      <c r="C58" s="16" t="s">
        <v>89</v>
      </c>
      <c r="D58" s="15" t="s">
        <v>13</v>
      </c>
      <c r="E58" s="15">
        <v>35</v>
      </c>
      <c r="F58" s="17"/>
      <c r="G58" s="17"/>
      <c r="H58" s="17">
        <f t="shared" si="0"/>
        <v>0</v>
      </c>
      <c r="I58" s="17">
        <f t="shared" si="1"/>
        <v>0</v>
      </c>
      <c r="J58" s="15">
        <v>12</v>
      </c>
      <c r="K58" s="27" t="s">
        <v>1</v>
      </c>
    </row>
    <row r="59" spans="1:11" ht="130.5" x14ac:dyDescent="0.35">
      <c r="A59" s="26">
        <v>52</v>
      </c>
      <c r="B59" s="16" t="s">
        <v>90</v>
      </c>
      <c r="C59" s="16" t="s">
        <v>216</v>
      </c>
      <c r="D59" s="15" t="s">
        <v>13</v>
      </c>
      <c r="E59" s="15">
        <v>10</v>
      </c>
      <c r="F59" s="17"/>
      <c r="G59" s="17"/>
      <c r="H59" s="17">
        <f t="shared" si="0"/>
        <v>0</v>
      </c>
      <c r="I59" s="17">
        <f t="shared" si="1"/>
        <v>0</v>
      </c>
      <c r="J59" s="15">
        <v>24</v>
      </c>
      <c r="K59" s="27" t="s">
        <v>1</v>
      </c>
    </row>
    <row r="60" spans="1:11" ht="130.5" x14ac:dyDescent="0.35">
      <c r="A60" s="26">
        <v>53</v>
      </c>
      <c r="B60" s="16" t="s">
        <v>217</v>
      </c>
      <c r="C60" s="16" t="s">
        <v>218</v>
      </c>
      <c r="D60" s="15" t="s">
        <v>13</v>
      </c>
      <c r="E60" s="15">
        <v>15</v>
      </c>
      <c r="F60" s="17"/>
      <c r="G60" s="17"/>
      <c r="H60" s="17">
        <f t="shared" si="0"/>
        <v>0</v>
      </c>
      <c r="I60" s="17">
        <f t="shared" si="1"/>
        <v>0</v>
      </c>
      <c r="J60" s="15">
        <v>24</v>
      </c>
      <c r="K60" s="27" t="s">
        <v>1</v>
      </c>
    </row>
    <row r="61" spans="1:11" ht="27.75" customHeight="1" x14ac:dyDescent="0.35">
      <c r="A61" s="26">
        <v>54</v>
      </c>
      <c r="B61" s="16" t="s">
        <v>91</v>
      </c>
      <c r="C61" s="16" t="s">
        <v>92</v>
      </c>
      <c r="D61" s="15" t="s">
        <v>13</v>
      </c>
      <c r="E61" s="15">
        <v>15</v>
      </c>
      <c r="F61" s="17"/>
      <c r="G61" s="17"/>
      <c r="H61" s="17">
        <f t="shared" si="0"/>
        <v>0</v>
      </c>
      <c r="I61" s="17">
        <f t="shared" si="1"/>
        <v>0</v>
      </c>
      <c r="J61" s="15">
        <v>12</v>
      </c>
      <c r="K61" s="27" t="s">
        <v>1</v>
      </c>
    </row>
    <row r="62" spans="1:11" ht="20.149999999999999" customHeight="1" x14ac:dyDescent="0.35">
      <c r="A62" s="26">
        <v>55</v>
      </c>
      <c r="B62" s="16" t="s">
        <v>91</v>
      </c>
      <c r="C62" s="16" t="s">
        <v>93</v>
      </c>
      <c r="D62" s="15" t="s">
        <v>13</v>
      </c>
      <c r="E62" s="15">
        <v>15</v>
      </c>
      <c r="F62" s="17"/>
      <c r="G62" s="17"/>
      <c r="H62" s="17">
        <f t="shared" si="0"/>
        <v>0</v>
      </c>
      <c r="I62" s="17">
        <f t="shared" si="1"/>
        <v>0</v>
      </c>
      <c r="J62" s="15">
        <v>12</v>
      </c>
      <c r="K62" s="27" t="s">
        <v>1</v>
      </c>
    </row>
    <row r="63" spans="1:11" ht="23.5" customHeight="1" x14ac:dyDescent="0.35">
      <c r="A63" s="26">
        <v>56</v>
      </c>
      <c r="B63" s="16" t="s">
        <v>91</v>
      </c>
      <c r="C63" s="16" t="s">
        <v>94</v>
      </c>
      <c r="D63" s="15" t="s">
        <v>13</v>
      </c>
      <c r="E63" s="15">
        <v>15</v>
      </c>
      <c r="F63" s="17"/>
      <c r="G63" s="17"/>
      <c r="H63" s="17">
        <f t="shared" si="0"/>
        <v>0</v>
      </c>
      <c r="I63" s="17">
        <f t="shared" si="1"/>
        <v>0</v>
      </c>
      <c r="J63" s="15">
        <v>12</v>
      </c>
      <c r="K63" s="27" t="s">
        <v>1</v>
      </c>
    </row>
    <row r="64" spans="1:11" ht="20.149999999999999" customHeight="1" x14ac:dyDescent="0.35">
      <c r="A64" s="26">
        <v>57</v>
      </c>
      <c r="B64" s="16" t="s">
        <v>91</v>
      </c>
      <c r="C64" s="16" t="s">
        <v>95</v>
      </c>
      <c r="D64" s="15" t="s">
        <v>13</v>
      </c>
      <c r="E64" s="15">
        <v>15</v>
      </c>
      <c r="F64" s="17"/>
      <c r="G64" s="17"/>
      <c r="H64" s="17">
        <f t="shared" si="0"/>
        <v>0</v>
      </c>
      <c r="I64" s="17">
        <f t="shared" si="1"/>
        <v>0</v>
      </c>
      <c r="J64" s="15">
        <v>12</v>
      </c>
      <c r="K64" s="27" t="s">
        <v>1</v>
      </c>
    </row>
    <row r="65" spans="1:11" ht="20.149999999999999" customHeight="1" x14ac:dyDescent="0.35">
      <c r="A65" s="26">
        <v>58</v>
      </c>
      <c r="B65" s="16" t="s">
        <v>96</v>
      </c>
      <c r="C65" s="16" t="s">
        <v>97</v>
      </c>
      <c r="D65" s="15" t="s">
        <v>13</v>
      </c>
      <c r="E65" s="15">
        <v>15</v>
      </c>
      <c r="F65" s="17"/>
      <c r="G65" s="17"/>
      <c r="H65" s="17">
        <f t="shared" si="0"/>
        <v>0</v>
      </c>
      <c r="I65" s="17">
        <f t="shared" si="1"/>
        <v>0</v>
      </c>
      <c r="J65" s="15">
        <v>12</v>
      </c>
      <c r="K65" s="27" t="s">
        <v>1</v>
      </c>
    </row>
    <row r="66" spans="1:11" ht="20.149999999999999" customHeight="1" x14ac:dyDescent="0.35">
      <c r="A66" s="26">
        <v>59</v>
      </c>
      <c r="B66" s="16" t="s">
        <v>96</v>
      </c>
      <c r="C66" s="16" t="s">
        <v>98</v>
      </c>
      <c r="D66" s="15" t="s">
        <v>13</v>
      </c>
      <c r="E66" s="15">
        <v>15</v>
      </c>
      <c r="F66" s="17"/>
      <c r="G66" s="17"/>
      <c r="H66" s="17">
        <f t="shared" si="0"/>
        <v>0</v>
      </c>
      <c r="I66" s="17">
        <f t="shared" si="1"/>
        <v>0</v>
      </c>
      <c r="J66" s="15">
        <v>12</v>
      </c>
      <c r="K66" s="27" t="s">
        <v>1</v>
      </c>
    </row>
    <row r="67" spans="1:11" ht="20.149999999999999" customHeight="1" x14ac:dyDescent="0.35">
      <c r="A67" s="26">
        <v>60</v>
      </c>
      <c r="B67" s="16" t="s">
        <v>96</v>
      </c>
      <c r="C67" s="16" t="s">
        <v>99</v>
      </c>
      <c r="D67" s="15" t="s">
        <v>13</v>
      </c>
      <c r="E67" s="15">
        <v>15</v>
      </c>
      <c r="F67" s="17"/>
      <c r="G67" s="17"/>
      <c r="H67" s="17">
        <f t="shared" si="0"/>
        <v>0</v>
      </c>
      <c r="I67" s="17">
        <f t="shared" si="1"/>
        <v>0</v>
      </c>
      <c r="J67" s="15">
        <v>12</v>
      </c>
      <c r="K67" s="27" t="s">
        <v>1</v>
      </c>
    </row>
    <row r="68" spans="1:11" ht="20.149999999999999" customHeight="1" x14ac:dyDescent="0.35">
      <c r="A68" s="26">
        <v>61</v>
      </c>
      <c r="B68" s="16" t="s">
        <v>96</v>
      </c>
      <c r="C68" s="16" t="s">
        <v>100</v>
      </c>
      <c r="D68" s="15" t="s">
        <v>13</v>
      </c>
      <c r="E68" s="15">
        <v>15</v>
      </c>
      <c r="F68" s="17"/>
      <c r="G68" s="17"/>
      <c r="H68" s="17">
        <f t="shared" si="0"/>
        <v>0</v>
      </c>
      <c r="I68" s="17">
        <f t="shared" si="1"/>
        <v>0</v>
      </c>
      <c r="J68" s="15">
        <v>12</v>
      </c>
      <c r="K68" s="27" t="s">
        <v>1</v>
      </c>
    </row>
    <row r="69" spans="1:11" ht="20.149999999999999" customHeight="1" x14ac:dyDescent="0.35">
      <c r="A69" s="26">
        <v>62</v>
      </c>
      <c r="B69" s="16" t="s">
        <v>101</v>
      </c>
      <c r="C69" s="16" t="s">
        <v>102</v>
      </c>
      <c r="D69" s="15" t="s">
        <v>13</v>
      </c>
      <c r="E69" s="15">
        <v>15</v>
      </c>
      <c r="F69" s="17"/>
      <c r="G69" s="17"/>
      <c r="H69" s="17">
        <f t="shared" si="0"/>
        <v>0</v>
      </c>
      <c r="I69" s="17">
        <f t="shared" si="1"/>
        <v>0</v>
      </c>
      <c r="J69" s="15">
        <v>12</v>
      </c>
      <c r="K69" s="27" t="s">
        <v>1</v>
      </c>
    </row>
    <row r="70" spans="1:11" ht="20.149999999999999" customHeight="1" x14ac:dyDescent="0.35">
      <c r="A70" s="26">
        <v>63</v>
      </c>
      <c r="B70" s="16" t="s">
        <v>101</v>
      </c>
      <c r="C70" s="16" t="s">
        <v>103</v>
      </c>
      <c r="D70" s="15" t="s">
        <v>13</v>
      </c>
      <c r="E70" s="15">
        <v>15</v>
      </c>
      <c r="F70" s="17"/>
      <c r="G70" s="17"/>
      <c r="H70" s="17">
        <f t="shared" si="0"/>
        <v>0</v>
      </c>
      <c r="I70" s="17">
        <f t="shared" si="1"/>
        <v>0</v>
      </c>
      <c r="J70" s="15">
        <v>12</v>
      </c>
      <c r="K70" s="27" t="s">
        <v>1</v>
      </c>
    </row>
    <row r="71" spans="1:11" ht="20.149999999999999" customHeight="1" x14ac:dyDescent="0.35">
      <c r="A71" s="26">
        <v>64</v>
      </c>
      <c r="B71" s="16" t="s">
        <v>101</v>
      </c>
      <c r="C71" s="16" t="s">
        <v>104</v>
      </c>
      <c r="D71" s="15" t="s">
        <v>13</v>
      </c>
      <c r="E71" s="15">
        <v>15</v>
      </c>
      <c r="F71" s="17"/>
      <c r="G71" s="17"/>
      <c r="H71" s="17">
        <f t="shared" si="0"/>
        <v>0</v>
      </c>
      <c r="I71" s="17">
        <f t="shared" si="1"/>
        <v>0</v>
      </c>
      <c r="J71" s="15">
        <v>12</v>
      </c>
      <c r="K71" s="27" t="s">
        <v>1</v>
      </c>
    </row>
    <row r="72" spans="1:11" ht="20.149999999999999" customHeight="1" x14ac:dyDescent="0.35">
      <c r="A72" s="26">
        <v>65</v>
      </c>
      <c r="B72" s="16" t="s">
        <v>101</v>
      </c>
      <c r="C72" s="16" t="s">
        <v>105</v>
      </c>
      <c r="D72" s="15" t="s">
        <v>13</v>
      </c>
      <c r="E72" s="15">
        <v>15</v>
      </c>
      <c r="F72" s="17"/>
      <c r="G72" s="17"/>
      <c r="H72" s="17">
        <f t="shared" si="0"/>
        <v>0</v>
      </c>
      <c r="I72" s="17">
        <f t="shared" si="1"/>
        <v>0</v>
      </c>
      <c r="J72" s="15">
        <v>12</v>
      </c>
      <c r="K72" s="27" t="s">
        <v>1</v>
      </c>
    </row>
    <row r="73" spans="1:11" ht="20.149999999999999" customHeight="1" x14ac:dyDescent="0.35">
      <c r="A73" s="26">
        <v>66</v>
      </c>
      <c r="B73" s="16" t="s">
        <v>106</v>
      </c>
      <c r="C73" s="16" t="s">
        <v>107</v>
      </c>
      <c r="D73" s="15" t="s">
        <v>13</v>
      </c>
      <c r="E73" s="15">
        <v>15</v>
      </c>
      <c r="F73" s="17"/>
      <c r="G73" s="17"/>
      <c r="H73" s="17">
        <f t="shared" ref="H73:H129" si="2">E73*F73</f>
        <v>0</v>
      </c>
      <c r="I73" s="17">
        <f t="shared" ref="I73:I129" si="3">E73*G73</f>
        <v>0</v>
      </c>
      <c r="J73" s="15">
        <v>12</v>
      </c>
      <c r="K73" s="27" t="s">
        <v>1</v>
      </c>
    </row>
    <row r="74" spans="1:11" ht="20.149999999999999" customHeight="1" x14ac:dyDescent="0.35">
      <c r="A74" s="26">
        <v>67</v>
      </c>
      <c r="B74" s="16" t="s">
        <v>106</v>
      </c>
      <c r="C74" s="16" t="s">
        <v>108</v>
      </c>
      <c r="D74" s="15" t="s">
        <v>13</v>
      </c>
      <c r="E74" s="15">
        <v>15</v>
      </c>
      <c r="F74" s="17"/>
      <c r="G74" s="17"/>
      <c r="H74" s="17">
        <f t="shared" si="2"/>
        <v>0</v>
      </c>
      <c r="I74" s="17">
        <f t="shared" si="3"/>
        <v>0</v>
      </c>
      <c r="J74" s="15">
        <v>12</v>
      </c>
      <c r="K74" s="27" t="s">
        <v>1</v>
      </c>
    </row>
    <row r="75" spans="1:11" ht="20.149999999999999" customHeight="1" x14ac:dyDescent="0.35">
      <c r="A75" s="26">
        <v>68</v>
      </c>
      <c r="B75" s="16" t="s">
        <v>106</v>
      </c>
      <c r="C75" s="16" t="s">
        <v>109</v>
      </c>
      <c r="D75" s="15" t="s">
        <v>13</v>
      </c>
      <c r="E75" s="15">
        <v>15</v>
      </c>
      <c r="F75" s="17"/>
      <c r="G75" s="17"/>
      <c r="H75" s="17">
        <f t="shared" si="2"/>
        <v>0</v>
      </c>
      <c r="I75" s="17">
        <f t="shared" si="3"/>
        <v>0</v>
      </c>
      <c r="J75" s="15">
        <v>12</v>
      </c>
      <c r="K75" s="27" t="s">
        <v>1</v>
      </c>
    </row>
    <row r="76" spans="1:11" ht="20.149999999999999" customHeight="1" x14ac:dyDescent="0.35">
      <c r="A76" s="26">
        <v>69</v>
      </c>
      <c r="B76" s="16" t="s">
        <v>106</v>
      </c>
      <c r="C76" s="16" t="s">
        <v>110</v>
      </c>
      <c r="D76" s="15" t="s">
        <v>13</v>
      </c>
      <c r="E76" s="15">
        <v>15</v>
      </c>
      <c r="F76" s="17"/>
      <c r="G76" s="17"/>
      <c r="H76" s="17">
        <f t="shared" si="2"/>
        <v>0</v>
      </c>
      <c r="I76" s="17">
        <f t="shared" si="3"/>
        <v>0</v>
      </c>
      <c r="J76" s="15">
        <v>12</v>
      </c>
      <c r="K76" s="27" t="s">
        <v>1</v>
      </c>
    </row>
    <row r="77" spans="1:11" ht="20.149999999999999" customHeight="1" x14ac:dyDescent="0.35">
      <c r="A77" s="26">
        <v>70</v>
      </c>
      <c r="B77" s="16" t="s">
        <v>111</v>
      </c>
      <c r="C77" s="16" t="s">
        <v>112</v>
      </c>
      <c r="D77" s="15" t="s">
        <v>13</v>
      </c>
      <c r="E77" s="15">
        <v>15</v>
      </c>
      <c r="F77" s="17"/>
      <c r="G77" s="17"/>
      <c r="H77" s="17">
        <f t="shared" si="2"/>
        <v>0</v>
      </c>
      <c r="I77" s="17">
        <f t="shared" si="3"/>
        <v>0</v>
      </c>
      <c r="J77" s="15">
        <v>12</v>
      </c>
      <c r="K77" s="27" t="s">
        <v>1</v>
      </c>
    </row>
    <row r="78" spans="1:11" ht="20.149999999999999" customHeight="1" x14ac:dyDescent="0.35">
      <c r="A78" s="26">
        <v>71</v>
      </c>
      <c r="B78" s="16" t="s">
        <v>111</v>
      </c>
      <c r="C78" s="16" t="s">
        <v>113</v>
      </c>
      <c r="D78" s="15" t="s">
        <v>13</v>
      </c>
      <c r="E78" s="15">
        <v>15</v>
      </c>
      <c r="F78" s="17"/>
      <c r="G78" s="17"/>
      <c r="H78" s="17">
        <f t="shared" si="2"/>
        <v>0</v>
      </c>
      <c r="I78" s="17">
        <f t="shared" si="3"/>
        <v>0</v>
      </c>
      <c r="J78" s="15">
        <v>12</v>
      </c>
      <c r="K78" s="27" t="s">
        <v>1</v>
      </c>
    </row>
    <row r="79" spans="1:11" ht="20.149999999999999" customHeight="1" x14ac:dyDescent="0.35">
      <c r="A79" s="26">
        <v>72</v>
      </c>
      <c r="B79" s="16" t="s">
        <v>111</v>
      </c>
      <c r="C79" s="16" t="s">
        <v>114</v>
      </c>
      <c r="D79" s="15" t="s">
        <v>13</v>
      </c>
      <c r="E79" s="15">
        <v>15</v>
      </c>
      <c r="F79" s="17"/>
      <c r="G79" s="17"/>
      <c r="H79" s="17">
        <f t="shared" si="2"/>
        <v>0</v>
      </c>
      <c r="I79" s="17">
        <f t="shared" si="3"/>
        <v>0</v>
      </c>
      <c r="J79" s="15">
        <v>12</v>
      </c>
      <c r="K79" s="27" t="s">
        <v>1</v>
      </c>
    </row>
    <row r="80" spans="1:11" ht="20.149999999999999" customHeight="1" x14ac:dyDescent="0.35">
      <c r="A80" s="26">
        <v>73</v>
      </c>
      <c r="B80" s="16" t="s">
        <v>111</v>
      </c>
      <c r="C80" s="16" t="s">
        <v>115</v>
      </c>
      <c r="D80" s="15" t="s">
        <v>13</v>
      </c>
      <c r="E80" s="15">
        <v>15</v>
      </c>
      <c r="F80" s="17"/>
      <c r="G80" s="17"/>
      <c r="H80" s="17">
        <f t="shared" si="2"/>
        <v>0</v>
      </c>
      <c r="I80" s="17">
        <f t="shared" si="3"/>
        <v>0</v>
      </c>
      <c r="J80" s="15">
        <v>12</v>
      </c>
      <c r="K80" s="27" t="s">
        <v>1</v>
      </c>
    </row>
    <row r="81" spans="1:11" ht="20.149999999999999" customHeight="1" x14ac:dyDescent="0.35">
      <c r="A81" s="26">
        <v>74</v>
      </c>
      <c r="B81" s="16" t="s">
        <v>116</v>
      </c>
      <c r="C81" s="16" t="s">
        <v>117</v>
      </c>
      <c r="D81" s="15" t="s">
        <v>13</v>
      </c>
      <c r="E81" s="15">
        <v>15</v>
      </c>
      <c r="F81" s="17"/>
      <c r="G81" s="17"/>
      <c r="H81" s="17">
        <f t="shared" si="2"/>
        <v>0</v>
      </c>
      <c r="I81" s="17">
        <f t="shared" si="3"/>
        <v>0</v>
      </c>
      <c r="J81" s="15">
        <v>12</v>
      </c>
      <c r="K81" s="27" t="s">
        <v>1</v>
      </c>
    </row>
    <row r="82" spans="1:11" ht="20.149999999999999" customHeight="1" x14ac:dyDescent="0.35">
      <c r="A82" s="26">
        <v>75</v>
      </c>
      <c r="B82" s="16" t="s">
        <v>116</v>
      </c>
      <c r="C82" s="16" t="s">
        <v>118</v>
      </c>
      <c r="D82" s="15" t="s">
        <v>13</v>
      </c>
      <c r="E82" s="15">
        <v>15</v>
      </c>
      <c r="F82" s="17"/>
      <c r="G82" s="17"/>
      <c r="H82" s="17">
        <f t="shared" si="2"/>
        <v>0</v>
      </c>
      <c r="I82" s="17">
        <f t="shared" si="3"/>
        <v>0</v>
      </c>
      <c r="J82" s="15">
        <v>12</v>
      </c>
      <c r="K82" s="27" t="s">
        <v>1</v>
      </c>
    </row>
    <row r="83" spans="1:11" ht="20.149999999999999" customHeight="1" x14ac:dyDescent="0.35">
      <c r="A83" s="26">
        <v>76</v>
      </c>
      <c r="B83" s="16" t="s">
        <v>116</v>
      </c>
      <c r="C83" s="16" t="s">
        <v>119</v>
      </c>
      <c r="D83" s="15" t="s">
        <v>13</v>
      </c>
      <c r="E83" s="15">
        <v>15</v>
      </c>
      <c r="F83" s="17"/>
      <c r="G83" s="17"/>
      <c r="H83" s="17">
        <f t="shared" si="2"/>
        <v>0</v>
      </c>
      <c r="I83" s="17">
        <f t="shared" si="3"/>
        <v>0</v>
      </c>
      <c r="J83" s="15">
        <v>12</v>
      </c>
      <c r="K83" s="27" t="s">
        <v>1</v>
      </c>
    </row>
    <row r="84" spans="1:11" ht="20.149999999999999" customHeight="1" x14ac:dyDescent="0.35">
      <c r="A84" s="26">
        <v>77</v>
      </c>
      <c r="B84" s="16" t="s">
        <v>116</v>
      </c>
      <c r="C84" s="16" t="s">
        <v>120</v>
      </c>
      <c r="D84" s="15" t="s">
        <v>13</v>
      </c>
      <c r="E84" s="15">
        <v>15</v>
      </c>
      <c r="F84" s="17"/>
      <c r="G84" s="17"/>
      <c r="H84" s="17">
        <f t="shared" si="2"/>
        <v>0</v>
      </c>
      <c r="I84" s="17">
        <f t="shared" si="3"/>
        <v>0</v>
      </c>
      <c r="J84" s="15">
        <v>12</v>
      </c>
      <c r="K84" s="27" t="s">
        <v>1</v>
      </c>
    </row>
    <row r="85" spans="1:11" ht="30" customHeight="1" x14ac:dyDescent="0.35">
      <c r="A85" s="26">
        <v>78</v>
      </c>
      <c r="B85" s="16" t="s">
        <v>101</v>
      </c>
      <c r="C85" s="16" t="s">
        <v>121</v>
      </c>
      <c r="D85" s="15" t="s">
        <v>13</v>
      </c>
      <c r="E85" s="15">
        <v>50</v>
      </c>
      <c r="F85" s="17"/>
      <c r="G85" s="17"/>
      <c r="H85" s="17">
        <f t="shared" si="2"/>
        <v>0</v>
      </c>
      <c r="I85" s="17">
        <f t="shared" si="3"/>
        <v>0</v>
      </c>
      <c r="J85" s="15">
        <v>12</v>
      </c>
      <c r="K85" s="27" t="s">
        <v>1</v>
      </c>
    </row>
    <row r="86" spans="1:11" ht="30" customHeight="1" x14ac:dyDescent="0.35">
      <c r="A86" s="26">
        <v>79</v>
      </c>
      <c r="B86" s="16" t="s">
        <v>106</v>
      </c>
      <c r="C86" s="16" t="s">
        <v>122</v>
      </c>
      <c r="D86" s="15" t="s">
        <v>13</v>
      </c>
      <c r="E86" s="15">
        <v>50</v>
      </c>
      <c r="F86" s="17"/>
      <c r="G86" s="17"/>
      <c r="H86" s="17">
        <f t="shared" si="2"/>
        <v>0</v>
      </c>
      <c r="I86" s="17">
        <f t="shared" si="3"/>
        <v>0</v>
      </c>
      <c r="J86" s="15">
        <v>12</v>
      </c>
      <c r="K86" s="27" t="s">
        <v>1</v>
      </c>
    </row>
    <row r="87" spans="1:11" ht="30" customHeight="1" x14ac:dyDescent="0.35">
      <c r="A87" s="26">
        <v>80</v>
      </c>
      <c r="B87" s="16" t="s">
        <v>116</v>
      </c>
      <c r="C87" s="16" t="s">
        <v>123</v>
      </c>
      <c r="D87" s="15" t="s">
        <v>13</v>
      </c>
      <c r="E87" s="15">
        <v>50</v>
      </c>
      <c r="F87" s="17"/>
      <c r="G87" s="17"/>
      <c r="H87" s="17">
        <f t="shared" si="2"/>
        <v>0</v>
      </c>
      <c r="I87" s="17">
        <f t="shared" si="3"/>
        <v>0</v>
      </c>
      <c r="J87" s="15">
        <v>12</v>
      </c>
      <c r="K87" s="27" t="s">
        <v>1</v>
      </c>
    </row>
    <row r="88" spans="1:11" ht="20.149999999999999" customHeight="1" x14ac:dyDescent="0.35">
      <c r="A88" s="26">
        <v>81</v>
      </c>
      <c r="B88" s="16" t="s">
        <v>124</v>
      </c>
      <c r="C88" s="16" t="s">
        <v>125</v>
      </c>
      <c r="D88" s="15" t="s">
        <v>13</v>
      </c>
      <c r="E88" s="15">
        <v>15</v>
      </c>
      <c r="F88" s="17"/>
      <c r="G88" s="17"/>
      <c r="H88" s="17">
        <f t="shared" si="2"/>
        <v>0</v>
      </c>
      <c r="I88" s="17">
        <f t="shared" si="3"/>
        <v>0</v>
      </c>
      <c r="J88" s="15">
        <v>12</v>
      </c>
      <c r="K88" s="27" t="s">
        <v>1</v>
      </c>
    </row>
    <row r="89" spans="1:11" ht="20.149999999999999" customHeight="1" x14ac:dyDescent="0.35">
      <c r="A89" s="26">
        <v>82</v>
      </c>
      <c r="B89" s="16" t="s">
        <v>124</v>
      </c>
      <c r="C89" s="16" t="s">
        <v>126</v>
      </c>
      <c r="D89" s="15" t="s">
        <v>13</v>
      </c>
      <c r="E89" s="15">
        <v>15</v>
      </c>
      <c r="F89" s="17"/>
      <c r="G89" s="17"/>
      <c r="H89" s="17">
        <f t="shared" si="2"/>
        <v>0</v>
      </c>
      <c r="I89" s="17">
        <f t="shared" si="3"/>
        <v>0</v>
      </c>
      <c r="J89" s="15">
        <v>12</v>
      </c>
      <c r="K89" s="27" t="s">
        <v>1</v>
      </c>
    </row>
    <row r="90" spans="1:11" ht="20.149999999999999" customHeight="1" x14ac:dyDescent="0.35">
      <c r="A90" s="26">
        <v>83</v>
      </c>
      <c r="B90" s="16" t="s">
        <v>124</v>
      </c>
      <c r="C90" s="16" t="s">
        <v>127</v>
      </c>
      <c r="D90" s="15" t="s">
        <v>13</v>
      </c>
      <c r="E90" s="15">
        <v>15</v>
      </c>
      <c r="F90" s="17"/>
      <c r="G90" s="17"/>
      <c r="H90" s="17">
        <f t="shared" si="2"/>
        <v>0</v>
      </c>
      <c r="I90" s="17">
        <f t="shared" si="3"/>
        <v>0</v>
      </c>
      <c r="J90" s="15">
        <v>12</v>
      </c>
      <c r="K90" s="27"/>
    </row>
    <row r="91" spans="1:11" ht="20.149999999999999" customHeight="1" x14ac:dyDescent="0.35">
      <c r="A91" s="26">
        <v>84</v>
      </c>
      <c r="B91" s="16" t="s">
        <v>124</v>
      </c>
      <c r="C91" s="16" t="s">
        <v>128</v>
      </c>
      <c r="D91" s="15" t="s">
        <v>13</v>
      </c>
      <c r="E91" s="15">
        <v>15</v>
      </c>
      <c r="F91" s="17"/>
      <c r="G91" s="17"/>
      <c r="H91" s="17">
        <f t="shared" si="2"/>
        <v>0</v>
      </c>
      <c r="I91" s="17">
        <f t="shared" si="3"/>
        <v>0</v>
      </c>
      <c r="J91" s="15">
        <v>12</v>
      </c>
      <c r="K91" s="27"/>
    </row>
    <row r="92" spans="1:11" ht="20.149999999999999" customHeight="1" x14ac:dyDescent="0.35">
      <c r="A92" s="26">
        <v>85</v>
      </c>
      <c r="B92" s="16" t="s">
        <v>124</v>
      </c>
      <c r="C92" s="16" t="s">
        <v>129</v>
      </c>
      <c r="D92" s="15" t="s">
        <v>13</v>
      </c>
      <c r="E92" s="15">
        <v>15</v>
      </c>
      <c r="F92" s="17"/>
      <c r="G92" s="17"/>
      <c r="H92" s="17">
        <f t="shared" si="2"/>
        <v>0</v>
      </c>
      <c r="I92" s="17">
        <f t="shared" si="3"/>
        <v>0</v>
      </c>
      <c r="J92" s="15">
        <v>12</v>
      </c>
      <c r="K92" s="27"/>
    </row>
    <row r="93" spans="1:11" ht="20.149999999999999" customHeight="1" x14ac:dyDescent="0.35">
      <c r="A93" s="26">
        <v>86</v>
      </c>
      <c r="B93" s="16" t="s">
        <v>124</v>
      </c>
      <c r="C93" s="16" t="s">
        <v>130</v>
      </c>
      <c r="D93" s="15" t="s">
        <v>13</v>
      </c>
      <c r="E93" s="15">
        <v>25</v>
      </c>
      <c r="F93" s="17"/>
      <c r="G93" s="17"/>
      <c r="H93" s="17">
        <f t="shared" si="2"/>
        <v>0</v>
      </c>
      <c r="I93" s="17">
        <f t="shared" si="3"/>
        <v>0</v>
      </c>
      <c r="J93" s="15">
        <v>12</v>
      </c>
      <c r="K93" s="27"/>
    </row>
    <row r="94" spans="1:11" ht="20.149999999999999" customHeight="1" x14ac:dyDescent="0.35">
      <c r="A94" s="26">
        <v>87</v>
      </c>
      <c r="B94" s="16" t="s">
        <v>124</v>
      </c>
      <c r="C94" s="16" t="s">
        <v>131</v>
      </c>
      <c r="D94" s="15" t="s">
        <v>13</v>
      </c>
      <c r="E94" s="15">
        <v>25</v>
      </c>
      <c r="F94" s="17"/>
      <c r="G94" s="17"/>
      <c r="H94" s="17">
        <f t="shared" si="2"/>
        <v>0</v>
      </c>
      <c r="I94" s="17">
        <f t="shared" si="3"/>
        <v>0</v>
      </c>
      <c r="J94" s="15">
        <v>12</v>
      </c>
      <c r="K94" s="27"/>
    </row>
    <row r="95" spans="1:11" ht="20.149999999999999" customHeight="1" x14ac:dyDescent="0.35">
      <c r="A95" s="26">
        <v>88</v>
      </c>
      <c r="B95" s="16" t="s">
        <v>124</v>
      </c>
      <c r="C95" s="16" t="s">
        <v>132</v>
      </c>
      <c r="D95" s="15" t="s">
        <v>13</v>
      </c>
      <c r="E95" s="15">
        <v>25</v>
      </c>
      <c r="F95" s="17"/>
      <c r="G95" s="17"/>
      <c r="H95" s="17">
        <f t="shared" si="2"/>
        <v>0</v>
      </c>
      <c r="I95" s="17">
        <f t="shared" si="3"/>
        <v>0</v>
      </c>
      <c r="J95" s="15">
        <v>12</v>
      </c>
      <c r="K95" s="27"/>
    </row>
    <row r="96" spans="1:11" ht="20.149999999999999" customHeight="1" x14ac:dyDescent="0.35">
      <c r="A96" s="26">
        <v>89</v>
      </c>
      <c r="B96" s="16" t="s">
        <v>124</v>
      </c>
      <c r="C96" s="16" t="s">
        <v>133</v>
      </c>
      <c r="D96" s="15" t="s">
        <v>13</v>
      </c>
      <c r="E96" s="15">
        <v>25</v>
      </c>
      <c r="F96" s="17"/>
      <c r="G96" s="17"/>
      <c r="H96" s="17">
        <f t="shared" si="2"/>
        <v>0</v>
      </c>
      <c r="I96" s="17">
        <f t="shared" si="3"/>
        <v>0</v>
      </c>
      <c r="J96" s="15">
        <v>12</v>
      </c>
      <c r="K96" s="27"/>
    </row>
    <row r="97" spans="1:198" ht="20.149999999999999" customHeight="1" x14ac:dyDescent="0.35">
      <c r="A97" s="26">
        <v>90</v>
      </c>
      <c r="B97" s="16" t="s">
        <v>124</v>
      </c>
      <c r="C97" s="16" t="s">
        <v>134</v>
      </c>
      <c r="D97" s="15" t="s">
        <v>13</v>
      </c>
      <c r="E97" s="15">
        <v>25</v>
      </c>
      <c r="F97" s="17"/>
      <c r="G97" s="17"/>
      <c r="H97" s="17">
        <f t="shared" si="2"/>
        <v>0</v>
      </c>
      <c r="I97" s="17">
        <f t="shared" si="3"/>
        <v>0</v>
      </c>
      <c r="J97" s="15">
        <v>12</v>
      </c>
      <c r="K97" s="27"/>
    </row>
    <row r="98" spans="1:198" ht="20.149999999999999" customHeight="1" x14ac:dyDescent="0.35">
      <c r="A98" s="26">
        <v>91</v>
      </c>
      <c r="B98" s="16" t="s">
        <v>124</v>
      </c>
      <c r="C98" s="16" t="s">
        <v>135</v>
      </c>
      <c r="D98" s="15" t="s">
        <v>13</v>
      </c>
      <c r="E98" s="15">
        <v>15</v>
      </c>
      <c r="F98" s="17"/>
      <c r="G98" s="17"/>
      <c r="H98" s="17">
        <f t="shared" si="2"/>
        <v>0</v>
      </c>
      <c r="I98" s="17">
        <f t="shared" si="3"/>
        <v>0</v>
      </c>
      <c r="J98" s="15">
        <v>12</v>
      </c>
      <c r="K98" s="27" t="s">
        <v>1</v>
      </c>
    </row>
    <row r="99" spans="1:198" ht="20.149999999999999" customHeight="1" x14ac:dyDescent="0.35">
      <c r="A99" s="26">
        <v>92</v>
      </c>
      <c r="B99" s="16" t="s">
        <v>124</v>
      </c>
      <c r="C99" s="16" t="s">
        <v>136</v>
      </c>
      <c r="D99" s="15" t="s">
        <v>13</v>
      </c>
      <c r="E99" s="15">
        <v>15</v>
      </c>
      <c r="F99" s="17"/>
      <c r="G99" s="17"/>
      <c r="H99" s="17">
        <f t="shared" si="2"/>
        <v>0</v>
      </c>
      <c r="I99" s="17">
        <f t="shared" si="3"/>
        <v>0</v>
      </c>
      <c r="J99" s="15">
        <v>12</v>
      </c>
      <c r="K99" s="27" t="s">
        <v>1</v>
      </c>
    </row>
    <row r="100" spans="1:198" ht="20.149999999999999" customHeight="1" x14ac:dyDescent="0.35">
      <c r="A100" s="26">
        <v>93</v>
      </c>
      <c r="B100" s="16" t="s">
        <v>124</v>
      </c>
      <c r="C100" s="16" t="s">
        <v>137</v>
      </c>
      <c r="D100" s="15" t="s">
        <v>13</v>
      </c>
      <c r="E100" s="15">
        <v>15</v>
      </c>
      <c r="F100" s="17"/>
      <c r="G100" s="17"/>
      <c r="H100" s="17">
        <f t="shared" si="2"/>
        <v>0</v>
      </c>
      <c r="I100" s="17">
        <f t="shared" si="3"/>
        <v>0</v>
      </c>
      <c r="J100" s="15">
        <v>12</v>
      </c>
      <c r="K100" s="27"/>
    </row>
    <row r="101" spans="1:198" ht="20.149999999999999" customHeight="1" x14ac:dyDescent="0.35">
      <c r="A101" s="26">
        <v>94</v>
      </c>
      <c r="B101" s="16" t="s">
        <v>124</v>
      </c>
      <c r="C101" s="16" t="s">
        <v>138</v>
      </c>
      <c r="D101" s="15" t="s">
        <v>13</v>
      </c>
      <c r="E101" s="15">
        <v>15</v>
      </c>
      <c r="F101" s="17"/>
      <c r="G101" s="17"/>
      <c r="H101" s="17">
        <f t="shared" si="2"/>
        <v>0</v>
      </c>
      <c r="I101" s="17">
        <f t="shared" si="3"/>
        <v>0</v>
      </c>
      <c r="J101" s="15">
        <v>12</v>
      </c>
      <c r="K101" s="27"/>
    </row>
    <row r="102" spans="1:198" ht="20.149999999999999" customHeight="1" x14ac:dyDescent="0.35">
      <c r="A102" s="26">
        <v>95</v>
      </c>
      <c r="B102" s="16" t="s">
        <v>124</v>
      </c>
      <c r="C102" s="16" t="s">
        <v>139</v>
      </c>
      <c r="D102" s="15" t="s">
        <v>13</v>
      </c>
      <c r="E102" s="15">
        <v>15</v>
      </c>
      <c r="F102" s="17"/>
      <c r="G102" s="17"/>
      <c r="H102" s="17">
        <f t="shared" si="2"/>
        <v>0</v>
      </c>
      <c r="I102" s="17">
        <f t="shared" si="3"/>
        <v>0</v>
      </c>
      <c r="J102" s="15">
        <v>12</v>
      </c>
      <c r="K102" s="27"/>
    </row>
    <row r="103" spans="1:198" ht="20.149999999999999" customHeight="1" x14ac:dyDescent="0.35">
      <c r="A103" s="26">
        <v>96</v>
      </c>
      <c r="B103" s="16" t="s">
        <v>124</v>
      </c>
      <c r="C103" s="16" t="s">
        <v>140</v>
      </c>
      <c r="D103" s="15" t="s">
        <v>13</v>
      </c>
      <c r="E103" s="15">
        <v>25</v>
      </c>
      <c r="F103" s="17"/>
      <c r="G103" s="17"/>
      <c r="H103" s="17">
        <f t="shared" si="2"/>
        <v>0</v>
      </c>
      <c r="I103" s="17">
        <f t="shared" si="3"/>
        <v>0</v>
      </c>
      <c r="J103" s="15">
        <v>12</v>
      </c>
      <c r="K103" s="27" t="s">
        <v>1</v>
      </c>
    </row>
    <row r="104" spans="1:198" ht="20.149999999999999" customHeight="1" x14ac:dyDescent="0.35">
      <c r="A104" s="26">
        <v>97</v>
      </c>
      <c r="B104" s="16" t="s">
        <v>124</v>
      </c>
      <c r="C104" s="16" t="s">
        <v>141</v>
      </c>
      <c r="D104" s="15" t="s">
        <v>13</v>
      </c>
      <c r="E104" s="15">
        <v>5</v>
      </c>
      <c r="F104" s="17"/>
      <c r="G104" s="17"/>
      <c r="H104" s="17">
        <f t="shared" si="2"/>
        <v>0</v>
      </c>
      <c r="I104" s="17">
        <f t="shared" si="3"/>
        <v>0</v>
      </c>
      <c r="J104" s="15">
        <v>12</v>
      </c>
      <c r="K104" s="27" t="s">
        <v>1</v>
      </c>
    </row>
    <row r="105" spans="1:198" ht="20.149999999999999" customHeight="1" x14ac:dyDescent="0.35">
      <c r="A105" s="26">
        <v>98</v>
      </c>
      <c r="B105" s="16" t="s">
        <v>124</v>
      </c>
      <c r="C105" s="16" t="s">
        <v>142</v>
      </c>
      <c r="D105" s="15" t="s">
        <v>13</v>
      </c>
      <c r="E105" s="15">
        <v>20</v>
      </c>
      <c r="F105" s="17"/>
      <c r="G105" s="17"/>
      <c r="H105" s="17">
        <f t="shared" si="2"/>
        <v>0</v>
      </c>
      <c r="I105" s="17">
        <f t="shared" si="3"/>
        <v>0</v>
      </c>
      <c r="J105" s="15">
        <v>12</v>
      </c>
      <c r="K105" s="27" t="s">
        <v>1</v>
      </c>
    </row>
    <row r="106" spans="1:198" ht="20.149999999999999" customHeight="1" x14ac:dyDescent="0.35">
      <c r="A106" s="26">
        <v>99</v>
      </c>
      <c r="B106" s="16" t="s">
        <v>124</v>
      </c>
      <c r="C106" s="16" t="s">
        <v>143</v>
      </c>
      <c r="D106" s="15" t="s">
        <v>13</v>
      </c>
      <c r="E106" s="15">
        <v>25</v>
      </c>
      <c r="F106" s="17"/>
      <c r="G106" s="17"/>
      <c r="H106" s="17">
        <f t="shared" si="2"/>
        <v>0</v>
      </c>
      <c r="I106" s="17">
        <f t="shared" si="3"/>
        <v>0</v>
      </c>
      <c r="J106" s="15">
        <v>12</v>
      </c>
      <c r="K106" s="27" t="s">
        <v>1</v>
      </c>
    </row>
    <row r="107" spans="1:198" ht="20.149999999999999" customHeight="1" x14ac:dyDescent="0.35">
      <c r="A107" s="26">
        <v>100</v>
      </c>
      <c r="B107" s="16" t="s">
        <v>124</v>
      </c>
      <c r="C107" s="16" t="s">
        <v>144</v>
      </c>
      <c r="D107" s="15" t="s">
        <v>13</v>
      </c>
      <c r="E107" s="15">
        <v>25</v>
      </c>
      <c r="F107" s="17"/>
      <c r="G107" s="17"/>
      <c r="H107" s="17">
        <f t="shared" si="2"/>
        <v>0</v>
      </c>
      <c r="I107" s="17">
        <f t="shared" si="3"/>
        <v>0</v>
      </c>
      <c r="J107" s="15">
        <v>12</v>
      </c>
      <c r="K107" s="27" t="s">
        <v>1</v>
      </c>
    </row>
    <row r="108" spans="1:198" ht="20.149999999999999" customHeight="1" x14ac:dyDescent="0.35">
      <c r="A108" s="26">
        <v>101</v>
      </c>
      <c r="B108" s="16" t="s">
        <v>124</v>
      </c>
      <c r="C108" s="16" t="s">
        <v>145</v>
      </c>
      <c r="D108" s="15" t="s">
        <v>13</v>
      </c>
      <c r="E108" s="15">
        <v>15</v>
      </c>
      <c r="F108" s="17"/>
      <c r="G108" s="17"/>
      <c r="H108" s="17">
        <f t="shared" si="2"/>
        <v>0</v>
      </c>
      <c r="I108" s="17">
        <f t="shared" si="3"/>
        <v>0</v>
      </c>
      <c r="J108" s="15">
        <v>12</v>
      </c>
      <c r="K108" s="27" t="s">
        <v>1</v>
      </c>
    </row>
    <row r="109" spans="1:198" ht="20.149999999999999" customHeight="1" x14ac:dyDescent="0.35">
      <c r="A109" s="26">
        <v>102</v>
      </c>
      <c r="B109" s="16" t="s">
        <v>124</v>
      </c>
      <c r="C109" s="16" t="s">
        <v>146</v>
      </c>
      <c r="D109" s="15" t="s">
        <v>13</v>
      </c>
      <c r="E109" s="15">
        <v>15</v>
      </c>
      <c r="F109" s="17"/>
      <c r="G109" s="17"/>
      <c r="H109" s="17">
        <f t="shared" si="2"/>
        <v>0</v>
      </c>
      <c r="I109" s="17">
        <f t="shared" si="3"/>
        <v>0</v>
      </c>
      <c r="J109" s="15">
        <v>12</v>
      </c>
      <c r="K109" s="27" t="s">
        <v>1</v>
      </c>
    </row>
    <row r="110" spans="1:198" ht="20.149999999999999" customHeight="1" thickBot="1" x14ac:dyDescent="0.4">
      <c r="A110" s="26">
        <v>103</v>
      </c>
      <c r="B110" s="16" t="s">
        <v>124</v>
      </c>
      <c r="C110" s="16" t="s">
        <v>147</v>
      </c>
      <c r="D110" s="15" t="s">
        <v>13</v>
      </c>
      <c r="E110" s="15">
        <v>15</v>
      </c>
      <c r="F110" s="17"/>
      <c r="G110" s="17"/>
      <c r="H110" s="17">
        <f t="shared" si="2"/>
        <v>0</v>
      </c>
      <c r="I110" s="17">
        <f t="shared" si="3"/>
        <v>0</v>
      </c>
      <c r="J110" s="15">
        <v>12</v>
      </c>
      <c r="K110" s="27" t="s">
        <v>1</v>
      </c>
    </row>
    <row r="111" spans="1:198" s="7" customFormat="1" ht="22.5" customHeight="1" thickBot="1" x14ac:dyDescent="0.4">
      <c r="A111" s="26">
        <v>104</v>
      </c>
      <c r="B111" s="16" t="s">
        <v>148</v>
      </c>
      <c r="C111" s="16" t="s">
        <v>149</v>
      </c>
      <c r="D111" s="15" t="s">
        <v>13</v>
      </c>
      <c r="E111" s="15">
        <v>3</v>
      </c>
      <c r="F111" s="17"/>
      <c r="G111" s="17"/>
      <c r="H111" s="17">
        <f t="shared" si="2"/>
        <v>0</v>
      </c>
      <c r="I111" s="17">
        <f t="shared" si="3"/>
        <v>0</v>
      </c>
      <c r="J111" s="15">
        <v>12</v>
      </c>
      <c r="K111" s="27" t="s">
        <v>1</v>
      </c>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row>
    <row r="112" spans="1:198" s="7" customFormat="1" ht="27" customHeight="1" thickBot="1" x14ac:dyDescent="0.4">
      <c r="A112" s="26">
        <v>105</v>
      </c>
      <c r="B112" s="16" t="s">
        <v>150</v>
      </c>
      <c r="C112" s="16" t="s">
        <v>151</v>
      </c>
      <c r="D112" s="15" t="s">
        <v>13</v>
      </c>
      <c r="E112" s="15">
        <v>5</v>
      </c>
      <c r="F112" s="17"/>
      <c r="G112" s="17"/>
      <c r="H112" s="17">
        <f t="shared" si="2"/>
        <v>0</v>
      </c>
      <c r="I112" s="17">
        <f t="shared" si="3"/>
        <v>0</v>
      </c>
      <c r="J112" s="15">
        <v>12</v>
      </c>
      <c r="K112" s="27" t="s">
        <v>1</v>
      </c>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row>
    <row r="113" spans="1:11" ht="31.5" customHeight="1" x14ac:dyDescent="0.35">
      <c r="A113" s="26">
        <v>106</v>
      </c>
      <c r="B113" s="16" t="s">
        <v>152</v>
      </c>
      <c r="C113" s="16" t="s">
        <v>153</v>
      </c>
      <c r="D113" s="15" t="s">
        <v>13</v>
      </c>
      <c r="E113" s="15">
        <v>20</v>
      </c>
      <c r="F113" s="17"/>
      <c r="G113" s="17"/>
      <c r="H113" s="17">
        <f t="shared" si="2"/>
        <v>0</v>
      </c>
      <c r="I113" s="17">
        <f t="shared" si="3"/>
        <v>0</v>
      </c>
      <c r="J113" s="15">
        <v>12</v>
      </c>
      <c r="K113" s="27" t="s">
        <v>1</v>
      </c>
    </row>
    <row r="114" spans="1:11" ht="31.5" customHeight="1" x14ac:dyDescent="0.35">
      <c r="A114" s="26">
        <v>107</v>
      </c>
      <c r="B114" s="16" t="s">
        <v>152</v>
      </c>
      <c r="C114" s="16" t="s">
        <v>154</v>
      </c>
      <c r="D114" s="15" t="s">
        <v>13</v>
      </c>
      <c r="E114" s="15">
        <v>10</v>
      </c>
      <c r="F114" s="17"/>
      <c r="G114" s="17"/>
      <c r="H114" s="17">
        <f t="shared" si="2"/>
        <v>0</v>
      </c>
      <c r="I114" s="17">
        <f t="shared" si="3"/>
        <v>0</v>
      </c>
      <c r="J114" s="15">
        <v>12</v>
      </c>
      <c r="K114" s="28"/>
    </row>
    <row r="115" spans="1:11" ht="87" x14ac:dyDescent="0.35">
      <c r="A115" s="26">
        <v>108</v>
      </c>
      <c r="B115" s="16" t="s">
        <v>155</v>
      </c>
      <c r="C115" s="16" t="s">
        <v>156</v>
      </c>
      <c r="D115" s="15" t="s">
        <v>13</v>
      </c>
      <c r="E115" s="15">
        <v>2</v>
      </c>
      <c r="F115" s="17"/>
      <c r="G115" s="17"/>
      <c r="H115" s="17">
        <f t="shared" si="2"/>
        <v>0</v>
      </c>
      <c r="I115" s="17">
        <f t="shared" si="3"/>
        <v>0</v>
      </c>
      <c r="J115" s="15">
        <v>24</v>
      </c>
      <c r="K115" s="28"/>
    </row>
    <row r="116" spans="1:11" ht="43.5" x14ac:dyDescent="0.35">
      <c r="A116" s="26">
        <v>109</v>
      </c>
      <c r="B116" s="16" t="s">
        <v>157</v>
      </c>
      <c r="C116" s="16" t="s">
        <v>158</v>
      </c>
      <c r="D116" s="15" t="s">
        <v>13</v>
      </c>
      <c r="E116" s="15">
        <v>3</v>
      </c>
      <c r="F116" s="17"/>
      <c r="G116" s="17"/>
      <c r="H116" s="17">
        <f t="shared" si="2"/>
        <v>0</v>
      </c>
      <c r="I116" s="17">
        <f t="shared" si="3"/>
        <v>0</v>
      </c>
      <c r="J116" s="15">
        <v>24</v>
      </c>
      <c r="K116" s="28"/>
    </row>
    <row r="117" spans="1:11" x14ac:dyDescent="0.35">
      <c r="A117" s="26">
        <v>110</v>
      </c>
      <c r="B117" s="16" t="s">
        <v>159</v>
      </c>
      <c r="C117" s="16" t="s">
        <v>160</v>
      </c>
      <c r="D117" s="15" t="s">
        <v>13</v>
      </c>
      <c r="E117" s="15">
        <v>4</v>
      </c>
      <c r="F117" s="17"/>
      <c r="G117" s="17"/>
      <c r="H117" s="17">
        <f t="shared" si="2"/>
        <v>0</v>
      </c>
      <c r="I117" s="17">
        <f t="shared" si="3"/>
        <v>0</v>
      </c>
      <c r="J117" s="15">
        <v>12</v>
      </c>
      <c r="K117" s="28"/>
    </row>
    <row r="118" spans="1:11" ht="43.5" x14ac:dyDescent="0.35">
      <c r="A118" s="26">
        <v>111</v>
      </c>
      <c r="B118" s="16" t="s">
        <v>161</v>
      </c>
      <c r="C118" s="16" t="s">
        <v>162</v>
      </c>
      <c r="D118" s="15" t="s">
        <v>13</v>
      </c>
      <c r="E118" s="15">
        <v>10</v>
      </c>
      <c r="F118" s="17"/>
      <c r="G118" s="17"/>
      <c r="H118" s="17">
        <f t="shared" si="2"/>
        <v>0</v>
      </c>
      <c r="I118" s="17">
        <f t="shared" si="3"/>
        <v>0</v>
      </c>
      <c r="J118" s="15">
        <v>12</v>
      </c>
      <c r="K118" s="28"/>
    </row>
    <row r="119" spans="1:11" ht="116.25" customHeight="1" x14ac:dyDescent="0.35">
      <c r="A119" s="26">
        <v>112</v>
      </c>
      <c r="B119" s="16" t="s">
        <v>163</v>
      </c>
      <c r="C119" s="16" t="s">
        <v>164</v>
      </c>
      <c r="D119" s="15" t="s">
        <v>13</v>
      </c>
      <c r="E119" s="15">
        <v>5</v>
      </c>
      <c r="F119" s="17"/>
      <c r="G119" s="17"/>
      <c r="H119" s="17">
        <f t="shared" si="2"/>
        <v>0</v>
      </c>
      <c r="I119" s="17">
        <f t="shared" si="3"/>
        <v>0</v>
      </c>
      <c r="J119" s="15">
        <v>12</v>
      </c>
      <c r="K119" s="27" t="s">
        <v>1</v>
      </c>
    </row>
    <row r="120" spans="1:11" ht="30.75" customHeight="1" x14ac:dyDescent="0.35">
      <c r="A120" s="26">
        <v>113</v>
      </c>
      <c r="B120" s="16" t="s">
        <v>165</v>
      </c>
      <c r="C120" s="16" t="s">
        <v>166</v>
      </c>
      <c r="D120" s="15" t="s">
        <v>13</v>
      </c>
      <c r="E120" s="15">
        <v>20</v>
      </c>
      <c r="F120" s="17"/>
      <c r="G120" s="17"/>
      <c r="H120" s="17">
        <f t="shared" si="2"/>
        <v>0</v>
      </c>
      <c r="I120" s="17">
        <f t="shared" si="3"/>
        <v>0</v>
      </c>
      <c r="J120" s="15">
        <v>12</v>
      </c>
      <c r="K120" s="27" t="s">
        <v>1</v>
      </c>
    </row>
    <row r="121" spans="1:11" ht="43.5" x14ac:dyDescent="0.35">
      <c r="A121" s="26">
        <v>114</v>
      </c>
      <c r="B121" s="16" t="s">
        <v>167</v>
      </c>
      <c r="C121" s="16" t="s">
        <v>168</v>
      </c>
      <c r="D121" s="15" t="s">
        <v>13</v>
      </c>
      <c r="E121" s="15">
        <v>5</v>
      </c>
      <c r="F121" s="17"/>
      <c r="G121" s="17"/>
      <c r="H121" s="17">
        <f t="shared" si="2"/>
        <v>0</v>
      </c>
      <c r="I121" s="17">
        <f t="shared" si="3"/>
        <v>0</v>
      </c>
      <c r="J121" s="15">
        <v>12</v>
      </c>
      <c r="K121" s="27"/>
    </row>
    <row r="122" spans="1:11" ht="58" x14ac:dyDescent="0.35">
      <c r="A122" s="26">
        <v>115</v>
      </c>
      <c r="B122" s="16" t="s">
        <v>169</v>
      </c>
      <c r="C122" s="16" t="s">
        <v>219</v>
      </c>
      <c r="D122" s="15" t="s">
        <v>13</v>
      </c>
      <c r="E122" s="15">
        <v>6</v>
      </c>
      <c r="F122" s="17"/>
      <c r="G122" s="17"/>
      <c r="H122" s="17">
        <f t="shared" si="2"/>
        <v>0</v>
      </c>
      <c r="I122" s="17">
        <f t="shared" si="3"/>
        <v>0</v>
      </c>
      <c r="J122" s="15">
        <v>24</v>
      </c>
      <c r="K122" s="27"/>
    </row>
    <row r="123" spans="1:11" ht="58" x14ac:dyDescent="0.35">
      <c r="A123" s="26">
        <v>116</v>
      </c>
      <c r="B123" s="16" t="s">
        <v>170</v>
      </c>
      <c r="C123" s="16" t="s">
        <v>219</v>
      </c>
      <c r="D123" s="15" t="s">
        <v>13</v>
      </c>
      <c r="E123" s="15">
        <v>3</v>
      </c>
      <c r="F123" s="17"/>
      <c r="G123" s="17"/>
      <c r="H123" s="17">
        <f t="shared" si="2"/>
        <v>0</v>
      </c>
      <c r="I123" s="17">
        <f t="shared" si="3"/>
        <v>0</v>
      </c>
      <c r="J123" s="15">
        <v>24</v>
      </c>
      <c r="K123" s="27"/>
    </row>
    <row r="124" spans="1:11" ht="29" x14ac:dyDescent="0.35">
      <c r="A124" s="26">
        <v>117</v>
      </c>
      <c r="B124" s="16" t="s">
        <v>171</v>
      </c>
      <c r="C124" s="16" t="s">
        <v>172</v>
      </c>
      <c r="D124" s="15" t="s">
        <v>13</v>
      </c>
      <c r="E124" s="15">
        <v>5</v>
      </c>
      <c r="F124" s="17"/>
      <c r="G124" s="17"/>
      <c r="H124" s="17">
        <f t="shared" si="2"/>
        <v>0</v>
      </c>
      <c r="I124" s="17">
        <f t="shared" si="3"/>
        <v>0</v>
      </c>
      <c r="J124" s="15">
        <v>12</v>
      </c>
      <c r="K124" s="27"/>
    </row>
    <row r="125" spans="1:11" ht="290" x14ac:dyDescent="0.35">
      <c r="A125" s="26">
        <v>118</v>
      </c>
      <c r="B125" s="16" t="s">
        <v>173</v>
      </c>
      <c r="C125" s="16" t="s">
        <v>220</v>
      </c>
      <c r="D125" s="15" t="s">
        <v>13</v>
      </c>
      <c r="E125" s="15">
        <v>1</v>
      </c>
      <c r="F125" s="17"/>
      <c r="G125" s="17"/>
      <c r="H125" s="17">
        <f t="shared" si="2"/>
        <v>0</v>
      </c>
      <c r="I125" s="17">
        <f t="shared" si="3"/>
        <v>0</v>
      </c>
      <c r="J125" s="15">
        <v>24</v>
      </c>
      <c r="K125" s="27"/>
    </row>
    <row r="126" spans="1:11" ht="159.5" x14ac:dyDescent="0.35">
      <c r="A126" s="26">
        <v>119</v>
      </c>
      <c r="B126" s="16" t="s">
        <v>174</v>
      </c>
      <c r="C126" s="16" t="s">
        <v>175</v>
      </c>
      <c r="D126" s="15" t="s">
        <v>13</v>
      </c>
      <c r="E126" s="15">
        <v>6</v>
      </c>
      <c r="F126" s="17"/>
      <c r="G126" s="17"/>
      <c r="H126" s="17">
        <f t="shared" si="2"/>
        <v>0</v>
      </c>
      <c r="I126" s="17">
        <f t="shared" si="3"/>
        <v>0</v>
      </c>
      <c r="J126" s="15">
        <v>24</v>
      </c>
      <c r="K126" s="27"/>
    </row>
    <row r="127" spans="1:11" ht="159.5" x14ac:dyDescent="0.35">
      <c r="A127" s="26">
        <v>120</v>
      </c>
      <c r="B127" s="16" t="s">
        <v>176</v>
      </c>
      <c r="C127" s="16" t="s">
        <v>177</v>
      </c>
      <c r="D127" s="15" t="s">
        <v>13</v>
      </c>
      <c r="E127" s="15">
        <v>1</v>
      </c>
      <c r="F127" s="17"/>
      <c r="G127" s="17"/>
      <c r="H127" s="17">
        <f t="shared" si="2"/>
        <v>0</v>
      </c>
      <c r="I127" s="17">
        <f t="shared" si="3"/>
        <v>0</v>
      </c>
      <c r="J127" s="15">
        <v>12</v>
      </c>
      <c r="K127" s="27"/>
    </row>
    <row r="128" spans="1:11" ht="159.5" x14ac:dyDescent="0.35">
      <c r="A128" s="26">
        <v>121</v>
      </c>
      <c r="B128" s="16" t="s">
        <v>178</v>
      </c>
      <c r="C128" s="16" t="s">
        <v>179</v>
      </c>
      <c r="D128" s="15" t="s">
        <v>13</v>
      </c>
      <c r="E128" s="15">
        <v>2</v>
      </c>
      <c r="F128" s="17"/>
      <c r="G128" s="17"/>
      <c r="H128" s="17">
        <f t="shared" si="2"/>
        <v>0</v>
      </c>
      <c r="I128" s="17">
        <f t="shared" si="3"/>
        <v>0</v>
      </c>
      <c r="J128" s="15">
        <v>12</v>
      </c>
      <c r="K128" s="27"/>
    </row>
    <row r="129" spans="1:11" ht="160" thickBot="1" x14ac:dyDescent="0.4">
      <c r="A129" s="30">
        <v>122</v>
      </c>
      <c r="B129" s="31" t="s">
        <v>180</v>
      </c>
      <c r="C129" s="31" t="s">
        <v>181</v>
      </c>
      <c r="D129" s="32" t="s">
        <v>13</v>
      </c>
      <c r="E129" s="32">
        <v>3</v>
      </c>
      <c r="F129" s="33"/>
      <c r="G129" s="33"/>
      <c r="H129" s="33">
        <f t="shared" si="2"/>
        <v>0</v>
      </c>
      <c r="I129" s="33">
        <f t="shared" si="3"/>
        <v>0</v>
      </c>
      <c r="J129" s="32">
        <v>12</v>
      </c>
      <c r="K129" s="34"/>
    </row>
    <row r="130" spans="1:11" ht="42" customHeight="1" thickBot="1" x14ac:dyDescent="0.4">
      <c r="A130" s="45" t="s">
        <v>221</v>
      </c>
      <c r="B130" s="46"/>
      <c r="C130" s="46"/>
      <c r="D130" s="46"/>
      <c r="E130" s="46"/>
      <c r="F130" s="46"/>
      <c r="G130" s="46"/>
      <c r="H130" s="22">
        <f>SUM(H8:H129)</f>
        <v>0</v>
      </c>
      <c r="I130" s="21">
        <f>SUM(I8:I129)</f>
        <v>0</v>
      </c>
    </row>
    <row r="131" spans="1:11" x14ac:dyDescent="0.35">
      <c r="A131" s="8" t="s">
        <v>1</v>
      </c>
    </row>
    <row r="132" spans="1:11" ht="66" customHeight="1" x14ac:dyDescent="0.35">
      <c r="B132" s="44"/>
      <c r="C132" s="44"/>
      <c r="D132" s="44"/>
      <c r="E132" s="44"/>
      <c r="F132" s="44"/>
      <c r="G132" s="44"/>
      <c r="H132" s="44"/>
      <c r="I132" s="44"/>
      <c r="J132" s="44"/>
    </row>
    <row r="134" spans="1:11" x14ac:dyDescent="0.35">
      <c r="A134" s="35" t="s">
        <v>182</v>
      </c>
      <c r="B134" s="36"/>
      <c r="C134" s="15"/>
      <c r="D134" s="40" t="s">
        <v>183</v>
      </c>
      <c r="E134" s="41"/>
    </row>
    <row r="135" spans="1:11" x14ac:dyDescent="0.35">
      <c r="A135" s="35" t="s">
        <v>184</v>
      </c>
      <c r="B135" s="36"/>
      <c r="C135" s="15"/>
      <c r="D135" s="42"/>
      <c r="E135" s="43"/>
    </row>
    <row r="136" spans="1:11" x14ac:dyDescent="0.35">
      <c r="A136" s="35" t="s">
        <v>185</v>
      </c>
      <c r="B136" s="36"/>
      <c r="C136" s="15"/>
      <c r="D136" s="37"/>
      <c r="E136" s="37"/>
    </row>
    <row r="137" spans="1:11" x14ac:dyDescent="0.35">
      <c r="A137" s="35" t="s">
        <v>186</v>
      </c>
      <c r="B137" s="36"/>
      <c r="C137" s="15"/>
      <c r="D137" s="37"/>
      <c r="E137" s="37"/>
    </row>
    <row r="138" spans="1:11" x14ac:dyDescent="0.35">
      <c r="A138" s="35" t="s">
        <v>187</v>
      </c>
      <c r="B138" s="36"/>
      <c r="C138" s="15" t="s">
        <v>1</v>
      </c>
      <c r="D138" s="37"/>
      <c r="E138" s="37"/>
    </row>
    <row r="139" spans="1:11" x14ac:dyDescent="0.35">
      <c r="A139" s="35" t="s">
        <v>188</v>
      </c>
      <c r="B139" s="36"/>
      <c r="C139" s="15"/>
      <c r="D139" s="37"/>
      <c r="E139" s="37"/>
    </row>
    <row r="140" spans="1:11" x14ac:dyDescent="0.35">
      <c r="A140" s="35" t="s">
        <v>189</v>
      </c>
      <c r="B140" s="36"/>
      <c r="C140" s="15"/>
      <c r="D140" s="37"/>
      <c r="E140" s="37"/>
    </row>
  </sheetData>
  <mergeCells count="14">
    <mergeCell ref="J2:K2"/>
    <mergeCell ref="B3:I3"/>
    <mergeCell ref="B4:I4"/>
    <mergeCell ref="A134:B134"/>
    <mergeCell ref="D134:E135"/>
    <mergeCell ref="A135:B135"/>
    <mergeCell ref="B132:J132"/>
    <mergeCell ref="A130:G130"/>
    <mergeCell ref="A136:B136"/>
    <mergeCell ref="D136:E140"/>
    <mergeCell ref="A137:B137"/>
    <mergeCell ref="A138:B138"/>
    <mergeCell ref="A139:B139"/>
    <mergeCell ref="A140:B140"/>
  </mergeCells>
  <pageMargins left="0.7" right="0.7" top="0.75" bottom="0.75" header="0.3" footer="0.3"/>
  <pageSetup paperSize="9" scale="4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A8CC7821A766B4997DE9D94E8A4BA0F" ma:contentTypeVersion="4" ma:contentTypeDescription="Create a new document." ma:contentTypeScope="" ma:versionID="7bdfe8902f92c6a783c5edaad3e82f66">
  <xsd:schema xmlns:xsd="http://www.w3.org/2001/XMLSchema" xmlns:xs="http://www.w3.org/2001/XMLSchema" xmlns:p="http://schemas.microsoft.com/office/2006/metadata/properties" xmlns:ns2="ee5048ea-c22a-4198-bdd6-a639d769a199" targetNamespace="http://schemas.microsoft.com/office/2006/metadata/properties" ma:root="true" ma:fieldsID="bda080966f45ccaffe29c978f48c3291" ns2:_="">
    <xsd:import namespace="ee5048ea-c22a-4198-bdd6-a639d769a19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5048ea-c22a-4198-bdd6-a639d769a1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BF2EDBC-8809-413F-81A0-5F7350F0586E}">
  <ds:schemaRefs>
    <ds:schemaRef ds:uri="http://schemas.microsoft.com/sharepoint/v3/contenttype/forms"/>
  </ds:schemaRefs>
</ds:datastoreItem>
</file>

<file path=customXml/itemProps2.xml><?xml version="1.0" encoding="utf-8"?>
<ds:datastoreItem xmlns:ds="http://schemas.openxmlformats.org/officeDocument/2006/customXml" ds:itemID="{8A902494-8C8A-41F4-8197-745CFBDAC1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5048ea-c22a-4198-bdd6-a639d769a1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7B4A87-7212-4614-8F6A-3C97AB0164C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załącznik do szacowania</vt:lpstr>
      <vt:lpstr>'załącznik do szacowania'!Obszar_wydruku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Zielińska Barbara  (DIRS)</dc:creator>
  <cp:keywords/>
  <dc:description/>
  <cp:lastModifiedBy>Osica Kamila  (DIRS)</cp:lastModifiedBy>
  <cp:revision/>
  <dcterms:created xsi:type="dcterms:W3CDTF">2022-12-06T12:46:03Z</dcterms:created>
  <dcterms:modified xsi:type="dcterms:W3CDTF">2024-05-21T04:51:16Z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0x0101002A8CC7821A766B4997DE9D94E8A4BA0F</vt:lpwstr>
  </property>
</Properties>
</file>