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K:\330000-ILZ\ILZ_1_2026\POZAUSTAWOWE\261_50_Dostawa_opon_zimowych\"/>
    </mc:Choice>
  </mc:AlternateContent>
  <xr:revisionPtr revIDLastSave="0" documentId="13_ncr:1_{71A819FC-9512-4EB2-97EE-2B431D851F2D}" xr6:coauthVersionLast="47" xr6:coauthVersionMax="47" xr10:uidLastSave="{00000000-0000-0000-0000-000000000000}"/>
  <bookViews>
    <workbookView xWindow="-19320" yWindow="-120" windowWidth="19440" windowHeight="10440" xr2:uid="{00000000-000D-0000-FFFF-FFFF00000000}"/>
  </bookViews>
  <sheets>
    <sheet name="Arkusz1" sheetId="1" r:id="rId1"/>
  </sheets>
  <definedNames>
    <definedName name="_xlnm._FilterDatabase" localSheetId="0" hidden="1">Arkusz1!$A$6:$R$38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9" i="1" l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8" i="1"/>
  <c r="N31" i="1"/>
  <c r="O31" i="1"/>
  <c r="N32" i="1"/>
  <c r="O32" i="1"/>
  <c r="N33" i="1"/>
  <c r="O33" i="1"/>
  <c r="N34" i="1"/>
  <c r="O34" i="1"/>
  <c r="N35" i="1"/>
  <c r="O35" i="1"/>
  <c r="N36" i="1"/>
  <c r="O36" i="1"/>
  <c r="N37" i="1"/>
  <c r="O37" i="1"/>
  <c r="O30" i="1"/>
  <c r="N30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8" i="1"/>
  <c r="R31" i="1"/>
  <c r="R32" i="1"/>
  <c r="R33" i="1"/>
  <c r="R34" i="1"/>
  <c r="R35" i="1"/>
  <c r="R36" i="1"/>
  <c r="R37" i="1"/>
  <c r="R30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8" i="1"/>
  <c r="R38" i="1" s="1"/>
  <c r="Q31" i="1"/>
  <c r="Q32" i="1"/>
  <c r="Q33" i="1"/>
  <c r="Q34" i="1"/>
  <c r="Q35" i="1"/>
  <c r="Q36" i="1"/>
  <c r="Q37" i="1"/>
  <c r="Q30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8" i="1"/>
  <c r="Q38" i="1" s="1"/>
</calcChain>
</file>

<file path=xl/sharedStrings.xml><?xml version="1.0" encoding="utf-8"?>
<sst xmlns="http://schemas.openxmlformats.org/spreadsheetml/2006/main" count="186" uniqueCount="71">
  <si>
    <t>Lp.</t>
  </si>
  <si>
    <t>Producent</t>
  </si>
  <si>
    <t>cena netto jednostkowa</t>
  </si>
  <si>
    <t>stawka vat
[%]</t>
  </si>
  <si>
    <t>kwota vat</t>
  </si>
  <si>
    <t>cena jednostkowa brutto</t>
  </si>
  <si>
    <t>a</t>
  </si>
  <si>
    <t>b</t>
  </si>
  <si>
    <t>c</t>
  </si>
  <si>
    <t>d</t>
  </si>
  <si>
    <t>h</t>
  </si>
  <si>
    <t>Formularz cenowy</t>
  </si>
  <si>
    <t xml:space="preserve">Opór toczenia </t>
  </si>
  <si>
    <t>Hamowanie na mokrej nawierzchni</t>
  </si>
  <si>
    <t>Wartość netto zamówienia</t>
  </si>
  <si>
    <t>Wartość brutto zamówienia</t>
  </si>
  <si>
    <t>f</t>
  </si>
  <si>
    <t>g</t>
  </si>
  <si>
    <t>l</t>
  </si>
  <si>
    <t>Załącznik nr 1 do Zaproszenia</t>
  </si>
  <si>
    <t>RAZEM</t>
  </si>
  <si>
    <t>liczba (sztuki)</t>
  </si>
  <si>
    <t>Model oferowanej opony</t>
  </si>
  <si>
    <t>i</t>
  </si>
  <si>
    <t>Oferowany opór toczenia</t>
  </si>
  <si>
    <t>Oferowane parametry hamowania</t>
  </si>
  <si>
    <t>Wymiar opony</t>
  </si>
  <si>
    <t>Klasa Opony minimum</t>
  </si>
  <si>
    <t>Oferowana klasa opony</t>
  </si>
  <si>
    <t>e</t>
  </si>
  <si>
    <t>j</t>
  </si>
  <si>
    <t>k</t>
  </si>
  <si>
    <t>m [k x l]</t>
  </si>
  <si>
    <t>n [k +m]</t>
  </si>
  <si>
    <t>p [k x o]</t>
  </si>
  <si>
    <t>q [n x o]</t>
  </si>
  <si>
    <t>Opony wielosezonowe</t>
  </si>
  <si>
    <t>Rodzaj felgi aluminiowa/ stalowa</t>
  </si>
  <si>
    <t>2401-ILZ.261.50.2026</t>
  </si>
  <si>
    <t>Opony zimowe</t>
  </si>
  <si>
    <t>205/55 R16 94HDT</t>
  </si>
  <si>
    <t>A lub B lub C</t>
  </si>
  <si>
    <t xml:space="preserve">A lub B </t>
  </si>
  <si>
    <t>Premium</t>
  </si>
  <si>
    <t>stalowa</t>
  </si>
  <si>
    <t>195/55 R16</t>
  </si>
  <si>
    <t>Średnia</t>
  </si>
  <si>
    <t>205/55/R16 94H</t>
  </si>
  <si>
    <t>195/65 R15</t>
  </si>
  <si>
    <t>195/65 R15 91H</t>
  </si>
  <si>
    <t>165/70 R14</t>
  </si>
  <si>
    <t>215/55 R16</t>
  </si>
  <si>
    <t>195/65 R15 95T XL</t>
  </si>
  <si>
    <t>aluminiowa</t>
  </si>
  <si>
    <t>225/55 R17 XL</t>
  </si>
  <si>
    <t>205/55 R16 H</t>
  </si>
  <si>
    <t>215/55 R17 VXL</t>
  </si>
  <si>
    <t>215/65 R16 C</t>
  </si>
  <si>
    <t>185/60 R15</t>
  </si>
  <si>
    <t>225/40 R18</t>
  </si>
  <si>
    <t>205/55 R16</t>
  </si>
  <si>
    <t>195/65 R15 H</t>
  </si>
  <si>
    <t>215/60 R16</t>
  </si>
  <si>
    <t>225/55 R17</t>
  </si>
  <si>
    <t>215/60 R16 95H</t>
  </si>
  <si>
    <t>215/65 R17 99V</t>
  </si>
  <si>
    <t>215/55 R16 97H</t>
  </si>
  <si>
    <t>195/65 R15 95T</t>
  </si>
  <si>
    <t>225/60 R17</t>
  </si>
  <si>
    <t>195/65 R16T</t>
  </si>
  <si>
    <t>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</si>
</sst>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9" fontId="8" fillId="0" borderId="0" applyFont="0" applyFill="0" applyBorder="0" applyAlignment="0" applyProtection="0"/>
  </cellStyleXfs>
  <cellXfs count="39">
    <xf numFmtId="0" fontId="0" fillId="0" borderId="0" xfId="0"/>
    <xf numFmtId="164" fontId="0" fillId="3" borderId="1" xfId="0" applyNumberFormat="1" applyFill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vertical="center"/>
    </xf>
    <xf numFmtId="0" fontId="3" fillId="0" borderId="0" xfId="0" applyFont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/>
    </xf>
    <xf numFmtId="1" fontId="6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164" fontId="0" fillId="0" borderId="4" xfId="0" applyNumberFormat="1" applyBorder="1" applyAlignment="1">
      <alignment horizontal="left"/>
    </xf>
    <xf numFmtId="164" fontId="0" fillId="0" borderId="1" xfId="0" applyNumberFormat="1" applyBorder="1" applyAlignment="1">
      <alignment horizontal="left"/>
    </xf>
    <xf numFmtId="0" fontId="5" fillId="0" borderId="1" xfId="1" applyBorder="1" applyAlignment="1">
      <alignment horizontal="left"/>
    </xf>
    <xf numFmtId="164" fontId="0" fillId="0" borderId="1" xfId="0" applyNumberFormat="1" applyBorder="1" applyAlignment="1">
      <alignment horizontal="left" vertical="center"/>
    </xf>
    <xf numFmtId="9" fontId="0" fillId="0" borderId="3" xfId="0" applyNumberFormat="1" applyBorder="1" applyAlignment="1">
      <alignment horizontal="left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9" fontId="0" fillId="0" borderId="2" xfId="0" applyNumberFormat="1" applyBorder="1" applyAlignment="1">
      <alignment horizontal="left"/>
    </xf>
    <xf numFmtId="164" fontId="0" fillId="0" borderId="1" xfId="0" applyNumberFormat="1" applyBorder="1"/>
    <xf numFmtId="164" fontId="6" fillId="0" borderId="1" xfId="0" applyNumberFormat="1" applyFont="1" applyBorder="1" applyAlignment="1">
      <alignment horizontal="left" vertical="top"/>
    </xf>
    <xf numFmtId="9" fontId="0" fillId="0" borderId="2" xfId="2" applyFont="1" applyBorder="1" applyAlignment="1">
      <alignment horizontal="left"/>
    </xf>
  </cellXfs>
  <cellStyles count="3">
    <cellStyle name="Normalny" xfId="0" builtinId="0"/>
    <cellStyle name="Normalny 2" xfId="1" xr:uid="{00000000-0005-0000-0000-000001000000}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8"/>
  <sheetViews>
    <sheetView tabSelected="1" topLeftCell="F27" zoomScaleNormal="100" workbookViewId="0">
      <selection activeCell="L8" sqref="L8:L12"/>
    </sheetView>
  </sheetViews>
  <sheetFormatPr defaultRowHeight="15" x14ac:dyDescent="0.25"/>
  <cols>
    <col min="1" max="1" width="4.140625" bestFit="1" customWidth="1"/>
    <col min="2" max="2" width="20.28515625" bestFit="1" customWidth="1"/>
    <col min="3" max="3" width="27.85546875" customWidth="1"/>
    <col min="4" max="6" width="18.28515625" customWidth="1"/>
    <col min="7" max="9" width="14.28515625" customWidth="1"/>
    <col min="10" max="11" width="19.42578125" customWidth="1"/>
    <col min="12" max="12" width="13" customWidth="1"/>
    <col min="13" max="13" width="9.28515625" customWidth="1"/>
    <col min="14" max="14" width="9.7109375" bestFit="1" customWidth="1"/>
    <col min="15" max="15" width="12.42578125" customWidth="1"/>
    <col min="16" max="16" width="8.5703125" customWidth="1"/>
    <col min="17" max="17" width="13.42578125" bestFit="1" customWidth="1"/>
    <col min="18" max="18" width="14.28515625" bestFit="1" customWidth="1"/>
  </cols>
  <sheetData>
    <row r="1" spans="1:18" ht="15.75" x14ac:dyDescent="0.25">
      <c r="B1" t="s">
        <v>38</v>
      </c>
      <c r="C1" s="7"/>
      <c r="D1" s="7"/>
      <c r="E1" s="7"/>
      <c r="F1" s="7"/>
      <c r="G1" s="7"/>
      <c r="H1" s="7"/>
      <c r="I1" s="7"/>
      <c r="Q1" t="s">
        <v>19</v>
      </c>
    </row>
    <row r="2" spans="1:18" ht="15.75" x14ac:dyDescent="0.25">
      <c r="B2" s="7"/>
      <c r="C2" s="7"/>
      <c r="D2" s="7"/>
      <c r="E2" s="7"/>
      <c r="F2" s="7"/>
      <c r="G2" s="7"/>
      <c r="H2" s="7"/>
      <c r="I2" s="7"/>
      <c r="R2" s="7"/>
    </row>
    <row r="3" spans="1:18" ht="18.75" x14ac:dyDescent="0.3">
      <c r="B3" s="25" t="s">
        <v>11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4" spans="1:18" x14ac:dyDescent="0.2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ht="34.5" customHeight="1" x14ac:dyDescent="0.25">
      <c r="A5" s="32" t="s">
        <v>39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4"/>
    </row>
    <row r="6" spans="1:18" ht="45" x14ac:dyDescent="0.25">
      <c r="A6" s="2" t="s">
        <v>0</v>
      </c>
      <c r="B6" s="3" t="s">
        <v>26</v>
      </c>
      <c r="C6" s="2" t="s">
        <v>12</v>
      </c>
      <c r="D6" s="3" t="s">
        <v>13</v>
      </c>
      <c r="E6" s="3" t="s">
        <v>27</v>
      </c>
      <c r="F6" s="3" t="s">
        <v>37</v>
      </c>
      <c r="G6" s="3" t="s">
        <v>24</v>
      </c>
      <c r="H6" s="3" t="s">
        <v>25</v>
      </c>
      <c r="I6" s="3" t="s">
        <v>28</v>
      </c>
      <c r="J6" s="2" t="s">
        <v>1</v>
      </c>
      <c r="K6" s="3" t="s">
        <v>22</v>
      </c>
      <c r="L6" s="3" t="s">
        <v>2</v>
      </c>
      <c r="M6" s="3" t="s">
        <v>3</v>
      </c>
      <c r="N6" s="2" t="s">
        <v>4</v>
      </c>
      <c r="O6" s="3" t="s">
        <v>5</v>
      </c>
      <c r="P6" s="3" t="s">
        <v>21</v>
      </c>
      <c r="Q6" s="3" t="s">
        <v>14</v>
      </c>
      <c r="R6" s="3" t="s">
        <v>15</v>
      </c>
    </row>
    <row r="7" spans="1:18" x14ac:dyDescent="0.25">
      <c r="A7" s="4" t="s">
        <v>6</v>
      </c>
      <c r="B7" s="4" t="s">
        <v>7</v>
      </c>
      <c r="C7" s="4" t="s">
        <v>8</v>
      </c>
      <c r="D7" s="4" t="s">
        <v>9</v>
      </c>
      <c r="E7" s="4" t="s">
        <v>29</v>
      </c>
      <c r="F7" s="4"/>
      <c r="G7" s="4" t="s">
        <v>16</v>
      </c>
      <c r="H7" s="4" t="s">
        <v>17</v>
      </c>
      <c r="I7" s="4" t="s">
        <v>10</v>
      </c>
      <c r="J7" s="4" t="s">
        <v>23</v>
      </c>
      <c r="K7" s="4" t="s">
        <v>30</v>
      </c>
      <c r="L7" s="4" t="s">
        <v>31</v>
      </c>
      <c r="M7" s="5" t="s">
        <v>18</v>
      </c>
      <c r="N7" s="4" t="s">
        <v>32</v>
      </c>
      <c r="O7" s="4" t="s">
        <v>33</v>
      </c>
      <c r="P7" s="4" t="s">
        <v>70</v>
      </c>
      <c r="Q7" s="4" t="s">
        <v>34</v>
      </c>
      <c r="R7" s="4" t="s">
        <v>35</v>
      </c>
    </row>
    <row r="8" spans="1:18" x14ac:dyDescent="0.25">
      <c r="A8" s="9">
        <v>1</v>
      </c>
      <c r="B8" s="10" t="s">
        <v>60</v>
      </c>
      <c r="C8" s="11" t="s">
        <v>41</v>
      </c>
      <c r="D8" s="11" t="s">
        <v>42</v>
      </c>
      <c r="E8" s="12" t="s">
        <v>46</v>
      </c>
      <c r="F8" s="13" t="s">
        <v>44</v>
      </c>
      <c r="G8" s="14"/>
      <c r="H8" s="14"/>
      <c r="I8" s="14"/>
      <c r="J8" s="14"/>
      <c r="K8" s="14"/>
      <c r="L8" s="15"/>
      <c r="M8" s="38"/>
      <c r="N8" s="36">
        <f>M8*L8</f>
        <v>0</v>
      </c>
      <c r="O8" s="16">
        <f>L8+N8</f>
        <v>0</v>
      </c>
      <c r="P8" s="17">
        <v>8</v>
      </c>
      <c r="Q8" s="18">
        <f>L8*P8</f>
        <v>0</v>
      </c>
      <c r="R8" s="16">
        <f>O8*P8</f>
        <v>0</v>
      </c>
    </row>
    <row r="9" spans="1:18" x14ac:dyDescent="0.25">
      <c r="A9" s="9">
        <v>2</v>
      </c>
      <c r="B9" s="10" t="s">
        <v>51</v>
      </c>
      <c r="C9" s="11" t="s">
        <v>41</v>
      </c>
      <c r="D9" s="11" t="s">
        <v>42</v>
      </c>
      <c r="E9" s="12" t="s">
        <v>46</v>
      </c>
      <c r="F9" s="13" t="s">
        <v>44</v>
      </c>
      <c r="G9" s="14"/>
      <c r="H9" s="14"/>
      <c r="I9" s="14"/>
      <c r="J9" s="14"/>
      <c r="K9" s="14"/>
      <c r="L9" s="15"/>
      <c r="M9" s="35"/>
      <c r="N9" s="36">
        <f t="shared" ref="N9:N28" si="0">M9*L9</f>
        <v>0</v>
      </c>
      <c r="O9" s="16">
        <f t="shared" ref="O9:O28" si="1">L9+N9</f>
        <v>0</v>
      </c>
      <c r="P9" s="17">
        <v>2</v>
      </c>
      <c r="Q9" s="18">
        <f t="shared" ref="Q9:Q28" si="2">L9*P9</f>
        <v>0</v>
      </c>
      <c r="R9" s="16">
        <f t="shared" ref="R9:R28" si="3">O9*P9</f>
        <v>0</v>
      </c>
    </row>
    <row r="10" spans="1:18" x14ac:dyDescent="0.25">
      <c r="A10" s="9">
        <v>3</v>
      </c>
      <c r="B10" s="10" t="s">
        <v>48</v>
      </c>
      <c r="C10" s="11" t="s">
        <v>41</v>
      </c>
      <c r="D10" s="11" t="s">
        <v>42</v>
      </c>
      <c r="E10" s="12" t="s">
        <v>46</v>
      </c>
      <c r="F10" s="13" t="s">
        <v>44</v>
      </c>
      <c r="G10" s="14"/>
      <c r="H10" s="14"/>
      <c r="I10" s="14"/>
      <c r="J10" s="14"/>
      <c r="K10" s="14"/>
      <c r="L10" s="15"/>
      <c r="M10" s="35"/>
      <c r="N10" s="36">
        <f t="shared" si="0"/>
        <v>0</v>
      </c>
      <c r="O10" s="16">
        <f t="shared" si="1"/>
        <v>0</v>
      </c>
      <c r="P10" s="17">
        <v>32</v>
      </c>
      <c r="Q10" s="18">
        <f t="shared" si="2"/>
        <v>0</v>
      </c>
      <c r="R10" s="16">
        <f t="shared" si="3"/>
        <v>0</v>
      </c>
    </row>
    <row r="11" spans="1:18" x14ac:dyDescent="0.25">
      <c r="A11" s="9">
        <v>4</v>
      </c>
      <c r="B11" s="10" t="s">
        <v>49</v>
      </c>
      <c r="C11" s="11" t="s">
        <v>41</v>
      </c>
      <c r="D11" s="11" t="s">
        <v>42</v>
      </c>
      <c r="E11" s="12" t="s">
        <v>46</v>
      </c>
      <c r="F11" s="13" t="s">
        <v>44</v>
      </c>
      <c r="G11" s="14"/>
      <c r="H11" s="14"/>
      <c r="I11" s="14"/>
      <c r="J11" s="14"/>
      <c r="K11" s="14"/>
      <c r="L11" s="15"/>
      <c r="M11" s="35"/>
      <c r="N11" s="36">
        <f t="shared" si="0"/>
        <v>0</v>
      </c>
      <c r="O11" s="16">
        <f t="shared" si="1"/>
        <v>0</v>
      </c>
      <c r="P11" s="17">
        <v>4</v>
      </c>
      <c r="Q11" s="18">
        <f t="shared" si="2"/>
        <v>0</v>
      </c>
      <c r="R11" s="16">
        <f t="shared" si="3"/>
        <v>0</v>
      </c>
    </row>
    <row r="12" spans="1:18" x14ac:dyDescent="0.25">
      <c r="A12" s="9">
        <v>5</v>
      </c>
      <c r="B12" s="10" t="s">
        <v>52</v>
      </c>
      <c r="C12" s="11" t="s">
        <v>41</v>
      </c>
      <c r="D12" s="11" t="s">
        <v>42</v>
      </c>
      <c r="E12" s="12" t="s">
        <v>46</v>
      </c>
      <c r="F12" s="13" t="s">
        <v>44</v>
      </c>
      <c r="G12" s="14"/>
      <c r="H12" s="14"/>
      <c r="I12" s="14"/>
      <c r="J12" s="14"/>
      <c r="K12" s="14"/>
      <c r="L12" s="15"/>
      <c r="M12" s="35"/>
      <c r="N12" s="36">
        <f t="shared" si="0"/>
        <v>0</v>
      </c>
      <c r="O12" s="16">
        <f t="shared" si="1"/>
        <v>0</v>
      </c>
      <c r="P12" s="17">
        <v>4</v>
      </c>
      <c r="Q12" s="18">
        <f t="shared" si="2"/>
        <v>0</v>
      </c>
      <c r="R12" s="16">
        <f t="shared" si="3"/>
        <v>0</v>
      </c>
    </row>
    <row r="13" spans="1:18" x14ac:dyDescent="0.25">
      <c r="A13" s="9">
        <v>6</v>
      </c>
      <c r="B13" s="10" t="s">
        <v>49</v>
      </c>
      <c r="C13" s="11" t="s">
        <v>41</v>
      </c>
      <c r="D13" s="11" t="s">
        <v>42</v>
      </c>
      <c r="E13" s="12" t="s">
        <v>46</v>
      </c>
      <c r="F13" s="13" t="s">
        <v>53</v>
      </c>
      <c r="G13" s="14"/>
      <c r="H13" s="14"/>
      <c r="I13" s="14"/>
      <c r="J13" s="14"/>
      <c r="K13" s="14"/>
      <c r="L13" s="15"/>
      <c r="M13" s="35"/>
      <c r="N13" s="36">
        <f t="shared" si="0"/>
        <v>0</v>
      </c>
      <c r="O13" s="16">
        <f t="shared" si="1"/>
        <v>0</v>
      </c>
      <c r="P13" s="17">
        <v>4</v>
      </c>
      <c r="Q13" s="18">
        <f t="shared" si="2"/>
        <v>0</v>
      </c>
      <c r="R13" s="16">
        <f t="shared" si="3"/>
        <v>0</v>
      </c>
    </row>
    <row r="14" spans="1:18" x14ac:dyDescent="0.25">
      <c r="A14" s="9">
        <v>7</v>
      </c>
      <c r="B14" s="10" t="s">
        <v>61</v>
      </c>
      <c r="C14" s="11" t="s">
        <v>41</v>
      </c>
      <c r="D14" s="11" t="s">
        <v>42</v>
      </c>
      <c r="E14" s="12" t="s">
        <v>46</v>
      </c>
      <c r="F14" s="13" t="s">
        <v>44</v>
      </c>
      <c r="G14" s="14"/>
      <c r="H14" s="14"/>
      <c r="I14" s="14"/>
      <c r="J14" s="14"/>
      <c r="K14" s="14"/>
      <c r="L14" s="15"/>
      <c r="M14" s="35"/>
      <c r="N14" s="36">
        <f t="shared" si="0"/>
        <v>0</v>
      </c>
      <c r="O14" s="16">
        <f t="shared" si="1"/>
        <v>0</v>
      </c>
      <c r="P14" s="17">
        <v>4</v>
      </c>
      <c r="Q14" s="18">
        <f t="shared" si="2"/>
        <v>0</v>
      </c>
      <c r="R14" s="16">
        <f t="shared" si="3"/>
        <v>0</v>
      </c>
    </row>
    <row r="15" spans="1:18" x14ac:dyDescent="0.25">
      <c r="A15" s="9">
        <v>8</v>
      </c>
      <c r="B15" s="10" t="s">
        <v>62</v>
      </c>
      <c r="C15" s="11" t="s">
        <v>41</v>
      </c>
      <c r="D15" s="11" t="s">
        <v>42</v>
      </c>
      <c r="E15" s="12" t="s">
        <v>46</v>
      </c>
      <c r="F15" s="13" t="s">
        <v>44</v>
      </c>
      <c r="G15" s="14"/>
      <c r="H15" s="14"/>
      <c r="I15" s="14"/>
      <c r="J15" s="14"/>
      <c r="K15" s="14"/>
      <c r="L15" s="15"/>
      <c r="M15" s="35"/>
      <c r="N15" s="36">
        <f t="shared" si="0"/>
        <v>0</v>
      </c>
      <c r="O15" s="16">
        <f t="shared" si="1"/>
        <v>0</v>
      </c>
      <c r="P15" s="17">
        <v>4</v>
      </c>
      <c r="Q15" s="18">
        <f t="shared" si="2"/>
        <v>0</v>
      </c>
      <c r="R15" s="16">
        <f t="shared" si="3"/>
        <v>0</v>
      </c>
    </row>
    <row r="16" spans="1:18" x14ac:dyDescent="0.25">
      <c r="A16" s="9">
        <v>9</v>
      </c>
      <c r="B16" s="10" t="s">
        <v>63</v>
      </c>
      <c r="C16" s="11" t="s">
        <v>41</v>
      </c>
      <c r="D16" s="11" t="s">
        <v>42</v>
      </c>
      <c r="E16" s="12" t="s">
        <v>46</v>
      </c>
      <c r="F16" s="13" t="s">
        <v>44</v>
      </c>
      <c r="G16" s="14"/>
      <c r="H16" s="14"/>
      <c r="I16" s="14"/>
      <c r="J16" s="14"/>
      <c r="K16" s="14"/>
      <c r="L16" s="15"/>
      <c r="M16" s="35"/>
      <c r="N16" s="36">
        <f t="shared" si="0"/>
        <v>0</v>
      </c>
      <c r="O16" s="16">
        <f t="shared" si="1"/>
        <v>0</v>
      </c>
      <c r="P16" s="17">
        <v>4</v>
      </c>
      <c r="Q16" s="18">
        <f t="shared" si="2"/>
        <v>0</v>
      </c>
      <c r="R16" s="16">
        <f t="shared" si="3"/>
        <v>0</v>
      </c>
    </row>
    <row r="17" spans="1:18" x14ac:dyDescent="0.25">
      <c r="A17" s="9">
        <v>10</v>
      </c>
      <c r="B17" s="10" t="s">
        <v>54</v>
      </c>
      <c r="C17" s="11" t="s">
        <v>41</v>
      </c>
      <c r="D17" s="11" t="s">
        <v>42</v>
      </c>
      <c r="E17" s="12" t="s">
        <v>46</v>
      </c>
      <c r="F17" s="13" t="s">
        <v>44</v>
      </c>
      <c r="G17" s="14"/>
      <c r="H17" s="14"/>
      <c r="I17" s="14"/>
      <c r="J17" s="14"/>
      <c r="K17" s="14"/>
      <c r="L17" s="15"/>
      <c r="M17" s="35"/>
      <c r="N17" s="36">
        <f t="shared" si="0"/>
        <v>0</v>
      </c>
      <c r="O17" s="16">
        <f t="shared" si="1"/>
        <v>0</v>
      </c>
      <c r="P17" s="17">
        <v>8</v>
      </c>
      <c r="Q17" s="18">
        <f t="shared" si="2"/>
        <v>0</v>
      </c>
      <c r="R17" s="16">
        <f t="shared" si="3"/>
        <v>0</v>
      </c>
    </row>
    <row r="18" spans="1:18" x14ac:dyDescent="0.25">
      <c r="A18" s="9">
        <v>11</v>
      </c>
      <c r="B18" s="10" t="s">
        <v>55</v>
      </c>
      <c r="C18" s="11" t="s">
        <v>41</v>
      </c>
      <c r="D18" s="11" t="s">
        <v>42</v>
      </c>
      <c r="E18" s="12" t="s">
        <v>46</v>
      </c>
      <c r="F18" s="13" t="s">
        <v>44</v>
      </c>
      <c r="G18" s="14"/>
      <c r="H18" s="14"/>
      <c r="I18" s="14"/>
      <c r="J18" s="14"/>
      <c r="K18" s="14"/>
      <c r="L18" s="15"/>
      <c r="M18" s="35"/>
      <c r="N18" s="36">
        <f t="shared" si="0"/>
        <v>0</v>
      </c>
      <c r="O18" s="16">
        <f t="shared" si="1"/>
        <v>0</v>
      </c>
      <c r="P18" s="17">
        <v>4</v>
      </c>
      <c r="Q18" s="18">
        <f t="shared" si="2"/>
        <v>0</v>
      </c>
      <c r="R18" s="16">
        <f t="shared" si="3"/>
        <v>0</v>
      </c>
    </row>
    <row r="19" spans="1:18" x14ac:dyDescent="0.25">
      <c r="A19" s="9">
        <v>12</v>
      </c>
      <c r="B19" s="10" t="s">
        <v>56</v>
      </c>
      <c r="C19" s="11" t="s">
        <v>41</v>
      </c>
      <c r="D19" s="11" t="s">
        <v>42</v>
      </c>
      <c r="E19" s="12" t="s">
        <v>46</v>
      </c>
      <c r="F19" s="13" t="s">
        <v>44</v>
      </c>
      <c r="G19" s="14"/>
      <c r="H19" s="14"/>
      <c r="I19" s="14"/>
      <c r="J19" s="14"/>
      <c r="K19" s="14"/>
      <c r="L19" s="15"/>
      <c r="M19" s="35"/>
      <c r="N19" s="36">
        <f t="shared" si="0"/>
        <v>0</v>
      </c>
      <c r="O19" s="16">
        <f t="shared" si="1"/>
        <v>0</v>
      </c>
      <c r="P19" s="17">
        <v>4</v>
      </c>
      <c r="Q19" s="18">
        <f t="shared" si="2"/>
        <v>0</v>
      </c>
      <c r="R19" s="16">
        <f t="shared" si="3"/>
        <v>0</v>
      </c>
    </row>
    <row r="20" spans="1:18" x14ac:dyDescent="0.25">
      <c r="A20" s="9">
        <v>13</v>
      </c>
      <c r="B20" s="14" t="s">
        <v>57</v>
      </c>
      <c r="C20" s="11" t="s">
        <v>41</v>
      </c>
      <c r="D20" s="11" t="s">
        <v>42</v>
      </c>
      <c r="E20" s="12" t="s">
        <v>46</v>
      </c>
      <c r="F20" s="13" t="s">
        <v>44</v>
      </c>
      <c r="G20" s="14"/>
      <c r="H20" s="14"/>
      <c r="I20" s="14"/>
      <c r="J20" s="14"/>
      <c r="K20" s="14"/>
      <c r="L20" s="15"/>
      <c r="M20" s="35"/>
      <c r="N20" s="36">
        <f t="shared" si="0"/>
        <v>0</v>
      </c>
      <c r="O20" s="16">
        <f t="shared" si="1"/>
        <v>0</v>
      </c>
      <c r="P20" s="17">
        <v>4</v>
      </c>
      <c r="Q20" s="18">
        <f t="shared" si="2"/>
        <v>0</v>
      </c>
      <c r="R20" s="16">
        <f t="shared" si="3"/>
        <v>0</v>
      </c>
    </row>
    <row r="21" spans="1:18" x14ac:dyDescent="0.25">
      <c r="A21" s="9">
        <v>14</v>
      </c>
      <c r="B21" s="14" t="s">
        <v>58</v>
      </c>
      <c r="C21" s="11" t="s">
        <v>41</v>
      </c>
      <c r="D21" s="11" t="s">
        <v>42</v>
      </c>
      <c r="E21" s="12" t="s">
        <v>46</v>
      </c>
      <c r="F21" s="13" t="s">
        <v>44</v>
      </c>
      <c r="G21" s="14"/>
      <c r="H21" s="14"/>
      <c r="I21" s="14"/>
      <c r="J21" s="14"/>
      <c r="K21" s="14"/>
      <c r="L21" s="15"/>
      <c r="M21" s="35"/>
      <c r="N21" s="36">
        <f t="shared" si="0"/>
        <v>0</v>
      </c>
      <c r="O21" s="16">
        <f t="shared" si="1"/>
        <v>0</v>
      </c>
      <c r="P21" s="17">
        <v>8</v>
      </c>
      <c r="Q21" s="18">
        <f t="shared" si="2"/>
        <v>0</v>
      </c>
      <c r="R21" s="16">
        <f t="shared" si="3"/>
        <v>0</v>
      </c>
    </row>
    <row r="22" spans="1:18" x14ac:dyDescent="0.25">
      <c r="A22" s="9">
        <v>15</v>
      </c>
      <c r="B22" s="14" t="s">
        <v>64</v>
      </c>
      <c r="C22" s="11" t="s">
        <v>41</v>
      </c>
      <c r="D22" s="11" t="s">
        <v>42</v>
      </c>
      <c r="E22" s="12" t="s">
        <v>46</v>
      </c>
      <c r="F22" s="13" t="s">
        <v>44</v>
      </c>
      <c r="G22" s="14"/>
      <c r="H22" s="14"/>
      <c r="I22" s="14"/>
      <c r="J22" s="14"/>
      <c r="K22" s="14"/>
      <c r="L22" s="15"/>
      <c r="M22" s="35"/>
      <c r="N22" s="36">
        <f t="shared" si="0"/>
        <v>0</v>
      </c>
      <c r="O22" s="16">
        <f t="shared" si="1"/>
        <v>0</v>
      </c>
      <c r="P22" s="17">
        <v>4</v>
      </c>
      <c r="Q22" s="18">
        <f t="shared" si="2"/>
        <v>0</v>
      </c>
      <c r="R22" s="16">
        <f t="shared" si="3"/>
        <v>0</v>
      </c>
    </row>
    <row r="23" spans="1:18" x14ac:dyDescent="0.25">
      <c r="A23" s="9">
        <v>16</v>
      </c>
      <c r="B23" s="14" t="s">
        <v>65</v>
      </c>
      <c r="C23" s="11" t="s">
        <v>41</v>
      </c>
      <c r="D23" s="11" t="s">
        <v>42</v>
      </c>
      <c r="E23" s="11" t="s">
        <v>43</v>
      </c>
      <c r="F23" s="13" t="s">
        <v>44</v>
      </c>
      <c r="G23" s="14"/>
      <c r="H23" s="14"/>
      <c r="I23" s="14"/>
      <c r="J23" s="14"/>
      <c r="K23" s="14"/>
      <c r="L23" s="15"/>
      <c r="M23" s="19"/>
      <c r="N23" s="36">
        <f t="shared" si="0"/>
        <v>0</v>
      </c>
      <c r="O23" s="16">
        <f t="shared" si="1"/>
        <v>0</v>
      </c>
      <c r="P23" s="17">
        <v>4</v>
      </c>
      <c r="Q23" s="18">
        <f t="shared" si="2"/>
        <v>0</v>
      </c>
      <c r="R23" s="16">
        <f t="shared" si="3"/>
        <v>0</v>
      </c>
    </row>
    <row r="24" spans="1:18" x14ac:dyDescent="0.25">
      <c r="A24" s="9">
        <v>17</v>
      </c>
      <c r="B24" s="14" t="s">
        <v>66</v>
      </c>
      <c r="C24" s="11" t="s">
        <v>41</v>
      </c>
      <c r="D24" s="11" t="s">
        <v>42</v>
      </c>
      <c r="E24" s="11" t="s">
        <v>43</v>
      </c>
      <c r="F24" s="13" t="s">
        <v>44</v>
      </c>
      <c r="G24" s="14"/>
      <c r="H24" s="14"/>
      <c r="I24" s="14"/>
      <c r="J24" s="14"/>
      <c r="K24" s="14"/>
      <c r="L24" s="15"/>
      <c r="M24" s="19"/>
      <c r="N24" s="36">
        <f t="shared" si="0"/>
        <v>0</v>
      </c>
      <c r="O24" s="16">
        <f t="shared" si="1"/>
        <v>0</v>
      </c>
      <c r="P24" s="17">
        <v>4</v>
      </c>
      <c r="Q24" s="18">
        <f t="shared" si="2"/>
        <v>0</v>
      </c>
      <c r="R24" s="16">
        <f t="shared" si="3"/>
        <v>0</v>
      </c>
    </row>
    <row r="25" spans="1:18" x14ac:dyDescent="0.25">
      <c r="A25" s="9">
        <v>18</v>
      </c>
      <c r="B25" s="14" t="s">
        <v>48</v>
      </c>
      <c r="C25" s="11" t="s">
        <v>41</v>
      </c>
      <c r="D25" s="11" t="s">
        <v>42</v>
      </c>
      <c r="E25" s="11" t="s">
        <v>43</v>
      </c>
      <c r="F25" s="13" t="s">
        <v>44</v>
      </c>
      <c r="G25" s="14"/>
      <c r="H25" s="14"/>
      <c r="I25" s="14"/>
      <c r="J25" s="14"/>
      <c r="K25" s="14"/>
      <c r="L25" s="15"/>
      <c r="M25" s="19"/>
      <c r="N25" s="36">
        <f t="shared" si="0"/>
        <v>0</v>
      </c>
      <c r="O25" s="16">
        <f t="shared" si="1"/>
        <v>0</v>
      </c>
      <c r="P25" s="17">
        <v>4</v>
      </c>
      <c r="Q25" s="18">
        <f t="shared" si="2"/>
        <v>0</v>
      </c>
      <c r="R25" s="16">
        <f t="shared" si="3"/>
        <v>0</v>
      </c>
    </row>
    <row r="26" spans="1:18" x14ac:dyDescent="0.25">
      <c r="A26" s="9">
        <v>19</v>
      </c>
      <c r="B26" s="14" t="s">
        <v>68</v>
      </c>
      <c r="C26" s="11" t="s">
        <v>41</v>
      </c>
      <c r="D26" s="11" t="s">
        <v>42</v>
      </c>
      <c r="E26" s="12" t="s">
        <v>43</v>
      </c>
      <c r="F26" s="13" t="s">
        <v>53</v>
      </c>
      <c r="G26" s="14"/>
      <c r="H26" s="14"/>
      <c r="I26" s="14"/>
      <c r="J26" s="14"/>
      <c r="K26" s="14"/>
      <c r="L26" s="15"/>
      <c r="M26" s="19"/>
      <c r="N26" s="36">
        <f t="shared" si="0"/>
        <v>0</v>
      </c>
      <c r="O26" s="16">
        <f t="shared" si="1"/>
        <v>0</v>
      </c>
      <c r="P26" s="17">
        <v>4</v>
      </c>
      <c r="Q26" s="18">
        <f t="shared" si="2"/>
        <v>0</v>
      </c>
      <c r="R26" s="16">
        <f t="shared" si="3"/>
        <v>0</v>
      </c>
    </row>
    <row r="27" spans="1:18" x14ac:dyDescent="0.25">
      <c r="A27" s="9">
        <v>20</v>
      </c>
      <c r="B27" s="14" t="s">
        <v>67</v>
      </c>
      <c r="C27" s="11" t="s">
        <v>41</v>
      </c>
      <c r="D27" s="11" t="s">
        <v>42</v>
      </c>
      <c r="E27" s="11" t="s">
        <v>43</v>
      </c>
      <c r="F27" s="13" t="s">
        <v>53</v>
      </c>
      <c r="G27" s="14"/>
      <c r="H27" s="14"/>
      <c r="I27" s="14"/>
      <c r="J27" s="14"/>
      <c r="K27" s="14"/>
      <c r="L27" s="15"/>
      <c r="M27" s="19"/>
      <c r="N27" s="36">
        <f t="shared" si="0"/>
        <v>0</v>
      </c>
      <c r="O27" s="16">
        <f t="shared" si="1"/>
        <v>0</v>
      </c>
      <c r="P27" s="17">
        <v>4</v>
      </c>
      <c r="Q27" s="18">
        <f t="shared" si="2"/>
        <v>0</v>
      </c>
      <c r="R27" s="16">
        <f t="shared" si="3"/>
        <v>0</v>
      </c>
    </row>
    <row r="28" spans="1:18" x14ac:dyDescent="0.25">
      <c r="A28" s="9">
        <v>21</v>
      </c>
      <c r="B28" s="14" t="s">
        <v>59</v>
      </c>
      <c r="C28" s="11" t="s">
        <v>41</v>
      </c>
      <c r="D28" s="11" t="s">
        <v>42</v>
      </c>
      <c r="E28" s="12" t="s">
        <v>46</v>
      </c>
      <c r="F28" s="13" t="s">
        <v>53</v>
      </c>
      <c r="G28" s="14"/>
      <c r="H28" s="14"/>
      <c r="I28" s="14"/>
      <c r="J28" s="14"/>
      <c r="K28" s="14"/>
      <c r="L28" s="15"/>
      <c r="M28" s="19"/>
      <c r="N28" s="36">
        <f t="shared" si="0"/>
        <v>0</v>
      </c>
      <c r="O28" s="16">
        <f t="shared" si="1"/>
        <v>0</v>
      </c>
      <c r="P28" s="17">
        <v>4</v>
      </c>
      <c r="Q28" s="18">
        <f t="shared" si="2"/>
        <v>0</v>
      </c>
      <c r="R28" s="16">
        <f t="shared" si="3"/>
        <v>0</v>
      </c>
    </row>
    <row r="29" spans="1:18" ht="25.5" customHeight="1" x14ac:dyDescent="0.25">
      <c r="A29" s="29" t="s">
        <v>36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1"/>
    </row>
    <row r="30" spans="1:18" x14ac:dyDescent="0.25">
      <c r="A30" s="9">
        <v>22</v>
      </c>
      <c r="B30" s="20" t="s">
        <v>40</v>
      </c>
      <c r="C30" s="11" t="s">
        <v>41</v>
      </c>
      <c r="D30" s="11" t="s">
        <v>42</v>
      </c>
      <c r="E30" s="20" t="s">
        <v>43</v>
      </c>
      <c r="F30" s="20" t="s">
        <v>44</v>
      </c>
      <c r="G30" s="20"/>
      <c r="H30" s="20"/>
      <c r="I30" s="20"/>
      <c r="J30" s="20"/>
      <c r="K30" s="20"/>
      <c r="L30" s="20"/>
      <c r="M30" s="20"/>
      <c r="N30" s="37">
        <f>L30*M30</f>
        <v>0</v>
      </c>
      <c r="O30" s="37">
        <f>L30+N30</f>
        <v>0</v>
      </c>
      <c r="P30" s="20">
        <v>4</v>
      </c>
      <c r="Q30" s="18">
        <f>L30*P30</f>
        <v>0</v>
      </c>
      <c r="R30" s="16">
        <f>O30*P30</f>
        <v>0</v>
      </c>
    </row>
    <row r="31" spans="1:18" x14ac:dyDescent="0.25">
      <c r="A31" s="9">
        <v>23</v>
      </c>
      <c r="B31" s="21" t="s">
        <v>45</v>
      </c>
      <c r="C31" s="11" t="s">
        <v>41</v>
      </c>
      <c r="D31" s="11" t="s">
        <v>42</v>
      </c>
      <c r="E31" s="12" t="s">
        <v>46</v>
      </c>
      <c r="F31" s="21" t="s">
        <v>53</v>
      </c>
      <c r="G31" s="21"/>
      <c r="H31" s="21"/>
      <c r="I31" s="21"/>
      <c r="J31" s="21"/>
      <c r="K31" s="21"/>
      <c r="L31" s="21"/>
      <c r="M31" s="21"/>
      <c r="N31" s="37">
        <f t="shared" ref="N31:N37" si="4">L31*M31</f>
        <v>0</v>
      </c>
      <c r="O31" s="37">
        <f t="shared" ref="O31:O37" si="5">L31+N31</f>
        <v>0</v>
      </c>
      <c r="P31" s="21">
        <v>4</v>
      </c>
      <c r="Q31" s="18">
        <f t="shared" ref="Q31:Q37" si="6">L31*P31</f>
        <v>0</v>
      </c>
      <c r="R31" s="16">
        <f t="shared" ref="R31:R37" si="7">O31*P31</f>
        <v>0</v>
      </c>
    </row>
    <row r="32" spans="1:18" x14ac:dyDescent="0.25">
      <c r="A32" s="9">
        <v>24</v>
      </c>
      <c r="B32" s="21" t="s">
        <v>47</v>
      </c>
      <c r="C32" s="11" t="s">
        <v>41</v>
      </c>
      <c r="D32" s="11" t="s">
        <v>42</v>
      </c>
      <c r="E32" s="12" t="s">
        <v>46</v>
      </c>
      <c r="F32" s="21" t="s">
        <v>53</v>
      </c>
      <c r="G32" s="21"/>
      <c r="H32" s="21"/>
      <c r="I32" s="21"/>
      <c r="J32" s="21"/>
      <c r="K32" s="21"/>
      <c r="L32" s="21"/>
      <c r="M32" s="21"/>
      <c r="N32" s="37">
        <f t="shared" si="4"/>
        <v>0</v>
      </c>
      <c r="O32" s="37">
        <f t="shared" si="5"/>
        <v>0</v>
      </c>
      <c r="P32" s="21">
        <v>4</v>
      </c>
      <c r="Q32" s="18">
        <f t="shared" si="6"/>
        <v>0</v>
      </c>
      <c r="R32" s="16">
        <f t="shared" si="7"/>
        <v>0</v>
      </c>
    </row>
    <row r="33" spans="1:18" x14ac:dyDescent="0.25">
      <c r="A33" s="9">
        <v>25</v>
      </c>
      <c r="B33" s="21" t="s">
        <v>48</v>
      </c>
      <c r="C33" s="11" t="s">
        <v>41</v>
      </c>
      <c r="D33" s="11" t="s">
        <v>42</v>
      </c>
      <c r="E33" s="20" t="s">
        <v>43</v>
      </c>
      <c r="F33" s="21" t="s">
        <v>44</v>
      </c>
      <c r="G33" s="21"/>
      <c r="H33" s="21"/>
      <c r="I33" s="21"/>
      <c r="J33" s="21"/>
      <c r="K33" s="21"/>
      <c r="L33" s="21"/>
      <c r="M33" s="21"/>
      <c r="N33" s="37">
        <f t="shared" si="4"/>
        <v>0</v>
      </c>
      <c r="O33" s="37">
        <f t="shared" si="5"/>
        <v>0</v>
      </c>
      <c r="P33" s="21">
        <v>16</v>
      </c>
      <c r="Q33" s="18">
        <f t="shared" si="6"/>
        <v>0</v>
      </c>
      <c r="R33" s="16">
        <f t="shared" si="7"/>
        <v>0</v>
      </c>
    </row>
    <row r="34" spans="1:18" x14ac:dyDescent="0.25">
      <c r="A34" s="9">
        <v>26</v>
      </c>
      <c r="B34" s="11" t="s">
        <v>49</v>
      </c>
      <c r="C34" s="11" t="s">
        <v>41</v>
      </c>
      <c r="D34" s="11" t="s">
        <v>42</v>
      </c>
      <c r="E34" s="20" t="s">
        <v>43</v>
      </c>
      <c r="F34" s="11" t="s">
        <v>44</v>
      </c>
      <c r="G34" s="11"/>
      <c r="H34" s="11"/>
      <c r="I34" s="11"/>
      <c r="J34" s="11"/>
      <c r="K34" s="11"/>
      <c r="L34" s="11"/>
      <c r="M34" s="11"/>
      <c r="N34" s="37">
        <f t="shared" si="4"/>
        <v>0</v>
      </c>
      <c r="O34" s="37">
        <f t="shared" si="5"/>
        <v>0</v>
      </c>
      <c r="P34" s="11">
        <v>4</v>
      </c>
      <c r="Q34" s="18">
        <f t="shared" si="6"/>
        <v>0</v>
      </c>
      <c r="R34" s="16">
        <f t="shared" si="7"/>
        <v>0</v>
      </c>
    </row>
    <row r="35" spans="1:18" x14ac:dyDescent="0.25">
      <c r="A35" s="9">
        <v>27</v>
      </c>
      <c r="B35" s="22" t="s">
        <v>69</v>
      </c>
      <c r="C35" s="11" t="s">
        <v>41</v>
      </c>
      <c r="D35" s="11" t="s">
        <v>42</v>
      </c>
      <c r="E35" s="20" t="s">
        <v>43</v>
      </c>
      <c r="F35" s="23" t="s">
        <v>44</v>
      </c>
      <c r="G35" s="23"/>
      <c r="H35" s="23"/>
      <c r="I35" s="23"/>
      <c r="J35" s="23"/>
      <c r="K35" s="23"/>
      <c r="L35" s="23"/>
      <c r="M35" s="23"/>
      <c r="N35" s="37">
        <f t="shared" si="4"/>
        <v>0</v>
      </c>
      <c r="O35" s="37">
        <f t="shared" si="5"/>
        <v>0</v>
      </c>
      <c r="P35" s="23">
        <v>4</v>
      </c>
      <c r="Q35" s="18">
        <f t="shared" si="6"/>
        <v>0</v>
      </c>
      <c r="R35" s="16">
        <f t="shared" si="7"/>
        <v>0</v>
      </c>
    </row>
    <row r="36" spans="1:18" x14ac:dyDescent="0.25">
      <c r="A36" s="9">
        <v>28</v>
      </c>
      <c r="B36" s="24" t="s">
        <v>60</v>
      </c>
      <c r="C36" s="11" t="s">
        <v>41</v>
      </c>
      <c r="D36" s="11" t="s">
        <v>42</v>
      </c>
      <c r="E36" s="20" t="s">
        <v>43</v>
      </c>
      <c r="F36" s="24" t="s">
        <v>44</v>
      </c>
      <c r="G36" s="24"/>
      <c r="H36" s="24"/>
      <c r="I36" s="24"/>
      <c r="J36" s="24"/>
      <c r="K36" s="24"/>
      <c r="L36" s="24"/>
      <c r="M36" s="24"/>
      <c r="N36" s="37">
        <f t="shared" si="4"/>
        <v>0</v>
      </c>
      <c r="O36" s="37">
        <f t="shared" si="5"/>
        <v>0</v>
      </c>
      <c r="P36" s="24">
        <v>4</v>
      </c>
      <c r="Q36" s="18">
        <f t="shared" si="6"/>
        <v>0</v>
      </c>
      <c r="R36" s="16">
        <f t="shared" si="7"/>
        <v>0</v>
      </c>
    </row>
    <row r="37" spans="1:18" x14ac:dyDescent="0.25">
      <c r="A37" s="9">
        <v>29</v>
      </c>
      <c r="B37" s="23" t="s">
        <v>50</v>
      </c>
      <c r="C37" s="11" t="s">
        <v>41</v>
      </c>
      <c r="D37" s="11" t="s">
        <v>42</v>
      </c>
      <c r="E37" s="20" t="s">
        <v>43</v>
      </c>
      <c r="F37" s="23" t="s">
        <v>44</v>
      </c>
      <c r="G37" s="23"/>
      <c r="H37" s="23"/>
      <c r="I37" s="23"/>
      <c r="J37" s="23"/>
      <c r="K37" s="23"/>
      <c r="L37" s="23"/>
      <c r="M37" s="23"/>
      <c r="N37" s="37">
        <f t="shared" si="4"/>
        <v>0</v>
      </c>
      <c r="O37" s="37">
        <f t="shared" si="5"/>
        <v>0</v>
      </c>
      <c r="P37" s="23">
        <v>4</v>
      </c>
      <c r="Q37" s="18">
        <f t="shared" si="6"/>
        <v>0</v>
      </c>
      <c r="R37" s="16">
        <f t="shared" si="7"/>
        <v>0</v>
      </c>
    </row>
    <row r="38" spans="1:18" x14ac:dyDescent="0.25">
      <c r="A38" s="6"/>
      <c r="B38" s="26" t="s">
        <v>20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8"/>
      <c r="Q38" s="1">
        <f>SUM(Q8:Q28)+SUM(Q30:Q37)</f>
        <v>0</v>
      </c>
      <c r="R38" s="1">
        <f>SUM(R8:R28)+SUM(R30:R37)</f>
        <v>0</v>
      </c>
    </row>
  </sheetData>
  <autoFilter ref="A6:R38" xr:uid="{00000000-0001-0000-0000-000000000000}"/>
  <mergeCells count="4">
    <mergeCell ref="B3:R3"/>
    <mergeCell ref="B38:P38"/>
    <mergeCell ref="A29:R29"/>
    <mergeCell ref="A5:R5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Niemczyk Karol</dc:creator>
  <cp:lastModifiedBy>Bartodziej-Ligęza Małgorzata</cp:lastModifiedBy>
  <cp:lastPrinted>2018-03-27T12:04:12Z</cp:lastPrinted>
  <dcterms:created xsi:type="dcterms:W3CDTF">2018-03-21T07:50:39Z</dcterms:created>
  <dcterms:modified xsi:type="dcterms:W3CDTF">2026-10-07T09:20:04Z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UxC4dwLulzfINJ8nQH+xvX5LNGipWa4BRSZhPgxsCvmZhp6xLH1fq4UbSpqeeesHXiFVG5JVVfrZvfDP3te3Mw==</vt:lpwstr>
  </property>
  <property fmtid="{D5CDD505-2E9C-101B-9397-08002B2CF9AE}" pid="4" name="MFClassificationDate">
    <vt:lpwstr>2022-10-07T14:15:58.7773172+02:00</vt:lpwstr>
  </property>
  <property fmtid="{D5CDD505-2E9C-101B-9397-08002B2CF9AE}" pid="5" name="MFClassifiedBySID">
    <vt:lpwstr>UxC4dwLulzfINJ8nQH+xvX5LNGipWa4BRSZhPgxsCvm42mrIC/DSDv0ggS+FjUN/2v1BBotkLlY5aAiEhoi6ubC6wdtz0CFjCWpsKaMFkwKFqpz518q8ZBw2WtB5N/nK</vt:lpwstr>
  </property>
  <property fmtid="{D5CDD505-2E9C-101B-9397-08002B2CF9AE}" pid="6" name="MFGRNItemId">
    <vt:lpwstr>GRN-c72ae689-620b-4c2f-bfa9-3e7fee198f1a</vt:lpwstr>
  </property>
  <property fmtid="{D5CDD505-2E9C-101B-9397-08002B2CF9AE}" pid="7" name="MFHash">
    <vt:lpwstr>x7ahPqJuJdv73GW5UJUN6IyskTz6dMk8F0wM/jyqOzE=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