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5_DI_PN_2019_Internet\SIWZ pdf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I10" i="1" l="1"/>
  <c r="I11" i="1"/>
  <c r="I12" i="1"/>
  <c r="I13" i="1"/>
  <c r="I9" i="1"/>
  <c r="F10" i="1"/>
  <c r="F11" i="1"/>
  <c r="F12" i="1"/>
  <c r="F13" i="1"/>
  <c r="F9" i="1"/>
  <c r="F14" i="1" l="1"/>
  <c r="I14" i="1"/>
  <c r="H19" i="1" l="1"/>
</calcChain>
</file>

<file path=xl/sharedStrings.xml><?xml version="1.0" encoding="utf-8"?>
<sst xmlns="http://schemas.openxmlformats.org/spreadsheetml/2006/main" count="29" uniqueCount="23">
  <si>
    <t>500/500</t>
  </si>
  <si>
    <t>Lp.</t>
  </si>
  <si>
    <t>transmisja danych</t>
  </si>
  <si>
    <t>Internet</t>
  </si>
  <si>
    <t>Razem</t>
  </si>
  <si>
    <t>Liczba łączy</t>
  </si>
  <si>
    <t>Typ łącza</t>
  </si>
  <si>
    <t>szt.</t>
  </si>
  <si>
    <t>Przepustowość lącza
Mb/s</t>
  </si>
  <si>
    <t>Wartość opłat instacyjnych *)
[kol. 4x5]</t>
  </si>
  <si>
    <t>Formularz cenowy (FC)</t>
  </si>
  <si>
    <t>Abonament miesięczny</t>
  </si>
  <si>
    <t>Ilość miesięcy świadczenia usługi</t>
  </si>
  <si>
    <t>*) łączna wartość opłat instalacyjnych  nie może przekroczyć 10 % łącznej ceny oferty z VAT</t>
  </si>
  <si>
    <t>Wartość miesięcznych opłat abonamentowych 
[kol. 4x7x8]</t>
  </si>
  <si>
    <t>zł (z VAT)</t>
  </si>
  <si>
    <t xml:space="preserve">Jednorazowa jednostkowa opłata instalacyjna </t>
  </si>
  <si>
    <t>załącznik nr 2 do SIWZ 
znak sprawy: 5/DI/PN/2019</t>
  </si>
  <si>
    <t>1000/1000</t>
  </si>
  <si>
    <t>10/10</t>
  </si>
  <si>
    <t>20/20</t>
  </si>
  <si>
    <t>30/30</t>
  </si>
  <si>
    <r>
      <t xml:space="preserve">Cena oferty z VAT
</t>
    </r>
    <r>
      <rPr>
        <sz val="9"/>
        <color theme="1"/>
        <rFont val="Times New Roman"/>
        <family val="1"/>
        <charset val="238"/>
      </rPr>
      <t>suma wiersza "Razem" dla kolumny nr 6 i nr 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</si>
</sst>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1" fillId="0" borderId="0"/>
    <xf numFmtId="0" fontId="9" fillId="0" borderId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/>
    <xf numFmtId="49" fontId="0" fillId="0" borderId="0" xfId="0" applyNumberFormat="1" applyFill="1"/>
    <xf numFmtId="0" fontId="0" fillId="0" borderId="0" xfId="0" applyProtection="1"/>
    <xf numFmtId="0" fontId="10" fillId="0" borderId="0" xfId="2" applyFont="1" applyProtection="1"/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Fill="1" applyBorder="1" applyAlignment="1" applyProtection="1">
      <alignment horizontal="center" vertical="center" wrapText="1"/>
    </xf>
    <xf numFmtId="4" fontId="5" fillId="0" borderId="14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0" borderId="0" xfId="0" applyFill="1" applyAlignment="1" applyProtection="1"/>
    <xf numFmtId="0" fontId="0" fillId="0" borderId="0" xfId="0" applyFill="1" applyProtection="1"/>
    <xf numFmtId="4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wrapText="1"/>
    </xf>
    <xf numFmtId="0" fontId="6" fillId="0" borderId="0" xfId="0" applyFont="1" applyFill="1" applyAlignment="1" applyProtection="1"/>
    <xf numFmtId="0" fontId="3" fillId="0" borderId="0" xfId="0" applyFont="1" applyAlignment="1" applyProtection="1">
      <alignment horizontal="center"/>
    </xf>
    <xf numFmtId="0" fontId="10" fillId="0" borderId="0" xfId="2" applyFont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right" wrapText="1"/>
    </xf>
    <xf numFmtId="0" fontId="13" fillId="0" borderId="0" xfId="0" applyFont="1" applyFill="1" applyBorder="1" applyAlignment="1" applyProtection="1">
      <alignment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Zeros="0" tabSelected="1" view="pageBreakPreview" zoomScale="120" zoomScaleNormal="120" zoomScaleSheetLayoutView="120" workbookViewId="0">
      <selection activeCell="H19" sqref="H19:I20"/>
    </sheetView>
  </sheetViews>
  <sheetFormatPr defaultRowHeight="15" x14ac:dyDescent="0.25"/>
  <cols>
    <col min="1" max="1" width="4.140625" style="23" customWidth="1"/>
    <col min="2" max="2" width="18.5703125" style="23" customWidth="1"/>
    <col min="3" max="3" width="13.140625" style="23" customWidth="1"/>
    <col min="4" max="4" width="9.42578125" style="23" customWidth="1"/>
    <col min="5" max="5" width="18" style="23" customWidth="1"/>
    <col min="6" max="6" width="25.7109375" style="23" customWidth="1"/>
    <col min="7" max="7" width="13.5703125" style="23" customWidth="1"/>
    <col min="8" max="8" width="13.28515625" style="23" customWidth="1"/>
    <col min="9" max="9" width="20.85546875" style="23" customWidth="1"/>
    <col min="10" max="16384" width="9.140625" style="1"/>
  </cols>
  <sheetData>
    <row r="1" spans="1:11" ht="15" customHeight="1" x14ac:dyDescent="0.25">
      <c r="A1" s="30"/>
      <c r="B1" s="31"/>
      <c r="C1" s="31"/>
      <c r="D1" s="21"/>
      <c r="E1" s="21"/>
      <c r="F1" s="45" t="s">
        <v>17</v>
      </c>
      <c r="G1" s="45"/>
      <c r="H1" s="45"/>
      <c r="I1" s="45"/>
    </row>
    <row r="2" spans="1:11" ht="15" customHeight="1" x14ac:dyDescent="0.25">
      <c r="A2" s="31"/>
      <c r="B2" s="31"/>
      <c r="C2" s="31"/>
      <c r="D2" s="21"/>
      <c r="E2" s="21"/>
      <c r="F2" s="45"/>
      <c r="G2" s="45"/>
      <c r="H2" s="45"/>
      <c r="I2" s="45"/>
    </row>
    <row r="3" spans="1:11" ht="18" customHeight="1" x14ac:dyDescent="0.25">
      <c r="A3" s="44" t="s">
        <v>10</v>
      </c>
      <c r="B3" s="44"/>
      <c r="C3" s="44"/>
      <c r="D3" s="44"/>
      <c r="E3" s="44"/>
      <c r="F3" s="44"/>
      <c r="G3" s="44"/>
      <c r="H3" s="44"/>
      <c r="I3" s="44"/>
    </row>
    <row r="4" spans="1:11" ht="9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ht="60.75" customHeight="1" thickBot="1" x14ac:dyDescent="0.3">
      <c r="A5" s="42" t="s">
        <v>1</v>
      </c>
      <c r="B5" s="37" t="s">
        <v>8</v>
      </c>
      <c r="C5" s="50" t="s">
        <v>6</v>
      </c>
      <c r="D5" s="42" t="s">
        <v>5</v>
      </c>
      <c r="E5" s="42" t="s">
        <v>16</v>
      </c>
      <c r="F5" s="42" t="s">
        <v>9</v>
      </c>
      <c r="G5" s="40" t="s">
        <v>11</v>
      </c>
      <c r="H5" s="37" t="s">
        <v>12</v>
      </c>
      <c r="I5" s="42" t="s">
        <v>14</v>
      </c>
      <c r="J5" s="2"/>
    </row>
    <row r="6" spans="1:11" ht="19.5" customHeight="1" x14ac:dyDescent="0.25">
      <c r="A6" s="49"/>
      <c r="B6" s="38"/>
      <c r="C6" s="51"/>
      <c r="D6" s="43"/>
      <c r="E6" s="43"/>
      <c r="F6" s="43"/>
      <c r="G6" s="41"/>
      <c r="H6" s="38"/>
      <c r="I6" s="43"/>
      <c r="J6" s="2"/>
    </row>
    <row r="7" spans="1:11" x14ac:dyDescent="0.25">
      <c r="A7" s="49"/>
      <c r="B7" s="39"/>
      <c r="C7" s="51"/>
      <c r="D7" s="27" t="s">
        <v>7</v>
      </c>
      <c r="E7" s="27" t="s">
        <v>15</v>
      </c>
      <c r="F7" s="29" t="s">
        <v>15</v>
      </c>
      <c r="G7" s="27" t="s">
        <v>15</v>
      </c>
      <c r="H7" s="39"/>
      <c r="I7" s="28" t="s">
        <v>15</v>
      </c>
    </row>
    <row r="8" spans="1:11" ht="12.75" customHeight="1" x14ac:dyDescent="0.25">
      <c r="A8" s="6">
        <v>1</v>
      </c>
      <c r="B8" s="6">
        <v>2</v>
      </c>
      <c r="C8" s="6">
        <v>3</v>
      </c>
      <c r="D8" s="7">
        <v>4</v>
      </c>
      <c r="E8" s="6">
        <v>5</v>
      </c>
      <c r="F8" s="6">
        <v>6</v>
      </c>
      <c r="G8" s="6">
        <v>7</v>
      </c>
      <c r="H8" s="7">
        <v>8</v>
      </c>
      <c r="I8" s="6">
        <v>9</v>
      </c>
      <c r="J8" s="3"/>
      <c r="K8" s="3"/>
    </row>
    <row r="9" spans="1:11" ht="39.75" customHeight="1" x14ac:dyDescent="0.25">
      <c r="A9" s="8">
        <v>1</v>
      </c>
      <c r="B9" s="9" t="s">
        <v>19</v>
      </c>
      <c r="C9" s="10" t="s">
        <v>2</v>
      </c>
      <c r="D9" s="8">
        <v>441</v>
      </c>
      <c r="E9" s="24"/>
      <c r="F9" s="11">
        <f>ROUND(D9*E9,2)</f>
        <v>0</v>
      </c>
      <c r="G9" s="24"/>
      <c r="H9" s="8">
        <v>36</v>
      </c>
      <c r="I9" s="11">
        <f>ROUND(D9*G9*H9,2)</f>
        <v>0</v>
      </c>
    </row>
    <row r="10" spans="1:11" ht="33.75" customHeight="1" x14ac:dyDescent="0.25">
      <c r="A10" s="12">
        <v>2</v>
      </c>
      <c r="B10" s="10" t="s">
        <v>20</v>
      </c>
      <c r="C10" s="9" t="s">
        <v>2</v>
      </c>
      <c r="D10" s="13">
        <v>87</v>
      </c>
      <c r="E10" s="25"/>
      <c r="F10" s="11">
        <f t="shared" ref="F10:F13" si="0">ROUND(D10*E10,2)</f>
        <v>0</v>
      </c>
      <c r="G10" s="25"/>
      <c r="H10" s="8">
        <v>36</v>
      </c>
      <c r="I10" s="11">
        <f t="shared" ref="I10:I13" si="1">ROUND(D10*G10*H10,2)</f>
        <v>0</v>
      </c>
    </row>
    <row r="11" spans="1:11" ht="37.5" customHeight="1" x14ac:dyDescent="0.25">
      <c r="A11" s="8">
        <v>3</v>
      </c>
      <c r="B11" s="9" t="s">
        <v>21</v>
      </c>
      <c r="C11" s="9" t="s">
        <v>2</v>
      </c>
      <c r="D11" s="8">
        <v>1</v>
      </c>
      <c r="E11" s="24"/>
      <c r="F11" s="11">
        <f t="shared" si="0"/>
        <v>0</v>
      </c>
      <c r="G11" s="24"/>
      <c r="H11" s="8">
        <v>36</v>
      </c>
      <c r="I11" s="11">
        <f t="shared" si="1"/>
        <v>0</v>
      </c>
    </row>
    <row r="12" spans="1:11" ht="35.25" customHeight="1" x14ac:dyDescent="0.25">
      <c r="A12" s="12">
        <v>4</v>
      </c>
      <c r="B12" s="9" t="s">
        <v>0</v>
      </c>
      <c r="C12" s="9" t="s">
        <v>2</v>
      </c>
      <c r="D12" s="8">
        <v>2</v>
      </c>
      <c r="E12" s="25"/>
      <c r="F12" s="11">
        <f t="shared" si="0"/>
        <v>0</v>
      </c>
      <c r="G12" s="25"/>
      <c r="H12" s="8">
        <v>36</v>
      </c>
      <c r="I12" s="11">
        <f t="shared" si="1"/>
        <v>0</v>
      </c>
    </row>
    <row r="13" spans="1:11" ht="35.25" customHeight="1" x14ac:dyDescent="0.25">
      <c r="A13" s="8">
        <v>5</v>
      </c>
      <c r="B13" s="14" t="s">
        <v>18</v>
      </c>
      <c r="C13" s="9" t="s">
        <v>3</v>
      </c>
      <c r="D13" s="8">
        <v>2</v>
      </c>
      <c r="E13" s="25"/>
      <c r="F13" s="11">
        <f t="shared" si="0"/>
        <v>0</v>
      </c>
      <c r="G13" s="25"/>
      <c r="H13" s="8">
        <v>36</v>
      </c>
      <c r="I13" s="11">
        <f t="shared" si="1"/>
        <v>0</v>
      </c>
    </row>
    <row r="14" spans="1:11" ht="23.25" customHeight="1" x14ac:dyDescent="0.25">
      <c r="A14" s="47" t="s">
        <v>4</v>
      </c>
      <c r="B14" s="48"/>
      <c r="C14" s="48"/>
      <c r="D14" s="15">
        <f>SUM(D9:D13)</f>
        <v>533</v>
      </c>
      <c r="E14" s="16"/>
      <c r="F14" s="11">
        <f>SUM(F9:F13)</f>
        <v>0</v>
      </c>
      <c r="G14" s="16"/>
      <c r="H14" s="17"/>
      <c r="I14" s="11">
        <f>SUM(I9:I13)</f>
        <v>0</v>
      </c>
    </row>
    <row r="15" spans="1:11" ht="10.5" customHeight="1" x14ac:dyDescent="0.25">
      <c r="A15" s="18"/>
      <c r="B15" s="18"/>
      <c r="C15" s="18"/>
      <c r="D15" s="19"/>
      <c r="E15" s="20"/>
      <c r="F15" s="20"/>
      <c r="G15" s="20"/>
      <c r="H15" s="20"/>
      <c r="I15" s="20"/>
    </row>
    <row r="16" spans="1:11" x14ac:dyDescent="0.25">
      <c r="A16" s="46" t="s">
        <v>13</v>
      </c>
      <c r="B16" s="46"/>
      <c r="C16" s="46"/>
      <c r="D16" s="46"/>
      <c r="E16" s="46"/>
      <c r="F16" s="46"/>
      <c r="G16" s="21"/>
      <c r="H16" s="21"/>
      <c r="I16" s="21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25">
      <c r="F19" s="34" t="s">
        <v>22</v>
      </c>
      <c r="G19" s="35"/>
      <c r="H19" s="52">
        <f>F14+I14</f>
        <v>0</v>
      </c>
      <c r="I19" s="52"/>
    </row>
    <row r="20" spans="1:9" ht="22.5" customHeight="1" x14ac:dyDescent="0.25">
      <c r="F20" s="36"/>
      <c r="G20" s="36"/>
      <c r="H20" s="53"/>
      <c r="I20" s="53"/>
    </row>
    <row r="22" spans="1:9" x14ac:dyDescent="0.25">
      <c r="A22" s="4"/>
      <c r="B22" s="4"/>
      <c r="C22" s="4"/>
      <c r="D22" s="4"/>
      <c r="E22" s="4"/>
      <c r="F22" s="4"/>
      <c r="G22" s="4"/>
      <c r="H22" s="4"/>
    </row>
    <row r="23" spans="1:9" x14ac:dyDescent="0.25">
      <c r="A23" s="4"/>
      <c r="B23" s="5"/>
      <c r="C23" s="4"/>
      <c r="D23" s="4"/>
      <c r="E23" s="4"/>
      <c r="F23" s="4"/>
      <c r="G23" s="4"/>
      <c r="H23" s="4"/>
    </row>
    <row r="24" spans="1:9" x14ac:dyDescent="0.25">
      <c r="A24" s="4"/>
      <c r="B24" s="5"/>
      <c r="C24" s="4"/>
      <c r="D24" s="4"/>
      <c r="E24" s="4"/>
      <c r="F24" s="4"/>
      <c r="G24" s="32"/>
      <c r="H24" s="32"/>
      <c r="I24" s="32"/>
    </row>
    <row r="25" spans="1:9" x14ac:dyDescent="0.25">
      <c r="A25" s="26"/>
      <c r="B25" s="5"/>
      <c r="C25" s="26"/>
      <c r="D25" s="5"/>
      <c r="E25" s="4"/>
      <c r="F25" s="4"/>
      <c r="G25" s="33"/>
      <c r="H25" s="33"/>
      <c r="I25" s="33"/>
    </row>
  </sheetData>
  <sheetProtection algorithmName="SHA-512" hashValue="8UnDG+QQZxqtQyt27H1rsvQ+Q/WC9GJZ461K4hl2m4mNDO7GTJSvz04d5CyluT5p8UuRp+rks1p38nt8KGzmgg==" saltValue="gjSVREZY0aQIspuvfUax5Q==" spinCount="100000" sheet="1" objects="1" scenarios="1"/>
  <mergeCells count="17">
    <mergeCell ref="E5:E6"/>
    <mergeCell ref="A3:I3"/>
    <mergeCell ref="F1:I2"/>
    <mergeCell ref="A16:F16"/>
    <mergeCell ref="A14:C14"/>
    <mergeCell ref="A5:A7"/>
    <mergeCell ref="B5:B7"/>
    <mergeCell ref="C5:C7"/>
    <mergeCell ref="D5:D6"/>
    <mergeCell ref="F5:F6"/>
    <mergeCell ref="G24:I24"/>
    <mergeCell ref="G25:I25"/>
    <mergeCell ref="F19:G20"/>
    <mergeCell ref="H19:I20"/>
    <mergeCell ref="H5:H7"/>
    <mergeCell ref="G5:G6"/>
    <mergeCell ref="I5:I6"/>
  </mergeCells>
  <printOptions horizontalCentered="1"/>
  <pageMargins left="0.31496062992125984" right="0.31496062992125984" top="0.34" bottom="0.24" header="0.25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jakubczuk</dc:creator>
  <cp:lastModifiedBy>Katarzyna Gruszczynska</cp:lastModifiedBy>
  <cp:lastPrinted>2019-02-27T09:56:42Z</cp:lastPrinted>
  <dcterms:created xsi:type="dcterms:W3CDTF">2015-03-19T21:07:31Z</dcterms:created>
  <dcterms:modified xsi:type="dcterms:W3CDTF">2019-03-07T09:48:08Z</dcterms:modified>
</cp:coreProperties>
</file>