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34994246-52CA-4FCF-AE25-3B2FDBC51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67" i="1"/>
  <c r="J51" i="1"/>
  <c r="J16" i="1"/>
</calcChain>
</file>

<file path=xl/sharedStrings.xml><?xml version="1.0" encoding="utf-8"?>
<sst xmlns="http://schemas.openxmlformats.org/spreadsheetml/2006/main" count="82" uniqueCount="55">
  <si>
    <t>POIS.02.01.00-00-0007/16-00 z dn.13.07.2017</t>
  </si>
  <si>
    <t>DGLP, Fundusz Spójności w ramach Programu Operacyjnego Infrastruktura i Środowisko (PO liŚ)</t>
  </si>
  <si>
    <t>2019D0537S z dn.21.05.2019r.</t>
  </si>
  <si>
    <t>2019D2432S z dn.16.10.2019</t>
  </si>
  <si>
    <t xml:space="preserve">tytuł projektu: Kompleksowy projekt adaptacji lasów i leśnictwa do zmian klimatu </t>
  </si>
  <si>
    <t>-zapobieganie, przeciwdziałanie oraz ograniczanie skutków zagrożeń związanych z pożarami</t>
  </si>
  <si>
    <t xml:space="preserve">kwota dofinansowania: </t>
  </si>
  <si>
    <t>okres realizacji:</t>
  </si>
  <si>
    <t>od 2017 roku -</t>
  </si>
  <si>
    <t>Beneficjent:</t>
  </si>
  <si>
    <t>Umowa:</t>
  </si>
  <si>
    <t>Jednostka LP</t>
  </si>
  <si>
    <t>Nadleśnictwo Kliniska</t>
  </si>
  <si>
    <t>RAZEM</t>
  </si>
  <si>
    <t xml:space="preserve">tytuł projektu: Edukacja ekologiczna realizowana w Ośrodku Edukacji Przyrodniczo-Leśnej </t>
  </si>
  <si>
    <t>przy Nadleśnictwie Kliniska, Leśny Kompleks Promocyjny „Puszcze Szczecińskie"</t>
  </si>
  <si>
    <t>Wartość projektu:</t>
  </si>
  <si>
    <t>Umowa z :</t>
  </si>
  <si>
    <t>WFOŚiGW w Szczecinie</t>
  </si>
  <si>
    <t>2019 rok</t>
  </si>
  <si>
    <t>2020D1050S z dn.02.06.2020r.</t>
  </si>
  <si>
    <t>2021D1066S z dn.28.04.2021r.</t>
  </si>
  <si>
    <t>Wartość dotacji:</t>
  </si>
  <si>
    <t>2020 rok</t>
  </si>
  <si>
    <t>2021 rok</t>
  </si>
  <si>
    <t xml:space="preserve">tytuł projektu: Budowa drewnianej wieży zlokalizowanej w Puszczy Goleniowskiej </t>
  </si>
  <si>
    <t>z widokiem na meandry rzeki Iny oraz łąki storczykowe na terenie Nadleśnictwa Kliniska</t>
  </si>
  <si>
    <t>2019 - 2020</t>
  </si>
  <si>
    <t>Umowa z:</t>
  </si>
  <si>
    <t>Umowa nr:</t>
  </si>
  <si>
    <t>Umowy nr:</t>
  </si>
  <si>
    <t>2022D2705S z dn. 04.07.2022r.</t>
  </si>
  <si>
    <t>2022 rok</t>
  </si>
  <si>
    <t>2023 rok</t>
  </si>
  <si>
    <t>2023D1013S z dn. 07.04.2023r.</t>
  </si>
  <si>
    <t>RAZEM:</t>
  </si>
  <si>
    <t xml:space="preserve">tytuł projektu: Zagospodarowanie zimowisk nietoperzy wraz z poprawą warunków bytowania, na terenie Nadleśnictwa Kliniska </t>
  </si>
  <si>
    <t>etap I Leśnictwa Załom</t>
  </si>
  <si>
    <t>2022-2023</t>
  </si>
  <si>
    <t xml:space="preserve"> </t>
  </si>
  <si>
    <t>2022D3802S z dn. 06.10.2022r.</t>
  </si>
  <si>
    <t>DOFINANSOWANIA z tytułu dopłat bezpośrednich do gruntów rolnych:</t>
  </si>
  <si>
    <t xml:space="preserve">Wartość dofinansowania: </t>
  </si>
  <si>
    <t>Wartość dofinansowania:</t>
  </si>
  <si>
    <t>2023r.</t>
  </si>
  <si>
    <t>2022r.</t>
  </si>
  <si>
    <t>2021r.</t>
  </si>
  <si>
    <t>2020r.</t>
  </si>
  <si>
    <t>2019r.</t>
  </si>
  <si>
    <t>2024r.</t>
  </si>
  <si>
    <t>2025r.</t>
  </si>
  <si>
    <t>2025 rok</t>
  </si>
  <si>
    <t>2025D0347S z dn. 08.04.2025 r.</t>
  </si>
  <si>
    <t>2019-2023</t>
  </si>
  <si>
    <t>Razem dofinansowano w latach 2019 - 2025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</si>
</sst>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44" fontId="0" fillId="0" borderId="0" xfId="2" applyFont="1"/>
    <xf numFmtId="44" fontId="3" fillId="0" borderId="0" xfId="2" applyFont="1"/>
    <xf numFmtId="44" fontId="0" fillId="0" borderId="1" xfId="2" applyFont="1" applyBorder="1"/>
    <xf numFmtId="4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/>
    </xf>
    <xf numFmtId="0" fontId="0" fillId="0" borderId="1" xfId="0" applyBorder="1"/>
    <xf numFmtId="44" fontId="3" fillId="0" borderId="1" xfId="0" applyNumberFormat="1" applyFont="1" applyBorder="1"/>
    <xf numFmtId="0" fontId="7" fillId="0" borderId="0" xfId="0" applyFont="1" applyAlignment="1">
      <alignment horizontal="center"/>
    </xf>
    <xf numFmtId="44" fontId="8" fillId="0" borderId="0" xfId="2" applyFont="1"/>
    <xf numFmtId="44" fontId="8" fillId="0" borderId="2" xfId="2" applyFont="1" applyBorder="1"/>
    <xf numFmtId="0" fontId="8" fillId="0" borderId="0" xfId="0" applyFont="1"/>
    <xf numFmtId="0" fontId="7" fillId="0" borderId="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92"/>
  <sheetViews>
    <sheetView tabSelected="1" topLeftCell="A65" workbookViewId="0">
      <selection activeCell="H30" sqref="H30"/>
    </sheetView>
  </sheetViews>
  <sheetFormatPr defaultRowHeight="15" x14ac:dyDescent="0.25"/>
  <cols>
    <col min="1" max="1" width="13.85546875" customWidth="1"/>
    <col min="5" max="5" width="15.7109375" bestFit="1" customWidth="1"/>
    <col min="6" max="6" width="12.5703125" bestFit="1" customWidth="1"/>
    <col min="7" max="7" width="12.28515625" bestFit="1" customWidth="1"/>
    <col min="8" max="8" width="13.7109375" bestFit="1" customWidth="1"/>
    <col min="9" max="9" width="13.7109375" customWidth="1"/>
    <col min="10" max="10" width="13.42578125" bestFit="1" customWidth="1"/>
  </cols>
  <sheetData>
    <row r="4" spans="1:10" ht="23.25" customHeight="1" x14ac:dyDescent="0.25">
      <c r="A4" s="1" t="s">
        <v>4</v>
      </c>
    </row>
    <row r="5" spans="1:10" ht="15.75" x14ac:dyDescent="0.25">
      <c r="B5" s="1" t="s">
        <v>5</v>
      </c>
    </row>
    <row r="8" spans="1:10" x14ac:dyDescent="0.25">
      <c r="A8" t="s">
        <v>16</v>
      </c>
      <c r="E8" s="3">
        <v>1034430</v>
      </c>
    </row>
    <row r="9" spans="1:10" x14ac:dyDescent="0.25">
      <c r="A9" t="s">
        <v>6</v>
      </c>
      <c r="E9" s="3">
        <v>751814.95</v>
      </c>
    </row>
    <row r="10" spans="1:10" x14ac:dyDescent="0.25">
      <c r="A10" t="s">
        <v>7</v>
      </c>
      <c r="D10" t="s">
        <v>8</v>
      </c>
    </row>
    <row r="12" spans="1:10" x14ac:dyDescent="0.25">
      <c r="A12" t="s">
        <v>9</v>
      </c>
      <c r="B12" t="s">
        <v>1</v>
      </c>
    </row>
    <row r="13" spans="1:10" x14ac:dyDescent="0.25">
      <c r="A13" t="s">
        <v>10</v>
      </c>
      <c r="B13" t="s">
        <v>0</v>
      </c>
    </row>
    <row r="15" spans="1:10" x14ac:dyDescent="0.25">
      <c r="B15" s="16" t="s">
        <v>11</v>
      </c>
      <c r="C15" s="16"/>
      <c r="D15" s="16"/>
      <c r="E15" s="6">
        <v>2018</v>
      </c>
      <c r="F15" s="6">
        <v>2019</v>
      </c>
      <c r="G15" s="6">
        <v>2020</v>
      </c>
      <c r="H15" s="6">
        <v>2021</v>
      </c>
      <c r="I15" s="6">
        <v>2022</v>
      </c>
      <c r="J15" s="6" t="s">
        <v>13</v>
      </c>
    </row>
    <row r="16" spans="1:10" x14ac:dyDescent="0.25">
      <c r="B16" s="17" t="s">
        <v>12</v>
      </c>
      <c r="C16" s="17"/>
      <c r="D16" s="17"/>
      <c r="E16" s="4">
        <v>24650</v>
      </c>
      <c r="F16" s="4">
        <v>0</v>
      </c>
      <c r="G16" s="4">
        <v>0</v>
      </c>
      <c r="H16" s="4">
        <v>727164.95</v>
      </c>
      <c r="I16" s="4">
        <v>0</v>
      </c>
      <c r="J16" s="5">
        <f>H16+E16</f>
        <v>751814.95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23.25" customHeight="1" x14ac:dyDescent="0.25">
      <c r="A18" s="1" t="s">
        <v>14</v>
      </c>
    </row>
    <row r="19" spans="1:10" ht="15.75" x14ac:dyDescent="0.25">
      <c r="B19" s="1" t="s">
        <v>15</v>
      </c>
    </row>
    <row r="21" spans="1:10" x14ac:dyDescent="0.25">
      <c r="E21" s="8" t="s">
        <v>19</v>
      </c>
      <c r="F21" s="8" t="s">
        <v>23</v>
      </c>
      <c r="G21" s="8" t="s">
        <v>24</v>
      </c>
      <c r="H21" s="8" t="s">
        <v>32</v>
      </c>
      <c r="I21" s="8" t="s">
        <v>33</v>
      </c>
      <c r="J21" s="8" t="s">
        <v>51</v>
      </c>
    </row>
    <row r="22" spans="1:10" x14ac:dyDescent="0.25">
      <c r="A22" t="s">
        <v>22</v>
      </c>
      <c r="E22" s="2">
        <v>52900</v>
      </c>
      <c r="F22" s="2">
        <v>42313</v>
      </c>
      <c r="G22" s="2">
        <v>24453</v>
      </c>
      <c r="H22" s="2">
        <v>30689</v>
      </c>
      <c r="I22" s="2">
        <v>84414</v>
      </c>
      <c r="J22" s="2">
        <v>57413</v>
      </c>
    </row>
    <row r="23" spans="1:10" x14ac:dyDescent="0.25">
      <c r="A23" t="s">
        <v>6</v>
      </c>
      <c r="E23" s="2">
        <v>49173.59</v>
      </c>
      <c r="F23" s="2">
        <v>38505.65</v>
      </c>
      <c r="G23" s="2">
        <v>18768.509999999998</v>
      </c>
      <c r="H23" s="2">
        <v>23073.45</v>
      </c>
      <c r="I23" s="2">
        <v>76008.11</v>
      </c>
      <c r="J23" s="2">
        <v>44132.89</v>
      </c>
    </row>
    <row r="24" spans="1:10" x14ac:dyDescent="0.25">
      <c r="A24" t="s">
        <v>7</v>
      </c>
      <c r="D24" t="s">
        <v>53</v>
      </c>
    </row>
    <row r="26" spans="1:10" x14ac:dyDescent="0.25">
      <c r="A26" t="s">
        <v>17</v>
      </c>
      <c r="B26" t="s">
        <v>18</v>
      </c>
    </row>
    <row r="27" spans="1:10" x14ac:dyDescent="0.25">
      <c r="A27" t="s">
        <v>30</v>
      </c>
      <c r="B27" t="s">
        <v>2</v>
      </c>
    </row>
    <row r="28" spans="1:10" x14ac:dyDescent="0.25">
      <c r="B28" t="s">
        <v>20</v>
      </c>
    </row>
    <row r="29" spans="1:10" x14ac:dyDescent="0.25">
      <c r="B29" t="s">
        <v>21</v>
      </c>
    </row>
    <row r="30" spans="1:10" x14ac:dyDescent="0.25">
      <c r="B30" t="s">
        <v>31</v>
      </c>
    </row>
    <row r="31" spans="1:10" x14ac:dyDescent="0.25">
      <c r="B31" t="s">
        <v>34</v>
      </c>
    </row>
    <row r="32" spans="1:10" x14ac:dyDescent="0.25">
      <c r="B32" t="s">
        <v>52</v>
      </c>
    </row>
    <row r="33" spans="1:10" x14ac:dyDescent="0.25">
      <c r="E33" t="s">
        <v>54</v>
      </c>
    </row>
    <row r="35" spans="1:10" x14ac:dyDescent="0.25">
      <c r="B35" s="16" t="s">
        <v>11</v>
      </c>
      <c r="C35" s="16"/>
      <c r="D35" s="16"/>
      <c r="E35" s="6">
        <v>2019</v>
      </c>
      <c r="F35" s="6">
        <v>2020</v>
      </c>
      <c r="G35" s="6">
        <v>2021</v>
      </c>
      <c r="H35" s="6">
        <v>2022</v>
      </c>
      <c r="I35" s="6">
        <v>2023</v>
      </c>
      <c r="J35" s="6">
        <v>2025</v>
      </c>
    </row>
    <row r="36" spans="1:10" x14ac:dyDescent="0.25">
      <c r="B36" s="17" t="s">
        <v>12</v>
      </c>
      <c r="C36" s="17"/>
      <c r="D36" s="17"/>
      <c r="E36" s="4">
        <v>49173.59</v>
      </c>
      <c r="F36" s="4">
        <v>38505.65</v>
      </c>
      <c r="G36" s="4">
        <v>18768.509999999998</v>
      </c>
      <c r="H36" s="4">
        <v>23073.45</v>
      </c>
      <c r="I36" s="5">
        <v>76008.11</v>
      </c>
      <c r="J36" s="5">
        <v>44132.89</v>
      </c>
    </row>
    <row r="37" spans="1:10" x14ac:dyDescent="0.25">
      <c r="A37" s="7"/>
      <c r="B37" s="7"/>
      <c r="C37" s="7"/>
      <c r="D37" s="7"/>
      <c r="E37" s="7"/>
      <c r="F37" s="7"/>
      <c r="G37" s="7"/>
      <c r="H37" s="7"/>
      <c r="I37" s="9" t="s">
        <v>35</v>
      </c>
      <c r="J37" s="10">
        <f>E36+F36+G36+H36+I36+J36</f>
        <v>249662.2</v>
      </c>
    </row>
    <row r="38" spans="1:10" ht="23.25" customHeight="1" x14ac:dyDescent="0.25">
      <c r="A38" s="1"/>
    </row>
    <row r="39" spans="1:10" ht="15.75" x14ac:dyDescent="0.25">
      <c r="A39" s="1" t="s">
        <v>25</v>
      </c>
    </row>
    <row r="40" spans="1:10" ht="15.75" x14ac:dyDescent="0.25">
      <c r="B40" s="1" t="s">
        <v>26</v>
      </c>
    </row>
    <row r="43" spans="1:10" x14ac:dyDescent="0.25">
      <c r="A43" t="s">
        <v>16</v>
      </c>
      <c r="E43" s="3">
        <v>279265.34999999998</v>
      </c>
    </row>
    <row r="44" spans="1:10" x14ac:dyDescent="0.25">
      <c r="A44" t="s">
        <v>6</v>
      </c>
      <c r="E44" s="3">
        <v>67490.77</v>
      </c>
    </row>
    <row r="45" spans="1:10" x14ac:dyDescent="0.25">
      <c r="A45" t="s">
        <v>7</v>
      </c>
      <c r="D45" t="s">
        <v>27</v>
      </c>
    </row>
    <row r="47" spans="1:10" x14ac:dyDescent="0.25">
      <c r="A47" t="s">
        <v>28</v>
      </c>
      <c r="B47" t="s">
        <v>18</v>
      </c>
    </row>
    <row r="48" spans="1:10" x14ac:dyDescent="0.25">
      <c r="A48" t="s">
        <v>29</v>
      </c>
      <c r="B48" t="s">
        <v>3</v>
      </c>
    </row>
    <row r="50" spans="1:10" x14ac:dyDescent="0.25">
      <c r="B50" s="16" t="s">
        <v>11</v>
      </c>
      <c r="C50" s="16"/>
      <c r="D50" s="16"/>
      <c r="E50" s="6">
        <v>2018</v>
      </c>
      <c r="F50" s="6">
        <v>2019</v>
      </c>
      <c r="G50" s="6">
        <v>2020</v>
      </c>
      <c r="H50" s="6">
        <v>2021</v>
      </c>
      <c r="I50" s="6">
        <v>2022</v>
      </c>
      <c r="J50" s="6" t="s">
        <v>13</v>
      </c>
    </row>
    <row r="51" spans="1:10" x14ac:dyDescent="0.25">
      <c r="B51" s="17" t="s">
        <v>12</v>
      </c>
      <c r="C51" s="17"/>
      <c r="D51" s="17"/>
      <c r="E51" s="4">
        <v>0</v>
      </c>
      <c r="F51" s="4">
        <v>29520</v>
      </c>
      <c r="G51" s="4">
        <v>37970.769999999997</v>
      </c>
      <c r="H51" s="4">
        <v>0</v>
      </c>
      <c r="I51" s="4">
        <v>0</v>
      </c>
      <c r="J51" s="5">
        <f>G51+F51</f>
        <v>67490.76999999999</v>
      </c>
    </row>
    <row r="55" spans="1:10" ht="15.75" x14ac:dyDescent="0.25">
      <c r="A55" s="1" t="s">
        <v>36</v>
      </c>
    </row>
    <row r="56" spans="1:10" ht="15.75" x14ac:dyDescent="0.25">
      <c r="B56" s="1" t="s">
        <v>37</v>
      </c>
    </row>
    <row r="59" spans="1:10" x14ac:dyDescent="0.25">
      <c r="A59" t="s">
        <v>16</v>
      </c>
      <c r="E59" s="3">
        <v>177017.42</v>
      </c>
    </row>
    <row r="60" spans="1:10" x14ac:dyDescent="0.25">
      <c r="A60" t="s">
        <v>6</v>
      </c>
      <c r="E60" s="3">
        <v>86774.01</v>
      </c>
    </row>
    <row r="61" spans="1:10" x14ac:dyDescent="0.25">
      <c r="A61" t="s">
        <v>7</v>
      </c>
      <c r="D61" t="s">
        <v>38</v>
      </c>
    </row>
    <row r="63" spans="1:10" x14ac:dyDescent="0.25">
      <c r="A63" t="s">
        <v>28</v>
      </c>
      <c r="B63" t="s">
        <v>18</v>
      </c>
    </row>
    <row r="64" spans="1:10" x14ac:dyDescent="0.25">
      <c r="A64" t="s">
        <v>29</v>
      </c>
      <c r="B64" t="s">
        <v>40</v>
      </c>
    </row>
    <row r="66" spans="1:10" x14ac:dyDescent="0.25">
      <c r="B66" s="16" t="s">
        <v>11</v>
      </c>
      <c r="C66" s="16"/>
      <c r="D66" s="16"/>
      <c r="E66" s="6">
        <v>2022</v>
      </c>
      <c r="F66" s="6">
        <v>2023</v>
      </c>
      <c r="G66" s="6" t="s">
        <v>39</v>
      </c>
      <c r="H66" s="6" t="s">
        <v>39</v>
      </c>
      <c r="I66" s="6" t="s">
        <v>39</v>
      </c>
      <c r="J66" s="6" t="s">
        <v>13</v>
      </c>
    </row>
    <row r="67" spans="1:10" x14ac:dyDescent="0.25">
      <c r="B67" s="17" t="s">
        <v>12</v>
      </c>
      <c r="C67" s="17"/>
      <c r="D67" s="17"/>
      <c r="E67" s="4">
        <v>0</v>
      </c>
      <c r="F67" s="4">
        <v>86774.01</v>
      </c>
      <c r="G67" s="4">
        <v>0</v>
      </c>
      <c r="H67" s="4">
        <v>0</v>
      </c>
      <c r="I67" s="4">
        <v>0</v>
      </c>
      <c r="J67" s="5">
        <f>G67+F67</f>
        <v>86774.01</v>
      </c>
    </row>
    <row r="70" spans="1:10" ht="15.75" x14ac:dyDescent="0.25">
      <c r="A70" s="14" t="s">
        <v>41</v>
      </c>
    </row>
    <row r="72" spans="1:10" ht="15.75" x14ac:dyDescent="0.25">
      <c r="A72" s="11"/>
      <c r="B72" s="11"/>
      <c r="E72" s="12"/>
    </row>
    <row r="73" spans="1:10" ht="15.75" x14ac:dyDescent="0.25">
      <c r="A73" s="11" t="s">
        <v>48</v>
      </c>
      <c r="B73" s="11"/>
      <c r="E73" s="12"/>
    </row>
    <row r="74" spans="1:10" ht="15.75" x14ac:dyDescent="0.25">
      <c r="A74" s="15" t="s">
        <v>43</v>
      </c>
      <c r="B74" s="15"/>
      <c r="C74" s="15"/>
      <c r="D74" s="7"/>
      <c r="E74" s="13">
        <v>383227.39</v>
      </c>
    </row>
    <row r="75" spans="1:10" ht="15.75" x14ac:dyDescent="0.25">
      <c r="A75" s="11"/>
      <c r="B75" s="11"/>
      <c r="E75" s="12"/>
    </row>
    <row r="76" spans="1:10" ht="15.75" x14ac:dyDescent="0.25">
      <c r="A76" s="11" t="s">
        <v>47</v>
      </c>
      <c r="B76" s="11"/>
      <c r="E76" s="12"/>
    </row>
    <row r="77" spans="1:10" ht="15.75" x14ac:dyDescent="0.25">
      <c r="A77" s="15" t="s">
        <v>43</v>
      </c>
      <c r="B77" s="15"/>
      <c r="C77" s="15"/>
      <c r="D77" s="7"/>
      <c r="E77" s="13">
        <v>197931.77</v>
      </c>
    </row>
    <row r="78" spans="1:10" ht="15.75" x14ac:dyDescent="0.25">
      <c r="A78" s="11"/>
      <c r="B78" s="11"/>
      <c r="E78" s="12"/>
    </row>
    <row r="79" spans="1:10" ht="15.75" x14ac:dyDescent="0.25">
      <c r="A79" s="11" t="s">
        <v>46</v>
      </c>
      <c r="B79" s="11"/>
      <c r="E79" s="12"/>
    </row>
    <row r="80" spans="1:10" ht="15.75" x14ac:dyDescent="0.25">
      <c r="A80" s="15" t="s">
        <v>43</v>
      </c>
      <c r="B80" s="15"/>
      <c r="C80" s="15"/>
      <c r="D80" s="7"/>
      <c r="E80" s="13">
        <v>303356.59000000003</v>
      </c>
    </row>
    <row r="81" spans="1:5" ht="15.75" x14ac:dyDescent="0.25">
      <c r="A81" s="11"/>
      <c r="B81" s="11"/>
      <c r="E81" s="12"/>
    </row>
    <row r="82" spans="1:5" ht="15.75" x14ac:dyDescent="0.25">
      <c r="A82" s="11" t="s">
        <v>45</v>
      </c>
      <c r="B82" s="11"/>
      <c r="E82" s="12"/>
    </row>
    <row r="83" spans="1:5" ht="15.75" x14ac:dyDescent="0.25">
      <c r="A83" s="15" t="s">
        <v>42</v>
      </c>
      <c r="B83" s="15"/>
      <c r="C83" s="15"/>
      <c r="D83" s="7"/>
      <c r="E83" s="13">
        <v>9474.94</v>
      </c>
    </row>
    <row r="84" spans="1:5" ht="15.75" x14ac:dyDescent="0.25">
      <c r="A84" s="11"/>
      <c r="B84" s="11"/>
      <c r="E84" s="12"/>
    </row>
    <row r="85" spans="1:5" x14ac:dyDescent="0.25">
      <c r="A85" s="11" t="s">
        <v>44</v>
      </c>
      <c r="B85" s="11"/>
    </row>
    <row r="86" spans="1:5" ht="15.75" x14ac:dyDescent="0.25">
      <c r="A86" s="15" t="s">
        <v>42</v>
      </c>
      <c r="B86" s="15"/>
      <c r="C86" s="15"/>
      <c r="D86" s="7"/>
      <c r="E86" s="13">
        <v>135066.74</v>
      </c>
    </row>
    <row r="88" spans="1:5" x14ac:dyDescent="0.25">
      <c r="A88" s="11" t="s">
        <v>49</v>
      </c>
      <c r="B88" s="11"/>
    </row>
    <row r="89" spans="1:5" ht="15.75" x14ac:dyDescent="0.25">
      <c r="A89" s="15" t="s">
        <v>42</v>
      </c>
      <c r="B89" s="15"/>
      <c r="C89" s="15"/>
      <c r="D89" s="7"/>
      <c r="E89" s="13">
        <v>225709.8</v>
      </c>
    </row>
    <row r="91" spans="1:5" x14ac:dyDescent="0.25">
      <c r="A91" s="11" t="s">
        <v>50</v>
      </c>
      <c r="B91" s="11"/>
    </row>
    <row r="92" spans="1:5" ht="15.75" x14ac:dyDescent="0.25">
      <c r="A92" s="15" t="s">
        <v>42</v>
      </c>
      <c r="B92" s="15"/>
      <c r="C92" s="15"/>
      <c r="D92" s="7"/>
      <c r="E92" s="13">
        <v>463270.39</v>
      </c>
    </row>
  </sheetData>
  <mergeCells count="15">
    <mergeCell ref="A92:C92"/>
    <mergeCell ref="B15:D15"/>
    <mergeCell ref="B16:D16"/>
    <mergeCell ref="B35:D35"/>
    <mergeCell ref="B36:D36"/>
    <mergeCell ref="A86:C86"/>
    <mergeCell ref="A74:C74"/>
    <mergeCell ref="A77:C77"/>
    <mergeCell ref="A80:C80"/>
    <mergeCell ref="A83:C83"/>
    <mergeCell ref="A89:C89"/>
    <mergeCell ref="B66:D66"/>
    <mergeCell ref="B67:D67"/>
    <mergeCell ref="B50:D50"/>
    <mergeCell ref="B51:D5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2026-02-02T12:41:09Z</dcterms:modified>
</cp:coreProperties>
</file>