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1 Sekcja Organizacji\FOLDERY IMIENNE\KLOS Aleksandra\ola\2026\zamowienia_publiczne_ponizej_170tys\tonery_zastepstwo\"/>
    </mc:Choice>
  </mc:AlternateContent>
  <xr:revisionPtr revIDLastSave="0" documentId="13_ncr:1_{250BAF97-1C81-4892-8740-AEC7850C3847}" xr6:coauthVersionLast="36" xr6:coauthVersionMax="47" xr10:uidLastSave="{00000000-0000-0000-0000-000000000000}"/>
  <bookViews>
    <workbookView xWindow="0" yWindow="0" windowWidth="23040" windowHeight="8940" tabRatio="500" xr2:uid="{00000000-000D-0000-FFFF-FFFF00000000}"/>
  </bookViews>
  <sheets>
    <sheet name="Arkusz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4" i="1" l="1"/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</calcChain>
</file>

<file path=xl/sharedStrings.xml><?xml version="1.0" encoding="utf-8"?>
<sst xmlns="http://schemas.openxmlformats.org/spreadsheetml/2006/main" count="580" uniqueCount="273">
  <si>
    <t>Tabela - formularz cenowy</t>
  </si>
  <si>
    <t>L.p.</t>
  </si>
  <si>
    <t>Przedmiot (rodzaj materiału eksploatacyjnego)</t>
  </si>
  <si>
    <t>Nazwa urządzenia, do którego ma zastosowanie przedmiot</t>
  </si>
  <si>
    <t>Parametry materiału eksploatacyjnego, zalecanego przez producenta urządzenia</t>
  </si>
  <si>
    <t>j.m.</t>
  </si>
  <si>
    <t>Szacunkowa liczba 2 lata</t>
  </si>
  <si>
    <t>Nazwa materiału i nazwa producenta oferowanego materiału oryginalnego</t>
  </si>
  <si>
    <t>Cena jednostkowa bez podatku VAT (netto)</t>
  </si>
  <si>
    <t>Wartość całkowita bez podatku VAT (netto) [kol. nr 6 * kol. nr 9]</t>
  </si>
  <si>
    <t>toner</t>
  </si>
  <si>
    <t>Urządzenie wielofunkcyjne Konica Minolta Bizhub C301i</t>
  </si>
  <si>
    <t>toner czarny TN 328K  AAV8150</t>
  </si>
  <si>
    <t>szt.</t>
  </si>
  <si>
    <t>toner niebieski TN 328C AAV8450</t>
  </si>
  <si>
    <t>toner czerwony TN 328M AAV8350</t>
  </si>
  <si>
    <t>toner żółty TN 328Y  AAV8250 wydajność 26 tys. stron</t>
  </si>
  <si>
    <t>pojemnik</t>
  </si>
  <si>
    <t>pojemnik na zużyty toner WX 107 AAVAWY1wydajność 40 tys. Stron</t>
  </si>
  <si>
    <t>Urządzenie wielofunkcyjne Konica Minolta Bizhub 308</t>
  </si>
  <si>
    <t>toner czarny TN 324K A8DA150; wydajność 28 tys. stron</t>
  </si>
  <si>
    <t>pojemnik na zużyty toner WX 102</t>
  </si>
  <si>
    <t>Urządzenie wielofunkcyjne Konica Minolta Bizhub C 3350</t>
  </si>
  <si>
    <t>toner czarny TNP-48K A5X0150</t>
  </si>
  <si>
    <t>toner żółty TNP-48Y</t>
  </si>
  <si>
    <t>toner niebieski TNP-48C</t>
  </si>
  <si>
    <t>toner czerwony TNP-48M</t>
  </si>
  <si>
    <t>pojemnik na zużyty toner</t>
  </si>
  <si>
    <t xml:space="preserve">pojemnik na zużyty toner WB-P05 </t>
  </si>
  <si>
    <t>Urządzenie wielofunkcyjne Konica Minolta  Bizhub C 257i</t>
  </si>
  <si>
    <t>toner czarny TN 227K</t>
  </si>
  <si>
    <t>toner żółty TN 227Y</t>
  </si>
  <si>
    <t>toner niebieski TN 227C</t>
  </si>
  <si>
    <t>toner różowy TN 227M</t>
  </si>
  <si>
    <t>pojemnik na zużyty toner WX-P05</t>
  </si>
  <si>
    <t>Urządzenie wielofunkcyjne SHARP MX3071 i M3070V</t>
  </si>
  <si>
    <t>toner czarny MX 61GTBA</t>
  </si>
  <si>
    <t>toner niebieski MX 61GTCA</t>
  </si>
  <si>
    <t>toner żółty MX 61GTYA</t>
  </si>
  <si>
    <t>toner czerwony  MX 61GTMA</t>
  </si>
  <si>
    <t>pojemnik na żużyty toner MX 601HB</t>
  </si>
  <si>
    <t>Urządzenie wielofunkcyjne HP Laser Jet                    E 77830</t>
  </si>
  <si>
    <t>toner niebieski W9191 MC</t>
  </si>
  <si>
    <t>pojemnik na zużyty toner Z7Y88A</t>
  </si>
  <si>
    <t>Urządzenie wielofunkcyjne Konica Minolta Bizhub C 227</t>
  </si>
  <si>
    <t>toner czarny TN 221K</t>
  </si>
  <si>
    <t>toner Cyan TN 221C</t>
  </si>
  <si>
    <t>toner Magenta TN 221M</t>
  </si>
  <si>
    <t>toner Yellow TN 221Y</t>
  </si>
  <si>
    <t>pojemnik na zużyty toner WX 105</t>
  </si>
  <si>
    <t>Drukarka HP PRO 200 M252dw</t>
  </si>
  <si>
    <t>toner czarny CF 400X</t>
  </si>
  <si>
    <t>toner niebieski CF 401</t>
  </si>
  <si>
    <t>toner żółty CF 402</t>
  </si>
  <si>
    <t>toner czerwony CF 403</t>
  </si>
  <si>
    <t>Urządzenie wielofunkcyjne TRIUMPH ADLER P-5536i   (monochromatyczne)</t>
  </si>
  <si>
    <t>toner czarny PK3011</t>
  </si>
  <si>
    <t>Urządzenie wielofunkcyjne HP Laser Jet m 479 fdn</t>
  </si>
  <si>
    <t>toner czarny HP  415X/W2030X</t>
  </si>
  <si>
    <t>toner niebieski 415X/W2031X</t>
  </si>
  <si>
    <t>toner purpurowy 415X/W2033X</t>
  </si>
  <si>
    <t>toner żółty 415X/W2032X</t>
  </si>
  <si>
    <t>Kopiarka KyOCERA Task Alfa 2553i</t>
  </si>
  <si>
    <t>toner czarny TK 8345K wydajność 20 tys. Stron</t>
  </si>
  <si>
    <t>toner niebieski TK 8345C</t>
  </si>
  <si>
    <t>toner magenta TK 8345 M</t>
  </si>
  <si>
    <t>toner żółty TK 8345Y</t>
  </si>
  <si>
    <t>pojemnik na zużyty toner WT 8500 wydajność 40 tys. Stron</t>
  </si>
  <si>
    <t>Drukarka HP Laser Jet 500 color Enterprise M551 DN</t>
  </si>
  <si>
    <t>toner niebieski  507A CE401A</t>
  </si>
  <si>
    <t>toner czerwony 507A CE403A</t>
  </si>
  <si>
    <t>toner żółty  507A CE402A</t>
  </si>
  <si>
    <t>pojemnik na zużyty toner CE 254A</t>
  </si>
  <si>
    <t>grzałka utrwalająca</t>
  </si>
  <si>
    <t>grzałjka utrwalajaca</t>
  </si>
  <si>
    <t>Drukarka laserowa Samsung Xpress M202X</t>
  </si>
  <si>
    <t>toner czarny MLT-D111S</t>
  </si>
  <si>
    <t>Drukarka laserowa HP M 506 DN</t>
  </si>
  <si>
    <t>toner czarny CF 287X, HP87X</t>
  </si>
  <si>
    <t>Drukarka LEXMARK MS610DN</t>
  </si>
  <si>
    <t xml:space="preserve">Drukarka Lexmark MS 810DN </t>
  </si>
  <si>
    <t>toner czarny 522H/520HA</t>
  </si>
  <si>
    <t>Drukarka laserowa HP Color PageWide 377 DW</t>
  </si>
  <si>
    <t>toner czarny HP913A</t>
  </si>
  <si>
    <t>toner niebieski HP913A</t>
  </si>
  <si>
    <t>toner różowy HP913A</t>
  </si>
  <si>
    <t>toner żółty HP913A</t>
  </si>
  <si>
    <t>Drukarka laserowa HP Laser Jet PRO MFP M26NW</t>
  </si>
  <si>
    <t>Drukarka HP Office Jet 202</t>
  </si>
  <si>
    <t>toner HP 651</t>
  </si>
  <si>
    <t>toner tricolor HP 651 C2P11AE</t>
  </si>
  <si>
    <t>Drukarka HP MFP Color Laser Jet PRO M477fdn</t>
  </si>
  <si>
    <t>toner czarny  CF 410X wydajność 6,5 tys. Stron</t>
  </si>
  <si>
    <t>Drukarka laserowa Laser Jet Enterprise M507DN</t>
  </si>
  <si>
    <t>toner czarny HP 89Y</t>
  </si>
  <si>
    <t>Drukarka wielofunkcyjna XEROX SC 2020A3</t>
  </si>
  <si>
    <t>toner czarny 006R01693</t>
  </si>
  <si>
    <t>toner niebieski 006R01694</t>
  </si>
  <si>
    <t>toner czerwony 006R01695</t>
  </si>
  <si>
    <t>toner żółty 006R01696</t>
  </si>
  <si>
    <t>pojemnik na zużyty toner 008R13214</t>
  </si>
  <si>
    <t>bęben</t>
  </si>
  <si>
    <t xml:space="preserve">bęben </t>
  </si>
  <si>
    <t>komplet tuszów</t>
  </si>
  <si>
    <t>Drukarka atramentowa CANON PIXMA TS 705</t>
  </si>
  <si>
    <t>zestaw PGI570PGBK/CLI-571 CMYK; wydajność 1710 stron, pojemność 41,40 ml</t>
  </si>
  <si>
    <t xml:space="preserve">HP Color Laser Jet CP 2025 </t>
  </si>
  <si>
    <t>toner czarny 304A CC530A 3,5K CRG-718</t>
  </si>
  <si>
    <t>Drukarka HP Laser Jet 2015DN</t>
  </si>
  <si>
    <t>toner czarny 7553X</t>
  </si>
  <si>
    <t>Drukarka HP Laser Jet 2055DN</t>
  </si>
  <si>
    <t>toner CE 505A</t>
  </si>
  <si>
    <t>Urządzenie wielofunkcyjne Develop ineo +250i</t>
  </si>
  <si>
    <t>pojemnik na zużyty toner WX-107</t>
  </si>
  <si>
    <t>Urządzenie wielofunkcyjne Konica Minolta Bizhub 3320i / 3321i</t>
  </si>
  <si>
    <t>toner czarny TNP-80K</t>
  </si>
  <si>
    <t>toner czerwony  TNP-80M</t>
  </si>
  <si>
    <t>toner żółty  TNP-80Y</t>
  </si>
  <si>
    <t>pojemnik na zużyty toner WB-P07</t>
  </si>
  <si>
    <t>bęben UP 36</t>
  </si>
  <si>
    <t>HP OfficeJet 200 Mobile Printer</t>
  </si>
  <si>
    <t>BK C2P04AE BLACK powiększony</t>
  </si>
  <si>
    <t>CMY C2P06AE COLOR powiększony</t>
  </si>
  <si>
    <t>Drukarka laserowa kolorowa Canon I-Sensys Color LBP673Cdw</t>
  </si>
  <si>
    <t>toner 069H LBP673/MF752/MF754Cdw black</t>
  </si>
  <si>
    <t>toner 069H cyan</t>
  </si>
  <si>
    <t>toner 069H magenta</t>
  </si>
  <si>
    <t>toner 069H yellow</t>
  </si>
  <si>
    <t>Drukarka laserowa kolorowa Canon I-Sensys Color LBP243dw</t>
  </si>
  <si>
    <t>toner 070H black</t>
  </si>
  <si>
    <t>Kyocera MITA KM-2020</t>
  </si>
  <si>
    <t>Black 410BN</t>
  </si>
  <si>
    <t>Drukarka EPSON</t>
  </si>
  <si>
    <t>toner black 266</t>
  </si>
  <si>
    <t>toner colour 267</t>
  </si>
  <si>
    <t>Urządzenie wielofunkcyjne TRIUMPH ADLER PC-3565i</t>
  </si>
  <si>
    <t>toner czarny</t>
  </si>
  <si>
    <t>toner niebieski</t>
  </si>
  <si>
    <t>toner czerwony</t>
  </si>
  <si>
    <t>toner żółty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</si>
  <si>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</si>
  <si>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</si>
  <si>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</si>
  <si>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</si>
  <si>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</si>
  <si>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</si>
  <si>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</si>
  <si>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</si>
  <si>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</si>
  <si>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</si>
  <si>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</si>
  <si>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</si>
  <si>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</si>
  <si>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</si>
  <si>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</si>
  <si>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</si>
  <si>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</si>
  <si>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</si>
  <si>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</si>
  <si>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</si>
  <si>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</si>
  <si>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</si>
  <si>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</si>
  <si>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</si>
  <si>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</si>
  <si>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</si>
  <si>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</si>
  <si>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</si>
  <si>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</si>
  <si>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</si>
  <si>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</si>
  <si>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</si>
  <si>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</si>
  <si>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</si>
  <si>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</si>
  <si>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</si>
  <si>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</si>
  <si>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</si>
  <si>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</si>
  <si>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</si>
  <si>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</si>
  <si>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</si>
  <si>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</si>
  <si>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</si>
  <si>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</si>
  <si>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</si>
  <si>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</si>
  <si>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</si>
  <si>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</si>
  <si>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</si>
  <si>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</si>
  <si>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</si>
  <si>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</si>
  <si>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</si>
  <si>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</si>
  <si>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</si>
  <si>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</si>
  <si>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</si>
  <si>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</si>
  <si>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</si>
  <si>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</si>
  <si>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</si>
  <si>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</si>
  <si>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</si>
  <si>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</si>
  <si>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</si>
  <si>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</si>
  <si>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</si>
  <si>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</si>
  <si>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</si>
  <si>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</si>
  <si>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</si>
  <si>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</si>
  <si>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</si>
  <si>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</si>
  <si>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</si>
  <si>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</si>
  <si>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</si>
  <si>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</si>
  <si>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</si>
  <si>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</si>
  <si>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</si>
  <si>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</si>
  <si>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</si>
  <si>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</si>
  <si>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</si>
  <si>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</si>
  <si>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</si>
  <si>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</si>
  <si>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</si>
  <si>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</si>
  <si>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</si>
  <si>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</si>
  <si>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</si>
  <si>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</si>
  <si>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</si>
  <si>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</si>
  <si>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</si>
  <si>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</si>
  <si>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</si>
  <si>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</si>
  <si>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</si>
  <si>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</si>
  <si>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</si>
  <si>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</si>
  <si>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</si>
  <si>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</si>
  <si>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</si>
  <si>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r>
      <t xml:space="preserve">Nazwa materiału i nazwa prducenta oferowanego materiału równoważnego/zamiennika oraz </t>
    </r>
    <r>
      <rPr>
        <b/>
        <u/>
        <sz val="11"/>
        <color rgb="FF000000"/>
        <rFont val="Arial"/>
        <family val="2"/>
        <charset val="238"/>
      </rPr>
      <t>opis parametrów</t>
    </r>
    <r>
      <rPr>
        <b/>
        <sz val="11"/>
        <color rgb="FF000000"/>
        <rFont val="Arial"/>
        <family val="2"/>
        <charset val="238"/>
      </rPr>
      <t xml:space="preserve"> oferowanego materiału (zgodny z wymaganiami w kol. 4), potwierdzający równoważność materiału</t>
    </r>
  </si>
  <si>
    <r>
      <t>toner nie</t>
    </r>
    <r>
      <rPr>
        <sz val="11"/>
        <rFont val="Arial"/>
        <family val="2"/>
        <charset val="238"/>
      </rPr>
      <t>bieski  TNP-80C</t>
    </r>
  </si>
  <si>
    <t>Załącznik nr 2 do zapytania ofertowego nr KT-ROR-A.213.164.2026.2</t>
  </si>
  <si>
    <t xml:space="preserve">Cena oferty (bez podatku VAT) </t>
  </si>
  <si>
    <t xml:space="preserve">Wartość oferty (z podatkiem VAT) </t>
  </si>
  <si>
    <t>toner niebieski TN 324C A8DA450</t>
  </si>
  <si>
    <t>toner czerwony TN 324M A8DA350</t>
  </si>
  <si>
    <t>toner żółty TN 324Y A8DA250</t>
  </si>
  <si>
    <t>toner czarny W9040 MC lub W9190MC; wydajność nie mniejsza niż 29 tys. stron</t>
  </si>
  <si>
    <t>toner żółty W9192 MC</t>
  </si>
  <si>
    <t>toner czerwony W9193 MC</t>
  </si>
  <si>
    <t>toner czarny  507X CE400X; wydajność nie mniejsza niż 10 tys. stron</t>
  </si>
  <si>
    <t>toner czarny  507X CE400X</t>
  </si>
  <si>
    <t>toner czarny 502X - 50F2X00, wydajność nie mniejsza niż 10 tys. stron</t>
  </si>
  <si>
    <t>toner czarny 502X - 50F2X00</t>
  </si>
  <si>
    <t>toner czarny CF283A; wydajność nie mniejsza niż 1500 stron</t>
  </si>
  <si>
    <t>toner czarny CF283A</t>
  </si>
  <si>
    <t>toner żółty CF412A</t>
  </si>
  <si>
    <t>toner czerwony CF413A</t>
  </si>
  <si>
    <t>toner niebieski HP410A (CF 411A)</t>
  </si>
  <si>
    <t>toner niebieski HP410A (CF 411A); wydajność nie mniejsza niż 2300 stron</t>
  </si>
  <si>
    <t>toner czarny  TN328K</t>
  </si>
  <si>
    <r>
      <t>toner nie</t>
    </r>
    <r>
      <rPr>
        <sz val="11"/>
        <rFont val="Arial"/>
        <family val="2"/>
        <charset val="238"/>
      </rPr>
      <t>bieski  TN328C</t>
    </r>
  </si>
  <si>
    <t>toner czerwony  TN328M</t>
  </si>
  <si>
    <t>toner żółty  TN328Y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</si>
</sst>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2" fontId="2" fillId="0" borderId="5" xfId="0" applyNumberFormat="1" applyFont="1" applyBorder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D118" zoomScale="90" zoomScaleNormal="90" zoomScaleSheetLayoutView="90" workbookViewId="0">
      <selection activeCell="J115" sqref="J115"/>
    </sheetView>
  </sheetViews>
  <sheetFormatPr defaultColWidth="8.5546875" defaultRowHeight="14.4" x14ac:dyDescent="0.3"/>
  <cols>
    <col min="1" max="1" width="7.88671875" style="7" customWidth="1"/>
    <col min="2" max="2" width="21.109375" style="7" customWidth="1"/>
    <col min="3" max="3" width="34.5546875" style="7" customWidth="1"/>
    <col min="4" max="4" width="39.5546875" style="7" customWidth="1"/>
    <col min="5" max="5" width="5.6640625" style="7" customWidth="1"/>
    <col min="6" max="6" width="11.33203125" style="7" customWidth="1"/>
    <col min="7" max="7" width="25.33203125" style="7" customWidth="1"/>
    <col min="8" max="8" width="26.88671875" style="7" customWidth="1"/>
    <col min="9" max="9" width="18.6640625" style="30" customWidth="1"/>
    <col min="10" max="10" width="19.33203125" style="7" customWidth="1"/>
    <col min="11" max="11" width="14.44140625" customWidth="1"/>
    <col min="15" max="15" width="11" bestFit="1" customWidth="1"/>
    <col min="17" max="17" width="11" bestFit="1" customWidth="1"/>
    <col min="18" max="18" width="10.6640625" customWidth="1"/>
  </cols>
  <sheetData>
    <row r="2" spans="1:17" ht="15" customHeight="1" x14ac:dyDescent="0.3">
      <c r="I2" s="47" t="s">
        <v>250</v>
      </c>
      <c r="J2" s="47"/>
    </row>
    <row r="3" spans="1:17" x14ac:dyDescent="0.3">
      <c r="C3" s="8"/>
      <c r="F3" s="9"/>
      <c r="G3" s="9"/>
      <c r="H3" s="9"/>
      <c r="I3" s="47"/>
      <c r="J3" s="47"/>
    </row>
    <row r="4" spans="1:17" ht="29.25" customHeight="1" thickBot="1" x14ac:dyDescent="0.35">
      <c r="A4" s="48" t="s">
        <v>0</v>
      </c>
      <c r="B4" s="48"/>
      <c r="C4" s="48"/>
      <c r="D4" s="48"/>
      <c r="E4" s="48"/>
      <c r="F4" s="48"/>
      <c r="G4" s="48"/>
      <c r="H4" s="48"/>
      <c r="I4" s="48"/>
      <c r="J4" s="48"/>
    </row>
    <row r="5" spans="1:17" s="1" customFormat="1" ht="13.95" customHeight="1" x14ac:dyDescent="0.3">
      <c r="A5" s="49" t="s">
        <v>1</v>
      </c>
      <c r="B5" s="49" t="s">
        <v>2</v>
      </c>
      <c r="C5" s="49" t="s">
        <v>3</v>
      </c>
      <c r="D5" s="49" t="s">
        <v>4</v>
      </c>
      <c r="E5" s="49" t="s">
        <v>5</v>
      </c>
      <c r="F5" s="49" t="s">
        <v>6</v>
      </c>
      <c r="G5" s="49" t="s">
        <v>7</v>
      </c>
      <c r="H5" s="49" t="s">
        <v>248</v>
      </c>
      <c r="I5" s="49" t="s">
        <v>8</v>
      </c>
      <c r="J5" s="49" t="s">
        <v>9</v>
      </c>
    </row>
    <row r="6" spans="1:17" s="1" customFormat="1" ht="117.75" customHeight="1" x14ac:dyDescent="0.3">
      <c r="A6" s="49"/>
      <c r="B6" s="49"/>
      <c r="C6" s="49"/>
      <c r="D6" s="49"/>
      <c r="E6" s="49"/>
      <c r="F6" s="49"/>
      <c r="G6" s="49"/>
      <c r="H6" s="49"/>
      <c r="I6" s="49"/>
      <c r="J6" s="49"/>
    </row>
    <row r="7" spans="1:17" s="2" customFormat="1" ht="15" thickBot="1" x14ac:dyDescent="0.3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</row>
    <row r="8" spans="1:17" ht="28.2" thickBot="1" x14ac:dyDescent="0.35">
      <c r="A8" s="11" t="s">
        <v>140</v>
      </c>
      <c r="B8" s="12" t="s">
        <v>10</v>
      </c>
      <c r="C8" s="50" t="s">
        <v>11</v>
      </c>
      <c r="D8" s="13" t="s">
        <v>12</v>
      </c>
      <c r="E8" s="14" t="s">
        <v>13</v>
      </c>
      <c r="F8" s="14">
        <v>56</v>
      </c>
      <c r="G8" s="35" t="s">
        <v>12</v>
      </c>
      <c r="H8" s="14"/>
      <c r="I8" s="32"/>
      <c r="J8" s="15">
        <f t="shared" ref="J8:J71" si="0">F8*I8</f>
        <v>0</v>
      </c>
      <c r="O8" s="6"/>
      <c r="Q8" s="6"/>
    </row>
    <row r="9" spans="1:17" ht="28.2" thickBot="1" x14ac:dyDescent="0.35">
      <c r="A9" s="11" t="s">
        <v>141</v>
      </c>
      <c r="B9" s="12" t="s">
        <v>10</v>
      </c>
      <c r="C9" s="50"/>
      <c r="D9" s="16" t="s">
        <v>14</v>
      </c>
      <c r="E9" s="14" t="s">
        <v>13</v>
      </c>
      <c r="F9" s="14">
        <v>14</v>
      </c>
      <c r="G9" s="26" t="s">
        <v>14</v>
      </c>
      <c r="H9" s="14"/>
      <c r="I9" s="33"/>
      <c r="J9" s="15">
        <f t="shared" si="0"/>
        <v>0</v>
      </c>
    </row>
    <row r="10" spans="1:17" ht="28.2" thickBot="1" x14ac:dyDescent="0.35">
      <c r="A10" s="11" t="s">
        <v>142</v>
      </c>
      <c r="B10" s="12" t="s">
        <v>10</v>
      </c>
      <c r="C10" s="50"/>
      <c r="D10" s="16" t="s">
        <v>15</v>
      </c>
      <c r="E10" s="14" t="s">
        <v>13</v>
      </c>
      <c r="F10" s="14">
        <v>14</v>
      </c>
      <c r="G10" s="37" t="s">
        <v>15</v>
      </c>
      <c r="H10" s="14"/>
      <c r="I10" s="32"/>
      <c r="J10" s="15">
        <f t="shared" si="0"/>
        <v>0</v>
      </c>
    </row>
    <row r="11" spans="1:17" ht="42" thickBot="1" x14ac:dyDescent="0.35">
      <c r="A11" s="11" t="s">
        <v>143</v>
      </c>
      <c r="B11" s="12" t="s">
        <v>10</v>
      </c>
      <c r="C11" s="50"/>
      <c r="D11" s="16" t="s">
        <v>16</v>
      </c>
      <c r="E11" s="14" t="s">
        <v>13</v>
      </c>
      <c r="F11" s="14">
        <v>14</v>
      </c>
      <c r="G11" s="26" t="s">
        <v>16</v>
      </c>
      <c r="H11" s="14"/>
      <c r="I11" s="33"/>
      <c r="J11" s="15">
        <f t="shared" si="0"/>
        <v>0</v>
      </c>
    </row>
    <row r="12" spans="1:17" ht="55.8" thickBot="1" x14ac:dyDescent="0.35">
      <c r="A12" s="11" t="s">
        <v>144</v>
      </c>
      <c r="B12" s="12" t="s">
        <v>17</v>
      </c>
      <c r="C12" s="50"/>
      <c r="D12" s="16" t="s">
        <v>18</v>
      </c>
      <c r="E12" s="14" t="s">
        <v>13</v>
      </c>
      <c r="F12" s="14">
        <v>12</v>
      </c>
      <c r="G12" s="36" t="s">
        <v>18</v>
      </c>
      <c r="H12" s="14"/>
      <c r="I12" s="32"/>
      <c r="J12" s="15">
        <f t="shared" si="0"/>
        <v>0</v>
      </c>
    </row>
    <row r="13" spans="1:17" ht="40.950000000000003" customHeight="1" thickBot="1" x14ac:dyDescent="0.35">
      <c r="A13" s="11" t="s">
        <v>145</v>
      </c>
      <c r="B13" s="12" t="s">
        <v>10</v>
      </c>
      <c r="C13" s="45" t="s">
        <v>19</v>
      </c>
      <c r="D13" s="17" t="s">
        <v>20</v>
      </c>
      <c r="E13" s="14" t="s">
        <v>13</v>
      </c>
      <c r="F13" s="14">
        <v>20</v>
      </c>
      <c r="G13" s="17" t="s">
        <v>20</v>
      </c>
      <c r="H13" s="14"/>
      <c r="I13" s="33"/>
      <c r="J13" s="15">
        <f t="shared" si="0"/>
        <v>0</v>
      </c>
    </row>
    <row r="14" spans="1:17" ht="40.950000000000003" customHeight="1" thickBot="1" x14ac:dyDescent="0.35">
      <c r="A14" s="11" t="s">
        <v>146</v>
      </c>
      <c r="B14" s="12" t="s">
        <v>10</v>
      </c>
      <c r="C14" s="45"/>
      <c r="D14" s="17" t="s">
        <v>253</v>
      </c>
      <c r="E14" s="14" t="s">
        <v>13</v>
      </c>
      <c r="F14" s="14">
        <v>8</v>
      </c>
      <c r="G14" s="17" t="s">
        <v>253</v>
      </c>
      <c r="H14" s="14"/>
      <c r="I14" s="32"/>
      <c r="J14" s="15">
        <f t="shared" si="0"/>
        <v>0</v>
      </c>
    </row>
    <row r="15" spans="1:17" ht="40.950000000000003" customHeight="1" thickBot="1" x14ac:dyDescent="0.35">
      <c r="A15" s="11" t="s">
        <v>147</v>
      </c>
      <c r="B15" s="12" t="s">
        <v>10</v>
      </c>
      <c r="C15" s="45"/>
      <c r="D15" s="17" t="s">
        <v>254</v>
      </c>
      <c r="E15" s="14" t="s">
        <v>13</v>
      </c>
      <c r="F15" s="14">
        <v>8</v>
      </c>
      <c r="G15" s="17" t="s">
        <v>254</v>
      </c>
      <c r="H15" s="14"/>
      <c r="I15" s="33"/>
      <c r="J15" s="15">
        <f t="shared" si="0"/>
        <v>0</v>
      </c>
    </row>
    <row r="16" spans="1:17" ht="40.950000000000003" customHeight="1" thickBot="1" x14ac:dyDescent="0.35">
      <c r="A16" s="11" t="s">
        <v>148</v>
      </c>
      <c r="B16" s="12" t="s">
        <v>10</v>
      </c>
      <c r="C16" s="45"/>
      <c r="D16" s="17" t="s">
        <v>255</v>
      </c>
      <c r="E16" s="14" t="s">
        <v>13</v>
      </c>
      <c r="F16" s="14">
        <v>8</v>
      </c>
      <c r="G16" s="17" t="s">
        <v>255</v>
      </c>
      <c r="H16" s="14"/>
      <c r="I16" s="32"/>
      <c r="J16" s="15">
        <f t="shared" si="0"/>
        <v>0</v>
      </c>
    </row>
    <row r="17" spans="1:10" ht="40.950000000000003" customHeight="1" thickBot="1" x14ac:dyDescent="0.35">
      <c r="A17" s="11" t="s">
        <v>149</v>
      </c>
      <c r="B17" s="12" t="s">
        <v>17</v>
      </c>
      <c r="C17" s="45"/>
      <c r="D17" s="17" t="s">
        <v>21</v>
      </c>
      <c r="E17" s="14" t="s">
        <v>13</v>
      </c>
      <c r="F17" s="14">
        <v>6</v>
      </c>
      <c r="G17" s="17" t="s">
        <v>21</v>
      </c>
      <c r="H17" s="14"/>
      <c r="I17" s="31"/>
      <c r="J17" s="15">
        <f t="shared" si="0"/>
        <v>0</v>
      </c>
    </row>
    <row r="18" spans="1:10" ht="40.950000000000003" customHeight="1" thickBot="1" x14ac:dyDescent="0.35">
      <c r="A18" s="11" t="s">
        <v>150</v>
      </c>
      <c r="B18" s="12" t="s">
        <v>10</v>
      </c>
      <c r="C18" s="45" t="s">
        <v>22</v>
      </c>
      <c r="D18" s="13" t="s">
        <v>23</v>
      </c>
      <c r="E18" s="14" t="s">
        <v>13</v>
      </c>
      <c r="F18" s="14">
        <v>3</v>
      </c>
      <c r="G18" s="38" t="s">
        <v>23</v>
      </c>
      <c r="H18" s="14"/>
      <c r="I18" s="18"/>
      <c r="J18" s="15">
        <f t="shared" si="0"/>
        <v>0</v>
      </c>
    </row>
    <row r="19" spans="1:10" ht="40.950000000000003" customHeight="1" thickBot="1" x14ac:dyDescent="0.35">
      <c r="A19" s="11" t="s">
        <v>151</v>
      </c>
      <c r="B19" s="12" t="s">
        <v>10</v>
      </c>
      <c r="C19" s="45"/>
      <c r="D19" s="16" t="s">
        <v>24</v>
      </c>
      <c r="E19" s="14" t="s">
        <v>13</v>
      </c>
      <c r="F19" s="14">
        <v>2</v>
      </c>
      <c r="G19" s="26" t="s">
        <v>24</v>
      </c>
      <c r="H19" s="14"/>
      <c r="I19" s="18"/>
      <c r="J19" s="15">
        <f t="shared" si="0"/>
        <v>0</v>
      </c>
    </row>
    <row r="20" spans="1:10" ht="40.950000000000003" customHeight="1" thickBot="1" x14ac:dyDescent="0.35">
      <c r="A20" s="11" t="s">
        <v>152</v>
      </c>
      <c r="B20" s="12" t="s">
        <v>10</v>
      </c>
      <c r="C20" s="45"/>
      <c r="D20" s="16" t="s">
        <v>25</v>
      </c>
      <c r="E20" s="14" t="s">
        <v>13</v>
      </c>
      <c r="F20" s="14">
        <v>2</v>
      </c>
      <c r="G20" s="39" t="s">
        <v>25</v>
      </c>
      <c r="H20" s="14"/>
      <c r="I20" s="18"/>
      <c r="J20" s="15">
        <f t="shared" si="0"/>
        <v>0</v>
      </c>
    </row>
    <row r="21" spans="1:10" ht="40.950000000000003" customHeight="1" thickBot="1" x14ac:dyDescent="0.35">
      <c r="A21" s="11" t="s">
        <v>153</v>
      </c>
      <c r="B21" s="12" t="s">
        <v>10</v>
      </c>
      <c r="C21" s="45"/>
      <c r="D21" s="16" t="s">
        <v>26</v>
      </c>
      <c r="E21" s="14" t="s">
        <v>13</v>
      </c>
      <c r="F21" s="14">
        <v>2</v>
      </c>
      <c r="G21" s="26" t="s">
        <v>26</v>
      </c>
      <c r="H21" s="14"/>
      <c r="I21" s="18"/>
      <c r="J21" s="15">
        <f t="shared" si="0"/>
        <v>0</v>
      </c>
    </row>
    <row r="22" spans="1:10" ht="40.950000000000003" customHeight="1" thickBot="1" x14ac:dyDescent="0.35">
      <c r="A22" s="11" t="s">
        <v>154</v>
      </c>
      <c r="B22" s="12" t="s">
        <v>27</v>
      </c>
      <c r="C22" s="45"/>
      <c r="D22" s="19" t="s">
        <v>28</v>
      </c>
      <c r="E22" s="14" t="s">
        <v>13</v>
      </c>
      <c r="F22" s="14">
        <v>1</v>
      </c>
      <c r="G22" s="40" t="s">
        <v>28</v>
      </c>
      <c r="H22" s="14"/>
      <c r="I22" s="18"/>
      <c r="J22" s="15">
        <f t="shared" si="0"/>
        <v>0</v>
      </c>
    </row>
    <row r="23" spans="1:10" ht="40.950000000000003" customHeight="1" thickBot="1" x14ac:dyDescent="0.35">
      <c r="A23" s="11" t="s">
        <v>155</v>
      </c>
      <c r="B23" s="12" t="s">
        <v>10</v>
      </c>
      <c r="C23" s="46" t="s">
        <v>29</v>
      </c>
      <c r="D23" s="17" t="s">
        <v>30</v>
      </c>
      <c r="E23" s="14" t="s">
        <v>13</v>
      </c>
      <c r="F23" s="14">
        <v>4</v>
      </c>
      <c r="G23" s="17" t="s">
        <v>30</v>
      </c>
      <c r="H23" s="14"/>
      <c r="I23" s="32"/>
      <c r="J23" s="15">
        <f t="shared" si="0"/>
        <v>0</v>
      </c>
    </row>
    <row r="24" spans="1:10" ht="40.950000000000003" customHeight="1" thickBot="1" x14ac:dyDescent="0.35">
      <c r="A24" s="11" t="s">
        <v>156</v>
      </c>
      <c r="B24" s="12" t="s">
        <v>10</v>
      </c>
      <c r="C24" s="46"/>
      <c r="D24" s="17" t="s">
        <v>31</v>
      </c>
      <c r="E24" s="14" t="s">
        <v>13</v>
      </c>
      <c r="F24" s="14">
        <v>2</v>
      </c>
      <c r="G24" s="17" t="s">
        <v>31</v>
      </c>
      <c r="H24" s="14"/>
      <c r="I24" s="33"/>
      <c r="J24" s="15">
        <f t="shared" si="0"/>
        <v>0</v>
      </c>
    </row>
    <row r="25" spans="1:10" ht="40.950000000000003" customHeight="1" thickBot="1" x14ac:dyDescent="0.35">
      <c r="A25" s="11" t="s">
        <v>157</v>
      </c>
      <c r="B25" s="12" t="s">
        <v>10</v>
      </c>
      <c r="C25" s="46"/>
      <c r="D25" s="17" t="s">
        <v>32</v>
      </c>
      <c r="E25" s="14" t="s">
        <v>13</v>
      </c>
      <c r="F25" s="14">
        <v>2</v>
      </c>
      <c r="G25" s="17" t="s">
        <v>32</v>
      </c>
      <c r="H25" s="14"/>
      <c r="I25" s="32"/>
      <c r="J25" s="15">
        <f t="shared" si="0"/>
        <v>0</v>
      </c>
    </row>
    <row r="26" spans="1:10" ht="40.950000000000003" customHeight="1" thickBot="1" x14ac:dyDescent="0.35">
      <c r="A26" s="11" t="s">
        <v>158</v>
      </c>
      <c r="B26" s="12" t="s">
        <v>10</v>
      </c>
      <c r="C26" s="46"/>
      <c r="D26" s="17" t="s">
        <v>33</v>
      </c>
      <c r="E26" s="14" t="s">
        <v>13</v>
      </c>
      <c r="F26" s="14">
        <v>2</v>
      </c>
      <c r="G26" s="17" t="s">
        <v>33</v>
      </c>
      <c r="H26" s="14"/>
      <c r="I26" s="33"/>
      <c r="J26" s="15">
        <f t="shared" si="0"/>
        <v>0</v>
      </c>
    </row>
    <row r="27" spans="1:10" ht="40.950000000000003" customHeight="1" thickBot="1" x14ac:dyDescent="0.35">
      <c r="A27" s="11" t="s">
        <v>159</v>
      </c>
      <c r="B27" s="12" t="s">
        <v>27</v>
      </c>
      <c r="C27" s="46"/>
      <c r="D27" s="17" t="s">
        <v>34</v>
      </c>
      <c r="E27" s="14" t="s">
        <v>13</v>
      </c>
      <c r="F27" s="14">
        <v>1</v>
      </c>
      <c r="G27" s="17" t="s">
        <v>34</v>
      </c>
      <c r="H27" s="14"/>
      <c r="I27" s="32"/>
      <c r="J27" s="15">
        <f t="shared" si="0"/>
        <v>0</v>
      </c>
    </row>
    <row r="28" spans="1:10" ht="40.950000000000003" customHeight="1" thickBot="1" x14ac:dyDescent="0.35">
      <c r="A28" s="11" t="s">
        <v>160</v>
      </c>
      <c r="B28" s="12" t="s">
        <v>10</v>
      </c>
      <c r="C28" s="46" t="s">
        <v>35</v>
      </c>
      <c r="D28" s="17" t="s">
        <v>36</v>
      </c>
      <c r="E28" s="14" t="s">
        <v>13</v>
      </c>
      <c r="F28" s="14">
        <v>5</v>
      </c>
      <c r="G28" s="17" t="s">
        <v>36</v>
      </c>
      <c r="H28" s="14"/>
      <c r="I28" s="18"/>
      <c r="J28" s="15">
        <f t="shared" si="0"/>
        <v>0</v>
      </c>
    </row>
    <row r="29" spans="1:10" ht="40.950000000000003" customHeight="1" x14ac:dyDescent="0.3">
      <c r="A29" s="11" t="s">
        <v>161</v>
      </c>
      <c r="B29" s="12" t="s">
        <v>27</v>
      </c>
      <c r="C29" s="46"/>
      <c r="D29" s="17" t="s">
        <v>37</v>
      </c>
      <c r="E29" s="14" t="s">
        <v>13</v>
      </c>
      <c r="F29" s="14">
        <v>3</v>
      </c>
      <c r="G29" s="17" t="s">
        <v>37</v>
      </c>
      <c r="H29" s="14"/>
      <c r="I29" s="18"/>
      <c r="J29" s="15">
        <f t="shared" si="0"/>
        <v>0</v>
      </c>
    </row>
    <row r="30" spans="1:10" ht="40.950000000000003" customHeight="1" x14ac:dyDescent="0.3">
      <c r="A30" s="11" t="s">
        <v>162</v>
      </c>
      <c r="B30" s="12" t="s">
        <v>10</v>
      </c>
      <c r="C30" s="46"/>
      <c r="D30" s="17" t="s">
        <v>38</v>
      </c>
      <c r="E30" s="14" t="s">
        <v>13</v>
      </c>
      <c r="F30" s="14">
        <v>3</v>
      </c>
      <c r="G30" s="17" t="s">
        <v>38</v>
      </c>
      <c r="H30" s="14"/>
      <c r="I30" s="18"/>
      <c r="J30" s="15">
        <f t="shared" si="0"/>
        <v>0</v>
      </c>
    </row>
    <row r="31" spans="1:10" ht="40.950000000000003" customHeight="1" x14ac:dyDescent="0.3">
      <c r="A31" s="11" t="s">
        <v>163</v>
      </c>
      <c r="B31" s="12" t="s">
        <v>10</v>
      </c>
      <c r="C31" s="46"/>
      <c r="D31" s="17" t="s">
        <v>39</v>
      </c>
      <c r="E31" s="14" t="s">
        <v>13</v>
      </c>
      <c r="F31" s="14">
        <v>3</v>
      </c>
      <c r="G31" s="17" t="s">
        <v>39</v>
      </c>
      <c r="H31" s="14"/>
      <c r="I31" s="18"/>
      <c r="J31" s="15">
        <f t="shared" si="0"/>
        <v>0</v>
      </c>
    </row>
    <row r="32" spans="1:10" ht="40.950000000000003" customHeight="1" x14ac:dyDescent="0.3">
      <c r="A32" s="11" t="s">
        <v>164</v>
      </c>
      <c r="B32" s="12" t="s">
        <v>27</v>
      </c>
      <c r="C32" s="46"/>
      <c r="D32" s="17" t="s">
        <v>40</v>
      </c>
      <c r="E32" s="14" t="s">
        <v>13</v>
      </c>
      <c r="F32" s="14">
        <v>2</v>
      </c>
      <c r="G32" s="17" t="s">
        <v>40</v>
      </c>
      <c r="H32" s="14"/>
      <c r="I32" s="18"/>
      <c r="J32" s="15">
        <f t="shared" si="0"/>
        <v>0</v>
      </c>
    </row>
    <row r="33" spans="1:10" ht="58.2" customHeight="1" thickBot="1" x14ac:dyDescent="0.35">
      <c r="A33" s="11" t="s">
        <v>165</v>
      </c>
      <c r="B33" s="12" t="s">
        <v>10</v>
      </c>
      <c r="C33" s="45" t="s">
        <v>41</v>
      </c>
      <c r="D33" s="17" t="s">
        <v>256</v>
      </c>
      <c r="E33" s="14" t="s">
        <v>13</v>
      </c>
      <c r="F33" s="14">
        <v>4</v>
      </c>
      <c r="G33" s="43" t="s">
        <v>256</v>
      </c>
      <c r="H33" s="14"/>
      <c r="I33" s="34"/>
      <c r="J33" s="15">
        <f t="shared" si="0"/>
        <v>0</v>
      </c>
    </row>
    <row r="34" spans="1:10" ht="40.950000000000003" customHeight="1" thickBot="1" x14ac:dyDescent="0.35">
      <c r="A34" s="11" t="s">
        <v>166</v>
      </c>
      <c r="B34" s="12" t="s">
        <v>10</v>
      </c>
      <c r="C34" s="45"/>
      <c r="D34" s="17" t="s">
        <v>42</v>
      </c>
      <c r="E34" s="14" t="s">
        <v>13</v>
      </c>
      <c r="F34" s="14">
        <v>2</v>
      </c>
      <c r="G34" s="17" t="s">
        <v>42</v>
      </c>
      <c r="H34" s="14"/>
      <c r="I34" s="32"/>
      <c r="J34" s="15">
        <f t="shared" si="0"/>
        <v>0</v>
      </c>
    </row>
    <row r="35" spans="1:10" ht="40.950000000000003" customHeight="1" thickBot="1" x14ac:dyDescent="0.35">
      <c r="A35" s="11" t="s">
        <v>167</v>
      </c>
      <c r="B35" s="12" t="s">
        <v>10</v>
      </c>
      <c r="C35" s="45"/>
      <c r="D35" s="17" t="s">
        <v>257</v>
      </c>
      <c r="E35" s="14" t="s">
        <v>13</v>
      </c>
      <c r="F35" s="14">
        <v>2</v>
      </c>
      <c r="G35" s="17" t="s">
        <v>257</v>
      </c>
      <c r="H35" s="14"/>
      <c r="I35" s="33"/>
      <c r="J35" s="15">
        <f t="shared" si="0"/>
        <v>0</v>
      </c>
    </row>
    <row r="36" spans="1:10" ht="40.950000000000003" customHeight="1" thickBot="1" x14ac:dyDescent="0.35">
      <c r="A36" s="11" t="s">
        <v>168</v>
      </c>
      <c r="B36" s="12" t="s">
        <v>10</v>
      </c>
      <c r="C36" s="45"/>
      <c r="D36" s="17" t="s">
        <v>258</v>
      </c>
      <c r="E36" s="14" t="s">
        <v>13</v>
      </c>
      <c r="F36" s="14">
        <v>2</v>
      </c>
      <c r="G36" s="17" t="s">
        <v>258</v>
      </c>
      <c r="H36" s="14"/>
      <c r="I36" s="32"/>
      <c r="J36" s="15">
        <f t="shared" si="0"/>
        <v>0</v>
      </c>
    </row>
    <row r="37" spans="1:10" ht="40.950000000000003" customHeight="1" thickBot="1" x14ac:dyDescent="0.35">
      <c r="A37" s="11" t="s">
        <v>169</v>
      </c>
      <c r="B37" s="12" t="s">
        <v>27</v>
      </c>
      <c r="C37" s="45"/>
      <c r="D37" s="17" t="s">
        <v>43</v>
      </c>
      <c r="E37" s="14" t="s">
        <v>13</v>
      </c>
      <c r="F37" s="14">
        <v>1</v>
      </c>
      <c r="G37" s="17" t="s">
        <v>43</v>
      </c>
      <c r="H37" s="14"/>
      <c r="I37" s="33"/>
      <c r="J37" s="15">
        <f t="shared" si="0"/>
        <v>0</v>
      </c>
    </row>
    <row r="38" spans="1:10" ht="40.950000000000003" customHeight="1" thickBot="1" x14ac:dyDescent="0.35">
      <c r="A38" s="11" t="s">
        <v>170</v>
      </c>
      <c r="B38" s="12" t="s">
        <v>10</v>
      </c>
      <c r="C38" s="45" t="s">
        <v>44</v>
      </c>
      <c r="D38" s="17" t="s">
        <v>45</v>
      </c>
      <c r="E38" s="14" t="s">
        <v>13</v>
      </c>
      <c r="F38" s="14">
        <v>4</v>
      </c>
      <c r="G38" s="17" t="s">
        <v>45</v>
      </c>
      <c r="H38" s="14"/>
      <c r="I38" s="32"/>
      <c r="J38" s="15">
        <f t="shared" si="0"/>
        <v>0</v>
      </c>
    </row>
    <row r="39" spans="1:10" ht="40.950000000000003" customHeight="1" thickBot="1" x14ac:dyDescent="0.35">
      <c r="A39" s="11" t="s">
        <v>171</v>
      </c>
      <c r="B39" s="12" t="s">
        <v>10</v>
      </c>
      <c r="C39" s="45"/>
      <c r="D39" s="17" t="s">
        <v>46</v>
      </c>
      <c r="E39" s="14" t="s">
        <v>13</v>
      </c>
      <c r="F39" s="14">
        <v>2</v>
      </c>
      <c r="G39" s="17" t="s">
        <v>46</v>
      </c>
      <c r="H39" s="14"/>
      <c r="I39" s="31"/>
      <c r="J39" s="15">
        <f t="shared" si="0"/>
        <v>0</v>
      </c>
    </row>
    <row r="40" spans="1:10" ht="40.950000000000003" customHeight="1" x14ac:dyDescent="0.3">
      <c r="A40" s="11" t="s">
        <v>172</v>
      </c>
      <c r="B40" s="12" t="s">
        <v>10</v>
      </c>
      <c r="C40" s="45"/>
      <c r="D40" s="17" t="s">
        <v>47</v>
      </c>
      <c r="E40" s="14" t="s">
        <v>13</v>
      </c>
      <c r="F40" s="14">
        <v>2</v>
      </c>
      <c r="G40" s="17" t="s">
        <v>47</v>
      </c>
      <c r="H40" s="14"/>
      <c r="I40" s="18"/>
      <c r="J40" s="15">
        <f t="shared" si="0"/>
        <v>0</v>
      </c>
    </row>
    <row r="41" spans="1:10" ht="40.950000000000003" customHeight="1" x14ac:dyDescent="0.3">
      <c r="A41" s="11" t="s">
        <v>173</v>
      </c>
      <c r="B41" s="12" t="s">
        <v>10</v>
      </c>
      <c r="C41" s="45"/>
      <c r="D41" s="17" t="s">
        <v>48</v>
      </c>
      <c r="E41" s="14" t="s">
        <v>13</v>
      </c>
      <c r="F41" s="14">
        <v>2</v>
      </c>
      <c r="G41" s="17" t="s">
        <v>48</v>
      </c>
      <c r="H41" s="14"/>
      <c r="I41" s="18"/>
      <c r="J41" s="15">
        <f t="shared" si="0"/>
        <v>0</v>
      </c>
    </row>
    <row r="42" spans="1:10" ht="40.950000000000003" customHeight="1" x14ac:dyDescent="0.3">
      <c r="A42" s="11" t="s">
        <v>174</v>
      </c>
      <c r="B42" s="12" t="s">
        <v>27</v>
      </c>
      <c r="C42" s="45"/>
      <c r="D42" s="17" t="s">
        <v>49</v>
      </c>
      <c r="E42" s="14" t="s">
        <v>13</v>
      </c>
      <c r="F42" s="14">
        <v>1</v>
      </c>
      <c r="G42" s="17" t="s">
        <v>49</v>
      </c>
      <c r="H42" s="14"/>
      <c r="I42" s="18"/>
      <c r="J42" s="15">
        <f t="shared" si="0"/>
        <v>0</v>
      </c>
    </row>
    <row r="43" spans="1:10" ht="40.950000000000003" customHeight="1" thickBot="1" x14ac:dyDescent="0.35">
      <c r="A43" s="11" t="s">
        <v>175</v>
      </c>
      <c r="B43" s="12" t="s">
        <v>10</v>
      </c>
      <c r="C43" s="45" t="s">
        <v>50</v>
      </c>
      <c r="D43" s="20" t="s">
        <v>51</v>
      </c>
      <c r="E43" s="14" t="s">
        <v>13</v>
      </c>
      <c r="F43" s="14">
        <v>2</v>
      </c>
      <c r="G43" s="20" t="s">
        <v>51</v>
      </c>
      <c r="H43" s="14"/>
      <c r="I43" s="34"/>
      <c r="J43" s="15">
        <f t="shared" si="0"/>
        <v>0</v>
      </c>
    </row>
    <row r="44" spans="1:10" ht="40.950000000000003" customHeight="1" thickBot="1" x14ac:dyDescent="0.35">
      <c r="A44" s="11" t="s">
        <v>176</v>
      </c>
      <c r="B44" s="12" t="s">
        <v>10</v>
      </c>
      <c r="C44" s="45"/>
      <c r="D44" s="20" t="s">
        <v>52</v>
      </c>
      <c r="E44" s="14" t="s">
        <v>13</v>
      </c>
      <c r="F44" s="14">
        <v>2</v>
      </c>
      <c r="G44" s="20" t="s">
        <v>52</v>
      </c>
      <c r="H44" s="14"/>
      <c r="I44" s="32"/>
      <c r="J44" s="15">
        <f t="shared" si="0"/>
        <v>0</v>
      </c>
    </row>
    <row r="45" spans="1:10" ht="40.950000000000003" customHeight="1" thickBot="1" x14ac:dyDescent="0.35">
      <c r="A45" s="11" t="s">
        <v>177</v>
      </c>
      <c r="B45" s="12" t="s">
        <v>10</v>
      </c>
      <c r="C45" s="45"/>
      <c r="D45" s="20" t="s">
        <v>53</v>
      </c>
      <c r="E45" s="14" t="s">
        <v>13</v>
      </c>
      <c r="F45" s="14">
        <v>2</v>
      </c>
      <c r="G45" s="20" t="s">
        <v>53</v>
      </c>
      <c r="H45" s="14"/>
      <c r="I45" s="33"/>
      <c r="J45" s="15">
        <f t="shared" si="0"/>
        <v>0</v>
      </c>
    </row>
    <row r="46" spans="1:10" ht="40.950000000000003" customHeight="1" thickBot="1" x14ac:dyDescent="0.35">
      <c r="A46" s="11" t="s">
        <v>178</v>
      </c>
      <c r="B46" s="12" t="s">
        <v>10</v>
      </c>
      <c r="C46" s="45"/>
      <c r="D46" s="20" t="s">
        <v>54</v>
      </c>
      <c r="E46" s="14" t="s">
        <v>13</v>
      </c>
      <c r="F46" s="14">
        <v>2</v>
      </c>
      <c r="G46" s="20" t="s">
        <v>54</v>
      </c>
      <c r="H46" s="14"/>
      <c r="I46" s="32"/>
      <c r="J46" s="15">
        <f t="shared" si="0"/>
        <v>0</v>
      </c>
    </row>
    <row r="47" spans="1:10" ht="40.950000000000003" customHeight="1" thickBot="1" x14ac:dyDescent="0.35">
      <c r="A47" s="11" t="s">
        <v>179</v>
      </c>
      <c r="B47" s="12" t="s">
        <v>10</v>
      </c>
      <c r="C47" s="17" t="s">
        <v>55</v>
      </c>
      <c r="D47" s="17" t="s">
        <v>56</v>
      </c>
      <c r="E47" s="14" t="s">
        <v>13</v>
      </c>
      <c r="F47" s="14">
        <v>3</v>
      </c>
      <c r="G47" s="17" t="s">
        <v>56</v>
      </c>
      <c r="H47" s="14"/>
      <c r="I47" s="31"/>
      <c r="J47" s="15">
        <f t="shared" si="0"/>
        <v>0</v>
      </c>
    </row>
    <row r="48" spans="1:10" ht="40.950000000000003" customHeight="1" x14ac:dyDescent="0.3">
      <c r="A48" s="11" t="s">
        <v>180</v>
      </c>
      <c r="B48" s="12" t="s">
        <v>10</v>
      </c>
      <c r="C48" s="45" t="s">
        <v>57</v>
      </c>
      <c r="D48" s="17" t="s">
        <v>58</v>
      </c>
      <c r="E48" s="14" t="s">
        <v>13</v>
      </c>
      <c r="F48" s="14">
        <v>4</v>
      </c>
      <c r="G48" s="17" t="s">
        <v>58</v>
      </c>
      <c r="H48" s="14"/>
      <c r="I48" s="18"/>
      <c r="J48" s="15">
        <f t="shared" si="0"/>
        <v>0</v>
      </c>
    </row>
    <row r="49" spans="1:10" ht="40.950000000000003" customHeight="1" x14ac:dyDescent="0.3">
      <c r="A49" s="11" t="s">
        <v>181</v>
      </c>
      <c r="B49" s="12" t="s">
        <v>10</v>
      </c>
      <c r="C49" s="45"/>
      <c r="D49" s="17" t="s">
        <v>59</v>
      </c>
      <c r="E49" s="14" t="s">
        <v>13</v>
      </c>
      <c r="F49" s="14">
        <v>2</v>
      </c>
      <c r="G49" s="17" t="s">
        <v>59</v>
      </c>
      <c r="H49" s="14"/>
      <c r="I49" s="18"/>
      <c r="J49" s="15">
        <f t="shared" si="0"/>
        <v>0</v>
      </c>
    </row>
    <row r="50" spans="1:10" ht="40.950000000000003" customHeight="1" x14ac:dyDescent="0.3">
      <c r="A50" s="11" t="s">
        <v>182</v>
      </c>
      <c r="B50" s="12" t="s">
        <v>10</v>
      </c>
      <c r="C50" s="45"/>
      <c r="D50" s="17" t="s">
        <v>60</v>
      </c>
      <c r="E50" s="14" t="s">
        <v>13</v>
      </c>
      <c r="F50" s="14">
        <v>2</v>
      </c>
      <c r="G50" s="17" t="s">
        <v>60</v>
      </c>
      <c r="H50" s="14"/>
      <c r="I50" s="18"/>
      <c r="J50" s="15">
        <f t="shared" si="0"/>
        <v>0</v>
      </c>
    </row>
    <row r="51" spans="1:10" ht="40.950000000000003" customHeight="1" thickBot="1" x14ac:dyDescent="0.35">
      <c r="A51" s="11" t="s">
        <v>183</v>
      </c>
      <c r="B51" s="12" t="s">
        <v>10</v>
      </c>
      <c r="C51" s="45"/>
      <c r="D51" s="17" t="s">
        <v>61</v>
      </c>
      <c r="E51" s="14" t="s">
        <v>13</v>
      </c>
      <c r="F51" s="14">
        <v>2</v>
      </c>
      <c r="G51" s="17" t="s">
        <v>61</v>
      </c>
      <c r="H51" s="14"/>
      <c r="I51" s="18"/>
      <c r="J51" s="15">
        <f t="shared" si="0"/>
        <v>0</v>
      </c>
    </row>
    <row r="52" spans="1:10" ht="40.950000000000003" customHeight="1" thickBot="1" x14ac:dyDescent="0.35">
      <c r="A52" s="11" t="s">
        <v>184</v>
      </c>
      <c r="B52" s="12" t="s">
        <v>10</v>
      </c>
      <c r="C52" s="45" t="s">
        <v>62</v>
      </c>
      <c r="D52" s="13" t="s">
        <v>63</v>
      </c>
      <c r="E52" s="14" t="s">
        <v>13</v>
      </c>
      <c r="F52" s="14">
        <v>4</v>
      </c>
      <c r="G52" s="26" t="s">
        <v>63</v>
      </c>
      <c r="H52" s="14"/>
      <c r="I52" s="18"/>
      <c r="J52" s="15">
        <f t="shared" si="0"/>
        <v>0</v>
      </c>
    </row>
    <row r="53" spans="1:10" ht="40.950000000000003" customHeight="1" thickBot="1" x14ac:dyDescent="0.35">
      <c r="A53" s="11" t="s">
        <v>185</v>
      </c>
      <c r="B53" s="12" t="s">
        <v>10</v>
      </c>
      <c r="C53" s="45"/>
      <c r="D53" s="16" t="s">
        <v>64</v>
      </c>
      <c r="E53" s="14" t="s">
        <v>13</v>
      </c>
      <c r="F53" s="14">
        <v>2</v>
      </c>
      <c r="G53" s="39" t="s">
        <v>64</v>
      </c>
      <c r="H53" s="14"/>
      <c r="I53" s="18"/>
      <c r="J53" s="15">
        <f t="shared" si="0"/>
        <v>0</v>
      </c>
    </row>
    <row r="54" spans="1:10" ht="40.950000000000003" customHeight="1" thickBot="1" x14ac:dyDescent="0.35">
      <c r="A54" s="11" t="s">
        <v>186</v>
      </c>
      <c r="B54" s="21" t="s">
        <v>10</v>
      </c>
      <c r="C54" s="45"/>
      <c r="D54" s="16" t="s">
        <v>65</v>
      </c>
      <c r="E54" s="14" t="s">
        <v>13</v>
      </c>
      <c r="F54" s="14">
        <v>2</v>
      </c>
      <c r="G54" s="26" t="s">
        <v>65</v>
      </c>
      <c r="H54" s="14"/>
      <c r="I54" s="18"/>
      <c r="J54" s="15">
        <f t="shared" si="0"/>
        <v>0</v>
      </c>
    </row>
    <row r="55" spans="1:10" ht="40.950000000000003" customHeight="1" thickBot="1" x14ac:dyDescent="0.35">
      <c r="A55" s="11" t="s">
        <v>187</v>
      </c>
      <c r="B55" s="12" t="s">
        <v>10</v>
      </c>
      <c r="C55" s="45"/>
      <c r="D55" s="16" t="s">
        <v>66</v>
      </c>
      <c r="E55" s="14" t="s">
        <v>13</v>
      </c>
      <c r="F55" s="14">
        <v>2</v>
      </c>
      <c r="G55" s="26" t="s">
        <v>66</v>
      </c>
      <c r="H55" s="14"/>
      <c r="I55" s="18"/>
      <c r="J55" s="15">
        <f t="shared" si="0"/>
        <v>0</v>
      </c>
    </row>
    <row r="56" spans="1:10" ht="40.950000000000003" customHeight="1" thickBot="1" x14ac:dyDescent="0.35">
      <c r="A56" s="11" t="s">
        <v>188</v>
      </c>
      <c r="B56" s="12" t="s">
        <v>27</v>
      </c>
      <c r="C56" s="45"/>
      <c r="D56" s="19" t="s">
        <v>67</v>
      </c>
      <c r="E56" s="14" t="s">
        <v>13</v>
      </c>
      <c r="F56" s="14">
        <v>1</v>
      </c>
      <c r="G56" s="40" t="s">
        <v>67</v>
      </c>
      <c r="H56" s="14"/>
      <c r="I56" s="18"/>
      <c r="J56" s="15">
        <f t="shared" si="0"/>
        <v>0</v>
      </c>
    </row>
    <row r="57" spans="1:10" ht="40.950000000000003" customHeight="1" thickBot="1" x14ac:dyDescent="0.35">
      <c r="A57" s="11" t="s">
        <v>189</v>
      </c>
      <c r="B57" s="12" t="s">
        <v>10</v>
      </c>
      <c r="C57" s="46" t="s">
        <v>68</v>
      </c>
      <c r="D57" s="17" t="s">
        <v>259</v>
      </c>
      <c r="E57" s="14" t="s">
        <v>13</v>
      </c>
      <c r="F57" s="14">
        <v>12</v>
      </c>
      <c r="G57" s="17" t="s">
        <v>260</v>
      </c>
      <c r="H57" s="14"/>
      <c r="I57" s="34"/>
      <c r="J57" s="15">
        <f t="shared" si="0"/>
        <v>0</v>
      </c>
    </row>
    <row r="58" spans="1:10" ht="40.950000000000003" customHeight="1" thickBot="1" x14ac:dyDescent="0.35">
      <c r="A58" s="11" t="s">
        <v>190</v>
      </c>
      <c r="B58" s="12" t="s">
        <v>10</v>
      </c>
      <c r="C58" s="46"/>
      <c r="D58" s="17" t="s">
        <v>69</v>
      </c>
      <c r="E58" s="14" t="s">
        <v>13</v>
      </c>
      <c r="F58" s="14">
        <v>6</v>
      </c>
      <c r="G58" s="17" t="s">
        <v>69</v>
      </c>
      <c r="H58" s="14"/>
      <c r="I58" s="32"/>
      <c r="J58" s="15">
        <f t="shared" si="0"/>
        <v>0</v>
      </c>
    </row>
    <row r="59" spans="1:10" ht="40.950000000000003" customHeight="1" thickBot="1" x14ac:dyDescent="0.35">
      <c r="A59" s="11" t="s">
        <v>191</v>
      </c>
      <c r="B59" s="12" t="s">
        <v>10</v>
      </c>
      <c r="C59" s="46"/>
      <c r="D59" s="17" t="s">
        <v>70</v>
      </c>
      <c r="E59" s="14" t="s">
        <v>13</v>
      </c>
      <c r="F59" s="14">
        <v>6</v>
      </c>
      <c r="G59" s="17" t="s">
        <v>70</v>
      </c>
      <c r="H59" s="14"/>
      <c r="I59" s="33"/>
      <c r="J59" s="15">
        <f t="shared" si="0"/>
        <v>0</v>
      </c>
    </row>
    <row r="60" spans="1:10" ht="40.950000000000003" customHeight="1" thickBot="1" x14ac:dyDescent="0.35">
      <c r="A60" s="11" t="s">
        <v>192</v>
      </c>
      <c r="B60" s="12" t="s">
        <v>10</v>
      </c>
      <c r="C60" s="46"/>
      <c r="D60" s="17" t="s">
        <v>71</v>
      </c>
      <c r="E60" s="14" t="s">
        <v>13</v>
      </c>
      <c r="F60" s="14">
        <v>6</v>
      </c>
      <c r="G60" s="17" t="s">
        <v>71</v>
      </c>
      <c r="H60" s="14"/>
      <c r="I60" s="32"/>
      <c r="J60" s="15">
        <f t="shared" si="0"/>
        <v>0</v>
      </c>
    </row>
    <row r="61" spans="1:10" ht="40.950000000000003" customHeight="1" thickBot="1" x14ac:dyDescent="0.35">
      <c r="A61" s="11" t="s">
        <v>193</v>
      </c>
      <c r="B61" s="12" t="s">
        <v>27</v>
      </c>
      <c r="C61" s="46"/>
      <c r="D61" s="17" t="s">
        <v>72</v>
      </c>
      <c r="E61" s="14" t="s">
        <v>13</v>
      </c>
      <c r="F61" s="14">
        <v>5</v>
      </c>
      <c r="G61" s="17" t="s">
        <v>72</v>
      </c>
      <c r="H61" s="14"/>
      <c r="I61" s="31"/>
      <c r="J61" s="15">
        <f t="shared" si="0"/>
        <v>0</v>
      </c>
    </row>
    <row r="62" spans="1:10" ht="40.950000000000003" customHeight="1" x14ac:dyDescent="0.3">
      <c r="A62" s="11" t="s">
        <v>194</v>
      </c>
      <c r="B62" s="12" t="s">
        <v>73</v>
      </c>
      <c r="C62" s="46"/>
      <c r="D62" s="17" t="s">
        <v>74</v>
      </c>
      <c r="E62" s="14" t="s">
        <v>13</v>
      </c>
      <c r="F62" s="14">
        <v>4</v>
      </c>
      <c r="G62" s="17" t="s">
        <v>74</v>
      </c>
      <c r="H62" s="14"/>
      <c r="I62" s="18"/>
      <c r="J62" s="15">
        <f t="shared" si="0"/>
        <v>0</v>
      </c>
    </row>
    <row r="63" spans="1:10" ht="40.950000000000003" customHeight="1" thickBot="1" x14ac:dyDescent="0.35">
      <c r="A63" s="11" t="s">
        <v>195</v>
      </c>
      <c r="B63" s="12" t="s">
        <v>10</v>
      </c>
      <c r="C63" s="22" t="s">
        <v>75</v>
      </c>
      <c r="D63" s="17" t="s">
        <v>76</v>
      </c>
      <c r="E63" s="14" t="s">
        <v>13</v>
      </c>
      <c r="F63" s="14">
        <v>2</v>
      </c>
      <c r="G63" s="17" t="s">
        <v>76</v>
      </c>
      <c r="H63" s="14"/>
      <c r="I63" s="34"/>
      <c r="J63" s="15">
        <f t="shared" si="0"/>
        <v>0</v>
      </c>
    </row>
    <row r="64" spans="1:10" ht="40.950000000000003" customHeight="1" thickBot="1" x14ac:dyDescent="0.35">
      <c r="A64" s="11" t="s">
        <v>196</v>
      </c>
      <c r="B64" s="12" t="s">
        <v>10</v>
      </c>
      <c r="C64" s="17" t="s">
        <v>77</v>
      </c>
      <c r="D64" s="17" t="s">
        <v>78</v>
      </c>
      <c r="E64" s="14" t="s">
        <v>13</v>
      </c>
      <c r="F64" s="14">
        <v>15</v>
      </c>
      <c r="G64" s="17" t="s">
        <v>78</v>
      </c>
      <c r="H64" s="14"/>
      <c r="I64" s="32"/>
      <c r="J64" s="15">
        <f t="shared" si="0"/>
        <v>0</v>
      </c>
    </row>
    <row r="65" spans="1:10" ht="40.950000000000003" customHeight="1" thickBot="1" x14ac:dyDescent="0.35">
      <c r="A65" s="11" t="s">
        <v>197</v>
      </c>
      <c r="B65" s="12" t="s">
        <v>10</v>
      </c>
      <c r="C65" s="17" t="s">
        <v>79</v>
      </c>
      <c r="D65" s="17" t="s">
        <v>261</v>
      </c>
      <c r="E65" s="14" t="s">
        <v>13</v>
      </c>
      <c r="F65" s="14">
        <v>2</v>
      </c>
      <c r="G65" s="43" t="s">
        <v>262</v>
      </c>
      <c r="H65" s="14"/>
      <c r="I65" s="32"/>
      <c r="J65" s="15">
        <f t="shared" si="0"/>
        <v>0</v>
      </c>
    </row>
    <row r="66" spans="1:10" ht="40.950000000000003" customHeight="1" thickBot="1" x14ac:dyDescent="0.35">
      <c r="A66" s="11" t="s">
        <v>198</v>
      </c>
      <c r="B66" s="12" t="s">
        <v>10</v>
      </c>
      <c r="C66" s="17" t="s">
        <v>80</v>
      </c>
      <c r="D66" s="17" t="s">
        <v>81</v>
      </c>
      <c r="E66" s="14" t="s">
        <v>13</v>
      </c>
      <c r="F66" s="14">
        <v>2</v>
      </c>
      <c r="G66" s="17" t="s">
        <v>81</v>
      </c>
      <c r="H66" s="14"/>
      <c r="I66" s="31"/>
      <c r="J66" s="15">
        <f t="shared" si="0"/>
        <v>0</v>
      </c>
    </row>
    <row r="67" spans="1:10" ht="40.950000000000003" customHeight="1" x14ac:dyDescent="0.3">
      <c r="A67" s="11" t="s">
        <v>199</v>
      </c>
      <c r="B67" s="12" t="s">
        <v>10</v>
      </c>
      <c r="C67" s="45" t="s">
        <v>82</v>
      </c>
      <c r="D67" s="17" t="s">
        <v>83</v>
      </c>
      <c r="E67" s="14" t="s">
        <v>13</v>
      </c>
      <c r="F67" s="14">
        <v>4</v>
      </c>
      <c r="G67" s="17" t="s">
        <v>83</v>
      </c>
      <c r="H67" s="14"/>
      <c r="I67" s="18"/>
      <c r="J67" s="15">
        <f t="shared" si="0"/>
        <v>0</v>
      </c>
    </row>
    <row r="68" spans="1:10" ht="40.950000000000003" customHeight="1" x14ac:dyDescent="0.3">
      <c r="A68" s="11" t="s">
        <v>200</v>
      </c>
      <c r="B68" s="12" t="s">
        <v>10</v>
      </c>
      <c r="C68" s="45"/>
      <c r="D68" s="17" t="s">
        <v>84</v>
      </c>
      <c r="E68" s="14" t="s">
        <v>13</v>
      </c>
      <c r="F68" s="14">
        <v>2</v>
      </c>
      <c r="G68" s="17" t="s">
        <v>84</v>
      </c>
      <c r="H68" s="14"/>
      <c r="I68" s="18"/>
      <c r="J68" s="15">
        <f t="shared" si="0"/>
        <v>0</v>
      </c>
    </row>
    <row r="69" spans="1:10" ht="40.950000000000003" customHeight="1" x14ac:dyDescent="0.3">
      <c r="A69" s="11" t="s">
        <v>201</v>
      </c>
      <c r="B69" s="12" t="s">
        <v>10</v>
      </c>
      <c r="C69" s="45"/>
      <c r="D69" s="17" t="s">
        <v>85</v>
      </c>
      <c r="E69" s="14" t="s">
        <v>13</v>
      </c>
      <c r="F69" s="14">
        <v>2</v>
      </c>
      <c r="G69" s="17" t="s">
        <v>85</v>
      </c>
      <c r="H69" s="14"/>
      <c r="I69" s="18"/>
      <c r="J69" s="15">
        <f t="shared" si="0"/>
        <v>0</v>
      </c>
    </row>
    <row r="70" spans="1:10" ht="40.950000000000003" customHeight="1" x14ac:dyDescent="0.3">
      <c r="A70" s="11" t="s">
        <v>202</v>
      </c>
      <c r="B70" s="12" t="s">
        <v>10</v>
      </c>
      <c r="C70" s="45"/>
      <c r="D70" s="17" t="s">
        <v>86</v>
      </c>
      <c r="E70" s="14" t="s">
        <v>13</v>
      </c>
      <c r="F70" s="14">
        <v>2</v>
      </c>
      <c r="G70" s="17" t="s">
        <v>86</v>
      </c>
      <c r="H70" s="14"/>
      <c r="I70" s="18"/>
      <c r="J70" s="15">
        <f t="shared" si="0"/>
        <v>0</v>
      </c>
    </row>
    <row r="71" spans="1:10" ht="40.950000000000003" customHeight="1" x14ac:dyDescent="0.3">
      <c r="A71" s="11" t="s">
        <v>203</v>
      </c>
      <c r="B71" s="12" t="s">
        <v>10</v>
      </c>
      <c r="C71" s="17" t="s">
        <v>87</v>
      </c>
      <c r="D71" s="17" t="s">
        <v>263</v>
      </c>
      <c r="E71" s="14" t="s">
        <v>13</v>
      </c>
      <c r="F71" s="14">
        <v>1</v>
      </c>
      <c r="G71" s="17" t="s">
        <v>264</v>
      </c>
      <c r="H71" s="14"/>
      <c r="I71" s="3"/>
      <c r="J71" s="15">
        <f t="shared" si="0"/>
        <v>0</v>
      </c>
    </row>
    <row r="72" spans="1:10" ht="40.950000000000003" customHeight="1" x14ac:dyDescent="0.3">
      <c r="A72" s="11" t="s">
        <v>204</v>
      </c>
      <c r="B72" s="12" t="s">
        <v>10</v>
      </c>
      <c r="C72" s="45" t="s">
        <v>88</v>
      </c>
      <c r="D72" s="17" t="s">
        <v>89</v>
      </c>
      <c r="E72" s="14" t="s">
        <v>13</v>
      </c>
      <c r="F72" s="14">
        <v>5</v>
      </c>
      <c r="G72" s="17" t="s">
        <v>89</v>
      </c>
      <c r="H72" s="14"/>
      <c r="I72" s="18"/>
      <c r="J72" s="15">
        <f t="shared" ref="J72:J113" si="1">F72*I72</f>
        <v>0</v>
      </c>
    </row>
    <row r="73" spans="1:10" ht="40.950000000000003" customHeight="1" thickBot="1" x14ac:dyDescent="0.35">
      <c r="A73" s="11" t="s">
        <v>205</v>
      </c>
      <c r="B73" s="12" t="s">
        <v>10</v>
      </c>
      <c r="C73" s="45"/>
      <c r="D73" s="17" t="s">
        <v>90</v>
      </c>
      <c r="E73" s="14" t="s">
        <v>13</v>
      </c>
      <c r="F73" s="14">
        <v>4</v>
      </c>
      <c r="G73" s="17" t="s">
        <v>90</v>
      </c>
      <c r="H73" s="14"/>
      <c r="I73" s="18"/>
      <c r="J73" s="15">
        <f t="shared" si="1"/>
        <v>0</v>
      </c>
    </row>
    <row r="74" spans="1:10" ht="40.950000000000003" customHeight="1" thickBot="1" x14ac:dyDescent="0.35">
      <c r="A74" s="11" t="s">
        <v>206</v>
      </c>
      <c r="B74" s="12" t="s">
        <v>10</v>
      </c>
      <c r="C74" s="45" t="s">
        <v>91</v>
      </c>
      <c r="D74" s="23" t="s">
        <v>92</v>
      </c>
      <c r="E74" s="14" t="s">
        <v>13</v>
      </c>
      <c r="F74" s="14">
        <v>4</v>
      </c>
      <c r="G74" s="41" t="s">
        <v>92</v>
      </c>
      <c r="H74" s="14"/>
      <c r="I74" s="32"/>
      <c r="J74" s="15">
        <f t="shared" si="1"/>
        <v>0</v>
      </c>
    </row>
    <row r="75" spans="1:10" ht="40.950000000000003" customHeight="1" thickBot="1" x14ac:dyDescent="0.35">
      <c r="A75" s="11" t="s">
        <v>207</v>
      </c>
      <c r="B75" s="12" t="s">
        <v>10</v>
      </c>
      <c r="C75" s="45"/>
      <c r="D75" s="24" t="s">
        <v>265</v>
      </c>
      <c r="E75" s="14" t="s">
        <v>13</v>
      </c>
      <c r="F75" s="14">
        <v>2</v>
      </c>
      <c r="G75" s="17" t="s">
        <v>265</v>
      </c>
      <c r="H75" s="14"/>
      <c r="I75" s="33"/>
      <c r="J75" s="15">
        <f t="shared" si="1"/>
        <v>0</v>
      </c>
    </row>
    <row r="76" spans="1:10" ht="40.950000000000003" customHeight="1" thickBot="1" x14ac:dyDescent="0.35">
      <c r="A76" s="11" t="s">
        <v>208</v>
      </c>
      <c r="B76" s="12" t="s">
        <v>10</v>
      </c>
      <c r="C76" s="45"/>
      <c r="D76" s="24" t="s">
        <v>266</v>
      </c>
      <c r="E76" s="14" t="s">
        <v>13</v>
      </c>
      <c r="F76" s="14">
        <v>2</v>
      </c>
      <c r="G76" s="17" t="s">
        <v>266</v>
      </c>
      <c r="H76" s="14"/>
      <c r="I76" s="32"/>
      <c r="J76" s="15">
        <f t="shared" si="1"/>
        <v>0</v>
      </c>
    </row>
    <row r="77" spans="1:10" ht="40.950000000000003" customHeight="1" thickBot="1" x14ac:dyDescent="0.35">
      <c r="A77" s="11" t="s">
        <v>209</v>
      </c>
      <c r="B77" s="12" t="s">
        <v>10</v>
      </c>
      <c r="C77" s="45"/>
      <c r="D77" s="25" t="s">
        <v>268</v>
      </c>
      <c r="E77" s="14" t="s">
        <v>13</v>
      </c>
      <c r="F77" s="14">
        <v>2</v>
      </c>
      <c r="G77" s="42" t="s">
        <v>267</v>
      </c>
      <c r="H77" s="14"/>
      <c r="I77" s="33"/>
      <c r="J77" s="15">
        <f t="shared" si="1"/>
        <v>0</v>
      </c>
    </row>
    <row r="78" spans="1:10" ht="40.950000000000003" customHeight="1" thickBot="1" x14ac:dyDescent="0.35">
      <c r="A78" s="11" t="s">
        <v>210</v>
      </c>
      <c r="B78" s="12" t="s">
        <v>10</v>
      </c>
      <c r="C78" s="17" t="s">
        <v>93</v>
      </c>
      <c r="D78" s="17" t="s">
        <v>94</v>
      </c>
      <c r="E78" s="14" t="s">
        <v>13</v>
      </c>
      <c r="F78" s="14">
        <v>1</v>
      </c>
      <c r="G78" s="17" t="s">
        <v>94</v>
      </c>
      <c r="H78" s="14"/>
      <c r="I78" s="32"/>
      <c r="J78" s="15">
        <f t="shared" si="1"/>
        <v>0</v>
      </c>
    </row>
    <row r="79" spans="1:10" ht="40.950000000000003" customHeight="1" thickBot="1" x14ac:dyDescent="0.35">
      <c r="A79" s="11" t="s">
        <v>211</v>
      </c>
      <c r="B79" s="12" t="s">
        <v>10</v>
      </c>
      <c r="C79" s="45" t="s">
        <v>95</v>
      </c>
      <c r="D79" s="17" t="s">
        <v>96</v>
      </c>
      <c r="E79" s="14" t="s">
        <v>13</v>
      </c>
      <c r="F79" s="14">
        <v>5</v>
      </c>
      <c r="G79" s="17" t="s">
        <v>96</v>
      </c>
      <c r="H79" s="14"/>
      <c r="I79" s="33"/>
      <c r="J79" s="15">
        <f t="shared" si="1"/>
        <v>0</v>
      </c>
    </row>
    <row r="80" spans="1:10" ht="40.950000000000003" customHeight="1" thickBot="1" x14ac:dyDescent="0.35">
      <c r="A80" s="11" t="s">
        <v>212</v>
      </c>
      <c r="B80" s="12" t="s">
        <v>10</v>
      </c>
      <c r="C80" s="45"/>
      <c r="D80" s="26" t="s">
        <v>97</v>
      </c>
      <c r="E80" s="14" t="s">
        <v>13</v>
      </c>
      <c r="F80" s="14">
        <v>2</v>
      </c>
      <c r="G80" s="26" t="s">
        <v>97</v>
      </c>
      <c r="H80" s="14"/>
      <c r="I80" s="32"/>
      <c r="J80" s="15">
        <f t="shared" si="1"/>
        <v>0</v>
      </c>
    </row>
    <row r="81" spans="1:18" ht="40.950000000000003" customHeight="1" thickBot="1" x14ac:dyDescent="0.35">
      <c r="A81" s="11" t="s">
        <v>213</v>
      </c>
      <c r="B81" s="12" t="s">
        <v>10</v>
      </c>
      <c r="C81" s="45"/>
      <c r="D81" s="26" t="s">
        <v>98</v>
      </c>
      <c r="E81" s="14" t="s">
        <v>13</v>
      </c>
      <c r="F81" s="14">
        <v>2</v>
      </c>
      <c r="G81" s="26" t="s">
        <v>98</v>
      </c>
      <c r="H81" s="14"/>
      <c r="I81" s="33"/>
      <c r="J81" s="15">
        <f t="shared" si="1"/>
        <v>0</v>
      </c>
    </row>
    <row r="82" spans="1:18" ht="40.950000000000003" customHeight="1" thickBot="1" x14ac:dyDescent="0.35">
      <c r="A82" s="11" t="s">
        <v>214</v>
      </c>
      <c r="B82" s="12" t="s">
        <v>10</v>
      </c>
      <c r="C82" s="45"/>
      <c r="D82" s="26" t="s">
        <v>99</v>
      </c>
      <c r="E82" s="14" t="s">
        <v>13</v>
      </c>
      <c r="F82" s="14">
        <v>2</v>
      </c>
      <c r="G82" s="26" t="s">
        <v>99</v>
      </c>
      <c r="H82" s="14"/>
      <c r="I82" s="32"/>
      <c r="J82" s="15">
        <f t="shared" si="1"/>
        <v>0</v>
      </c>
    </row>
    <row r="83" spans="1:18" ht="40.950000000000003" customHeight="1" thickBot="1" x14ac:dyDescent="0.35">
      <c r="A83" s="11" t="s">
        <v>215</v>
      </c>
      <c r="B83" s="12" t="s">
        <v>27</v>
      </c>
      <c r="C83" s="45"/>
      <c r="D83" s="17" t="s">
        <v>100</v>
      </c>
      <c r="E83" s="14" t="s">
        <v>13</v>
      </c>
      <c r="F83" s="14">
        <v>2</v>
      </c>
      <c r="G83" s="17" t="s">
        <v>100</v>
      </c>
      <c r="H83" s="14"/>
      <c r="I83" s="31"/>
      <c r="J83" s="15">
        <f t="shared" si="1"/>
        <v>0</v>
      </c>
    </row>
    <row r="84" spans="1:18" ht="40.950000000000003" customHeight="1" thickBot="1" x14ac:dyDescent="0.35">
      <c r="A84" s="11" t="s">
        <v>216</v>
      </c>
      <c r="B84" s="12" t="s">
        <v>101</v>
      </c>
      <c r="C84" s="45"/>
      <c r="D84" s="17" t="s">
        <v>102</v>
      </c>
      <c r="E84" s="14" t="s">
        <v>13</v>
      </c>
      <c r="F84" s="14">
        <v>1</v>
      </c>
      <c r="G84" s="17" t="s">
        <v>102</v>
      </c>
      <c r="H84" s="14"/>
      <c r="I84" s="18"/>
      <c r="J84" s="15">
        <f t="shared" si="1"/>
        <v>0</v>
      </c>
    </row>
    <row r="85" spans="1:18" ht="40.950000000000003" customHeight="1" thickBot="1" x14ac:dyDescent="0.35">
      <c r="A85" s="11" t="s">
        <v>217</v>
      </c>
      <c r="B85" s="12" t="s">
        <v>103</v>
      </c>
      <c r="C85" s="17" t="s">
        <v>104</v>
      </c>
      <c r="D85" s="17" t="s">
        <v>105</v>
      </c>
      <c r="E85" s="14" t="s">
        <v>13</v>
      </c>
      <c r="F85" s="14">
        <v>2</v>
      </c>
      <c r="G85" s="17" t="s">
        <v>105</v>
      </c>
      <c r="H85" s="14"/>
      <c r="I85" s="32"/>
      <c r="J85" s="15">
        <f t="shared" si="1"/>
        <v>0</v>
      </c>
    </row>
    <row r="86" spans="1:18" ht="40.950000000000003" customHeight="1" thickBot="1" x14ac:dyDescent="0.35">
      <c r="A86" s="11" t="s">
        <v>218</v>
      </c>
      <c r="B86" s="27" t="s">
        <v>10</v>
      </c>
      <c r="C86" s="26" t="s">
        <v>106</v>
      </c>
      <c r="D86" s="26" t="s">
        <v>107</v>
      </c>
      <c r="E86" s="14" t="s">
        <v>13</v>
      </c>
      <c r="F86" s="28">
        <v>1</v>
      </c>
      <c r="G86" s="26" t="s">
        <v>107</v>
      </c>
      <c r="H86" s="28"/>
      <c r="I86" s="31"/>
      <c r="J86" s="15">
        <f t="shared" si="1"/>
        <v>0</v>
      </c>
    </row>
    <row r="87" spans="1:18" ht="40.950000000000003" customHeight="1" x14ac:dyDescent="0.3">
      <c r="A87" s="11" t="s">
        <v>219</v>
      </c>
      <c r="B87" s="27" t="s">
        <v>10</v>
      </c>
      <c r="C87" s="26" t="s">
        <v>108</v>
      </c>
      <c r="D87" s="26" t="s">
        <v>109</v>
      </c>
      <c r="E87" s="14" t="s">
        <v>13</v>
      </c>
      <c r="F87" s="28">
        <v>1</v>
      </c>
      <c r="G87" s="26" t="s">
        <v>109</v>
      </c>
      <c r="H87" s="28"/>
      <c r="I87" s="18"/>
      <c r="J87" s="15">
        <f t="shared" si="1"/>
        <v>0</v>
      </c>
    </row>
    <row r="88" spans="1:18" ht="40.950000000000003" customHeight="1" x14ac:dyDescent="0.3">
      <c r="A88" s="11" t="s">
        <v>220</v>
      </c>
      <c r="B88" s="12" t="s">
        <v>10</v>
      </c>
      <c r="C88" s="17" t="s">
        <v>110</v>
      </c>
      <c r="D88" s="17" t="s">
        <v>111</v>
      </c>
      <c r="E88" s="14" t="s">
        <v>13</v>
      </c>
      <c r="F88" s="14">
        <v>1</v>
      </c>
      <c r="G88" s="17" t="s">
        <v>111</v>
      </c>
      <c r="H88" s="14"/>
      <c r="I88" s="18"/>
      <c r="J88" s="15">
        <f t="shared" si="1"/>
        <v>0</v>
      </c>
    </row>
    <row r="89" spans="1:18" ht="40.950000000000003" customHeight="1" x14ac:dyDescent="0.3">
      <c r="A89" s="11" t="s">
        <v>221</v>
      </c>
      <c r="B89" s="12" t="s">
        <v>10</v>
      </c>
      <c r="C89" s="45" t="s">
        <v>112</v>
      </c>
      <c r="D89" s="17" t="s">
        <v>269</v>
      </c>
      <c r="E89" s="14" t="s">
        <v>13</v>
      </c>
      <c r="F89" s="14">
        <v>5</v>
      </c>
      <c r="G89" s="43" t="s">
        <v>269</v>
      </c>
      <c r="H89" s="14"/>
      <c r="I89" s="18"/>
      <c r="J89" s="15">
        <f t="shared" si="1"/>
        <v>0</v>
      </c>
      <c r="R89" s="4"/>
    </row>
    <row r="90" spans="1:18" ht="40.950000000000003" customHeight="1" x14ac:dyDescent="0.3">
      <c r="A90" s="11" t="s">
        <v>222</v>
      </c>
      <c r="B90" s="12" t="s">
        <v>10</v>
      </c>
      <c r="C90" s="45"/>
      <c r="D90" s="17" t="s">
        <v>270</v>
      </c>
      <c r="E90" s="14" t="s">
        <v>13</v>
      </c>
      <c r="F90" s="14">
        <v>2</v>
      </c>
      <c r="G90" s="43" t="s">
        <v>270</v>
      </c>
      <c r="H90" s="14"/>
      <c r="I90" s="18"/>
      <c r="J90" s="15">
        <f t="shared" si="1"/>
        <v>0</v>
      </c>
      <c r="R90" s="4"/>
    </row>
    <row r="91" spans="1:18" ht="40.950000000000003" customHeight="1" x14ac:dyDescent="0.3">
      <c r="A91" s="11" t="s">
        <v>223</v>
      </c>
      <c r="B91" s="12" t="s">
        <v>10</v>
      </c>
      <c r="C91" s="45"/>
      <c r="D91" s="26" t="s">
        <v>271</v>
      </c>
      <c r="E91" s="14" t="s">
        <v>13</v>
      </c>
      <c r="F91" s="14">
        <v>2</v>
      </c>
      <c r="G91" s="26" t="s">
        <v>271</v>
      </c>
      <c r="H91" s="14"/>
      <c r="I91" s="18"/>
      <c r="J91" s="15">
        <f t="shared" si="1"/>
        <v>0</v>
      </c>
      <c r="R91" s="4"/>
    </row>
    <row r="92" spans="1:18" ht="40.950000000000003" customHeight="1" x14ac:dyDescent="0.3">
      <c r="A92" s="11" t="s">
        <v>224</v>
      </c>
      <c r="B92" s="12" t="s">
        <v>10</v>
      </c>
      <c r="C92" s="45"/>
      <c r="D92" s="17" t="s">
        <v>272</v>
      </c>
      <c r="E92" s="14" t="s">
        <v>13</v>
      </c>
      <c r="F92" s="14">
        <v>2</v>
      </c>
      <c r="G92" s="43" t="s">
        <v>272</v>
      </c>
      <c r="H92" s="14"/>
      <c r="I92" s="18"/>
      <c r="J92" s="15">
        <f t="shared" si="1"/>
        <v>0</v>
      </c>
      <c r="R92" s="4"/>
    </row>
    <row r="93" spans="1:18" ht="40.950000000000003" customHeight="1" x14ac:dyDescent="0.3">
      <c r="A93" s="11" t="s">
        <v>225</v>
      </c>
      <c r="B93" s="12" t="s">
        <v>27</v>
      </c>
      <c r="C93" s="45"/>
      <c r="D93" s="17" t="s">
        <v>113</v>
      </c>
      <c r="E93" s="14" t="s">
        <v>13</v>
      </c>
      <c r="F93" s="14">
        <v>2</v>
      </c>
      <c r="G93" s="17" t="s">
        <v>113</v>
      </c>
      <c r="H93" s="14"/>
      <c r="I93" s="18"/>
      <c r="J93" s="15">
        <f t="shared" si="1"/>
        <v>0</v>
      </c>
      <c r="R93" s="4"/>
    </row>
    <row r="94" spans="1:18" ht="40.950000000000003" customHeight="1" thickBot="1" x14ac:dyDescent="0.35">
      <c r="A94" s="11" t="s">
        <v>226</v>
      </c>
      <c r="B94" s="12" t="s">
        <v>10</v>
      </c>
      <c r="C94" s="46" t="s">
        <v>114</v>
      </c>
      <c r="D94" s="17" t="s">
        <v>115</v>
      </c>
      <c r="E94" s="14" t="s">
        <v>13</v>
      </c>
      <c r="F94" s="14">
        <v>28</v>
      </c>
      <c r="G94" s="17" t="s">
        <v>115</v>
      </c>
      <c r="H94" s="14"/>
      <c r="I94" s="34"/>
      <c r="J94" s="15">
        <f t="shared" si="1"/>
        <v>0</v>
      </c>
      <c r="R94" s="4"/>
    </row>
    <row r="95" spans="1:18" ht="40.950000000000003" customHeight="1" thickBot="1" x14ac:dyDescent="0.35">
      <c r="A95" s="11" t="s">
        <v>227</v>
      </c>
      <c r="B95" s="12" t="s">
        <v>10</v>
      </c>
      <c r="C95" s="46"/>
      <c r="D95" s="17" t="s">
        <v>249</v>
      </c>
      <c r="E95" s="14" t="s">
        <v>13</v>
      </c>
      <c r="F95" s="14">
        <v>14</v>
      </c>
      <c r="G95" s="17" t="s">
        <v>249</v>
      </c>
      <c r="H95" s="14"/>
      <c r="I95" s="32"/>
      <c r="J95" s="15">
        <f t="shared" si="1"/>
        <v>0</v>
      </c>
      <c r="R95" s="4"/>
    </row>
    <row r="96" spans="1:18" ht="40.950000000000003" customHeight="1" thickBot="1" x14ac:dyDescent="0.35">
      <c r="A96" s="11" t="s">
        <v>228</v>
      </c>
      <c r="B96" s="12" t="s">
        <v>10</v>
      </c>
      <c r="C96" s="46"/>
      <c r="D96" s="26" t="s">
        <v>116</v>
      </c>
      <c r="E96" s="14" t="s">
        <v>13</v>
      </c>
      <c r="F96" s="14">
        <v>14</v>
      </c>
      <c r="G96" s="26" t="s">
        <v>116</v>
      </c>
      <c r="H96" s="14"/>
      <c r="I96" s="33"/>
      <c r="J96" s="15">
        <f t="shared" si="1"/>
        <v>0</v>
      </c>
      <c r="R96" s="4"/>
    </row>
    <row r="97" spans="1:18" ht="40.950000000000003" customHeight="1" thickBot="1" x14ac:dyDescent="0.35">
      <c r="A97" s="11" t="s">
        <v>229</v>
      </c>
      <c r="B97" s="12" t="s">
        <v>10</v>
      </c>
      <c r="C97" s="46"/>
      <c r="D97" s="17" t="s">
        <v>117</v>
      </c>
      <c r="E97" s="14" t="s">
        <v>13</v>
      </c>
      <c r="F97" s="14">
        <v>14</v>
      </c>
      <c r="G97" s="17" t="s">
        <v>117</v>
      </c>
      <c r="H97" s="14"/>
      <c r="I97" s="32"/>
      <c r="J97" s="15">
        <f t="shared" si="1"/>
        <v>0</v>
      </c>
      <c r="R97" s="4"/>
    </row>
    <row r="98" spans="1:18" ht="40.950000000000003" customHeight="1" thickBot="1" x14ac:dyDescent="0.35">
      <c r="A98" s="11" t="s">
        <v>230</v>
      </c>
      <c r="B98" s="12" t="s">
        <v>27</v>
      </c>
      <c r="C98" s="46"/>
      <c r="D98" s="17" t="s">
        <v>118</v>
      </c>
      <c r="E98" s="14" t="s">
        <v>13</v>
      </c>
      <c r="F98" s="14">
        <v>10</v>
      </c>
      <c r="G98" s="17" t="s">
        <v>118</v>
      </c>
      <c r="H98" s="14"/>
      <c r="I98" s="31"/>
      <c r="J98" s="15">
        <f t="shared" si="1"/>
        <v>0</v>
      </c>
      <c r="R98" s="4"/>
    </row>
    <row r="99" spans="1:18" ht="40.950000000000003" customHeight="1" x14ac:dyDescent="0.3">
      <c r="A99" s="11" t="s">
        <v>231</v>
      </c>
      <c r="B99" s="12" t="s">
        <v>101</v>
      </c>
      <c r="C99" s="46"/>
      <c r="D99" s="17" t="s">
        <v>119</v>
      </c>
      <c r="E99" s="14" t="s">
        <v>13</v>
      </c>
      <c r="F99" s="14">
        <v>1</v>
      </c>
      <c r="G99" s="17" t="s">
        <v>119</v>
      </c>
      <c r="H99" s="14"/>
      <c r="I99" s="18"/>
      <c r="J99" s="15">
        <f t="shared" si="1"/>
        <v>0</v>
      </c>
      <c r="R99" s="4"/>
    </row>
    <row r="100" spans="1:18" ht="40.950000000000003" customHeight="1" x14ac:dyDescent="0.3">
      <c r="A100" s="11" t="s">
        <v>232</v>
      </c>
      <c r="B100" s="12" t="s">
        <v>10</v>
      </c>
      <c r="C100" s="46" t="s">
        <v>120</v>
      </c>
      <c r="D100" s="17" t="s">
        <v>121</v>
      </c>
      <c r="E100" s="14" t="s">
        <v>13</v>
      </c>
      <c r="F100" s="14">
        <v>4</v>
      </c>
      <c r="G100" s="17" t="s">
        <v>121</v>
      </c>
      <c r="H100" s="14"/>
      <c r="I100" s="18"/>
      <c r="J100" s="15">
        <f t="shared" si="1"/>
        <v>0</v>
      </c>
      <c r="R100" s="4"/>
    </row>
    <row r="101" spans="1:18" ht="40.950000000000003" customHeight="1" x14ac:dyDescent="0.3">
      <c r="A101" s="11" t="s">
        <v>233</v>
      </c>
      <c r="B101" s="12" t="s">
        <v>10</v>
      </c>
      <c r="C101" s="46"/>
      <c r="D101" s="17" t="s">
        <v>122</v>
      </c>
      <c r="E101" s="14" t="s">
        <v>13</v>
      </c>
      <c r="F101" s="14">
        <v>4</v>
      </c>
      <c r="G101" s="17" t="s">
        <v>122</v>
      </c>
      <c r="H101" s="14"/>
      <c r="I101" s="18"/>
      <c r="J101" s="15">
        <f t="shared" si="1"/>
        <v>0</v>
      </c>
      <c r="R101" s="4"/>
    </row>
    <row r="102" spans="1:18" ht="40.950000000000003" customHeight="1" x14ac:dyDescent="0.3">
      <c r="A102" s="11" t="s">
        <v>234</v>
      </c>
      <c r="B102" s="12" t="s">
        <v>10</v>
      </c>
      <c r="C102" s="46" t="s">
        <v>123</v>
      </c>
      <c r="D102" s="17" t="s">
        <v>124</v>
      </c>
      <c r="E102" s="14" t="s">
        <v>13</v>
      </c>
      <c r="F102" s="14">
        <v>6</v>
      </c>
      <c r="G102" s="17" t="s">
        <v>124</v>
      </c>
      <c r="H102" s="14"/>
      <c r="I102" s="18"/>
      <c r="J102" s="15">
        <f t="shared" si="1"/>
        <v>0</v>
      </c>
      <c r="R102" s="4"/>
    </row>
    <row r="103" spans="1:18" ht="40.950000000000003" customHeight="1" x14ac:dyDescent="0.3">
      <c r="A103" s="11" t="s">
        <v>235</v>
      </c>
      <c r="B103" s="12" t="s">
        <v>10</v>
      </c>
      <c r="C103" s="46"/>
      <c r="D103" s="17" t="s">
        <v>125</v>
      </c>
      <c r="E103" s="14" t="s">
        <v>13</v>
      </c>
      <c r="F103" s="14">
        <v>3</v>
      </c>
      <c r="G103" s="17" t="s">
        <v>125</v>
      </c>
      <c r="H103" s="14"/>
      <c r="I103" s="18"/>
      <c r="J103" s="15">
        <f t="shared" si="1"/>
        <v>0</v>
      </c>
      <c r="R103" s="4"/>
    </row>
    <row r="104" spans="1:18" ht="40.950000000000003" customHeight="1" x14ac:dyDescent="0.3">
      <c r="A104" s="11" t="s">
        <v>236</v>
      </c>
      <c r="B104" s="12" t="s">
        <v>10</v>
      </c>
      <c r="C104" s="46"/>
      <c r="D104" s="17" t="s">
        <v>126</v>
      </c>
      <c r="E104" s="14" t="s">
        <v>13</v>
      </c>
      <c r="F104" s="14">
        <v>3</v>
      </c>
      <c r="G104" s="17" t="s">
        <v>126</v>
      </c>
      <c r="H104" s="14"/>
      <c r="I104" s="18"/>
      <c r="J104" s="15">
        <f t="shared" si="1"/>
        <v>0</v>
      </c>
      <c r="R104" s="4"/>
    </row>
    <row r="105" spans="1:18" ht="40.950000000000003" customHeight="1" x14ac:dyDescent="0.3">
      <c r="A105" s="11" t="s">
        <v>237</v>
      </c>
      <c r="B105" s="12" t="s">
        <v>10</v>
      </c>
      <c r="C105" s="46"/>
      <c r="D105" s="17" t="s">
        <v>127</v>
      </c>
      <c r="E105" s="14" t="s">
        <v>13</v>
      </c>
      <c r="F105" s="14">
        <v>3</v>
      </c>
      <c r="G105" s="17" t="s">
        <v>127</v>
      </c>
      <c r="H105" s="14"/>
      <c r="I105" s="18"/>
      <c r="J105" s="15">
        <f t="shared" si="1"/>
        <v>0</v>
      </c>
      <c r="R105" s="4"/>
    </row>
    <row r="106" spans="1:18" ht="40.950000000000003" customHeight="1" thickBot="1" x14ac:dyDescent="0.35">
      <c r="A106" s="11" t="s">
        <v>238</v>
      </c>
      <c r="B106" s="12" t="s">
        <v>10</v>
      </c>
      <c r="C106" s="14" t="s">
        <v>128</v>
      </c>
      <c r="D106" s="17" t="s">
        <v>129</v>
      </c>
      <c r="E106" s="14" t="s">
        <v>13</v>
      </c>
      <c r="F106" s="14">
        <v>4</v>
      </c>
      <c r="G106" s="17" t="s">
        <v>129</v>
      </c>
      <c r="H106" s="14"/>
      <c r="I106" s="18"/>
      <c r="J106" s="15">
        <f t="shared" si="1"/>
        <v>0</v>
      </c>
      <c r="R106" s="4"/>
    </row>
    <row r="107" spans="1:18" ht="40.950000000000003" customHeight="1" thickBot="1" x14ac:dyDescent="0.35">
      <c r="A107" s="11" t="s">
        <v>239</v>
      </c>
      <c r="B107" s="12" t="s">
        <v>10</v>
      </c>
      <c r="C107" s="14" t="s">
        <v>130</v>
      </c>
      <c r="D107" s="17" t="s">
        <v>131</v>
      </c>
      <c r="E107" s="14" t="s">
        <v>13</v>
      </c>
      <c r="F107" s="14">
        <v>3</v>
      </c>
      <c r="G107" s="17" t="s">
        <v>131</v>
      </c>
      <c r="H107" s="14"/>
      <c r="I107" s="18"/>
      <c r="J107" s="15">
        <f t="shared" si="1"/>
        <v>0</v>
      </c>
      <c r="R107" s="4"/>
    </row>
    <row r="108" spans="1:18" ht="40.950000000000003" customHeight="1" x14ac:dyDescent="0.3">
      <c r="A108" s="11" t="s">
        <v>240</v>
      </c>
      <c r="B108" s="12" t="s">
        <v>10</v>
      </c>
      <c r="C108" s="46" t="s">
        <v>132</v>
      </c>
      <c r="D108" s="17" t="s">
        <v>133</v>
      </c>
      <c r="E108" s="14" t="s">
        <v>13</v>
      </c>
      <c r="F108" s="14">
        <v>1</v>
      </c>
      <c r="G108" s="17" t="s">
        <v>133</v>
      </c>
      <c r="H108" s="14"/>
      <c r="I108" s="18"/>
      <c r="J108" s="15">
        <f t="shared" si="1"/>
        <v>0</v>
      </c>
      <c r="R108" s="4"/>
    </row>
    <row r="109" spans="1:18" ht="40.950000000000003" customHeight="1" x14ac:dyDescent="0.3">
      <c r="A109" s="11" t="s">
        <v>241</v>
      </c>
      <c r="B109" s="12" t="s">
        <v>10</v>
      </c>
      <c r="C109" s="46"/>
      <c r="D109" s="17" t="s">
        <v>134</v>
      </c>
      <c r="E109" s="14" t="s">
        <v>13</v>
      </c>
      <c r="F109" s="14">
        <v>1</v>
      </c>
      <c r="G109" s="17" t="s">
        <v>134</v>
      </c>
      <c r="H109" s="14"/>
      <c r="I109" s="18"/>
      <c r="J109" s="15">
        <f t="shared" si="1"/>
        <v>0</v>
      </c>
      <c r="R109" s="4"/>
    </row>
    <row r="110" spans="1:18" ht="40.950000000000003" customHeight="1" x14ac:dyDescent="0.3">
      <c r="A110" s="11" t="s">
        <v>242</v>
      </c>
      <c r="B110" s="12" t="s">
        <v>10</v>
      </c>
      <c r="C110" s="46" t="s">
        <v>135</v>
      </c>
      <c r="D110" s="17" t="s">
        <v>136</v>
      </c>
      <c r="E110" s="14" t="s">
        <v>13</v>
      </c>
      <c r="F110" s="14">
        <v>1</v>
      </c>
      <c r="G110" s="17" t="s">
        <v>136</v>
      </c>
      <c r="H110" s="14"/>
      <c r="I110" s="18"/>
      <c r="J110" s="15">
        <f t="shared" si="1"/>
        <v>0</v>
      </c>
      <c r="R110" s="4"/>
    </row>
    <row r="111" spans="1:18" ht="40.950000000000003" customHeight="1" x14ac:dyDescent="0.3">
      <c r="A111" s="11" t="s">
        <v>243</v>
      </c>
      <c r="B111" s="12" t="s">
        <v>10</v>
      </c>
      <c r="C111" s="46"/>
      <c r="D111" s="17" t="s">
        <v>137</v>
      </c>
      <c r="E111" s="14" t="s">
        <v>13</v>
      </c>
      <c r="F111" s="14">
        <v>1</v>
      </c>
      <c r="G111" s="17" t="s">
        <v>137</v>
      </c>
      <c r="H111" s="14"/>
      <c r="I111" s="18"/>
      <c r="J111" s="15">
        <f t="shared" si="1"/>
        <v>0</v>
      </c>
      <c r="R111" s="4"/>
    </row>
    <row r="112" spans="1:18" ht="40.950000000000003" customHeight="1" x14ac:dyDescent="0.3">
      <c r="A112" s="11" t="s">
        <v>244</v>
      </c>
      <c r="B112" s="12" t="s">
        <v>10</v>
      </c>
      <c r="C112" s="46"/>
      <c r="D112" s="17" t="s">
        <v>138</v>
      </c>
      <c r="E112" s="14" t="s">
        <v>13</v>
      </c>
      <c r="F112" s="14">
        <v>1</v>
      </c>
      <c r="G112" s="17" t="s">
        <v>138</v>
      </c>
      <c r="H112" s="14"/>
      <c r="I112" s="18"/>
      <c r="J112" s="15">
        <f t="shared" si="1"/>
        <v>0</v>
      </c>
      <c r="R112" s="4"/>
    </row>
    <row r="113" spans="1:18" ht="40.950000000000003" customHeight="1" thickBot="1" x14ac:dyDescent="0.35">
      <c r="A113" s="11" t="s">
        <v>245</v>
      </c>
      <c r="B113" s="12" t="s">
        <v>10</v>
      </c>
      <c r="C113" s="46"/>
      <c r="D113" s="17" t="s">
        <v>139</v>
      </c>
      <c r="E113" s="14" t="s">
        <v>13</v>
      </c>
      <c r="F113" s="14">
        <v>1</v>
      </c>
      <c r="G113" s="17" t="s">
        <v>139</v>
      </c>
      <c r="H113" s="14"/>
      <c r="I113" s="18"/>
      <c r="J113" s="15">
        <f t="shared" si="1"/>
        <v>0</v>
      </c>
      <c r="R113" s="4"/>
    </row>
    <row r="114" spans="1:18" ht="36.75" customHeight="1" thickBot="1" x14ac:dyDescent="0.35">
      <c r="A114" s="11" t="s">
        <v>246</v>
      </c>
      <c r="B114" s="44" t="s">
        <v>251</v>
      </c>
      <c r="C114" s="44"/>
      <c r="D114" s="44"/>
      <c r="E114" s="44"/>
      <c r="F114" s="44"/>
      <c r="G114" s="44"/>
      <c r="H114" s="44"/>
      <c r="I114" s="44"/>
      <c r="J114" s="29">
        <f>SUM(J8:J113)</f>
        <v>0</v>
      </c>
      <c r="K114" s="5"/>
    </row>
    <row r="115" spans="1:18" ht="30.75" customHeight="1" thickBot="1" x14ac:dyDescent="0.35">
      <c r="A115" s="11" t="s">
        <v>247</v>
      </c>
      <c r="B115" s="44" t="s">
        <v>252</v>
      </c>
      <c r="C115" s="44"/>
      <c r="D115" s="44"/>
      <c r="E115" s="44"/>
      <c r="F115" s="44"/>
      <c r="G115" s="44"/>
      <c r="H115" s="44"/>
      <c r="I115" s="44"/>
      <c r="J115" s="29"/>
    </row>
  </sheetData>
  <mergeCells count="35">
    <mergeCell ref="I2:J3"/>
    <mergeCell ref="B115:I115"/>
    <mergeCell ref="A4:J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C8:C12"/>
    <mergeCell ref="C13:C17"/>
    <mergeCell ref="C18:C22"/>
    <mergeCell ref="C23:C27"/>
    <mergeCell ref="C28:C32"/>
    <mergeCell ref="C33:C37"/>
    <mergeCell ref="C38:C42"/>
    <mergeCell ref="C43:C46"/>
    <mergeCell ref="C74:C77"/>
    <mergeCell ref="C79:C84"/>
    <mergeCell ref="C108:C109"/>
    <mergeCell ref="C110:C113"/>
    <mergeCell ref="C48:C51"/>
    <mergeCell ref="C52:C56"/>
    <mergeCell ref="C57:C62"/>
    <mergeCell ref="C67:C70"/>
    <mergeCell ref="C72:C73"/>
    <mergeCell ref="B114:I114"/>
    <mergeCell ref="C89:C93"/>
    <mergeCell ref="C94:C99"/>
    <mergeCell ref="C100:C101"/>
    <mergeCell ref="C102:C105"/>
  </mergeCells>
  <phoneticPr fontId="3" type="noConversion"/>
  <printOptions horizontalCentered="1"/>
  <pageMargins left="0.11811023622047245" right="0.11811023622047245" top="0.15748031496062992" bottom="0.15748031496062992" header="0.51181102362204722" footer="0.51181102362204722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Mirosława Ziętek-Widera</dc:creator>
  <dc:description/>
  <cp:lastModifiedBy>Aleksandra Klos</cp:lastModifiedBy>
  <cp:revision>5</cp:revision>
  <cp:lastPrinted>2026-07-22T10:09:29Z</cp:lastPrinted>
  <dcterms:created xsi:type="dcterms:W3CDTF">2022-02-01T09:00:10Z</dcterms:created>
  <dcterms:modified xsi:type="dcterms:W3CDTF">2026-07-22T11:37:30Z</dcterms:modified>
  <dc:language>pl-PL</dc:language>
</cp:coreProperties>
</file>