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5" i="1" l="1"/>
  <c r="G17" i="1" l="1"/>
  <c r="J29" i="1" l="1"/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<sst xmlns="http://schemas.openxmlformats.org/spreadsheetml/2006/main" count="141" uniqueCount="39">
  <si>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</si>
  <si>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</si>
  <si>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</si>
  <si>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</si>
  <si>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</si>
  <si>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</si>
  <si>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</si>
  <si>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</si>
  <si>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</si>
  <si>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</si>
  <si>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</si>
  <si>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</si>
  <si>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</si>
  <si>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</si>
  <si>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</si>
  <si>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</si>
  <si>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</si>
  <si>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</si>
  <si>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</si>
  <si>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</si>
  <si>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</si>
  <si>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</si>
  <si>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</si>
  <si>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</si>
  <si>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</si>
  <si>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</si>
  <si>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</si>
  <si>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</si>
  <si>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</si>
  <si>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</si>
  <si>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</si>
  <si>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</si>
  <si>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</si>
  <si>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</si>
  <si>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</si>
  <si>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28.03 - 03.04.2022r. cena w zł/kg (szt*)</t>
  </si>
  <si>
    <t>14 tydzień</t>
  </si>
  <si>
    <t>04 - 10.04.2022 r</t>
  </si>
  <si>
    <t>04.10 - 10.04.2022r.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</si>
</sst>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G17" sqref="G1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2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3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" x14ac:dyDescent="0.2">
      <c r="A4" s="4"/>
      <c r="B4" s="46" t="s">
        <v>27</v>
      </c>
      <c r="C4" s="46"/>
      <c r="D4" s="46"/>
      <c r="E4" s="46"/>
      <c r="F4" s="46"/>
      <c r="G4" s="46"/>
      <c r="H4" s="46"/>
      <c r="I4" s="46"/>
      <c r="J4" s="46"/>
    </row>
    <row r="5" spans="1:15" ht="33" x14ac:dyDescent="0.2">
      <c r="A5" s="4"/>
      <c r="B5" s="47" t="s">
        <v>26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5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48" t="s">
        <v>34</v>
      </c>
      <c r="F9" s="49"/>
      <c r="G9" s="50"/>
      <c r="H9" s="48" t="s">
        <v>6</v>
      </c>
      <c r="I9" s="49"/>
      <c r="J9" s="50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0.75</v>
      </c>
      <c r="C11" s="27">
        <v>0.75</v>
      </c>
      <c r="D11" s="17">
        <f t="shared" ref="D11:D17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0.8</v>
      </c>
      <c r="C12" s="27">
        <v>0.8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0.8</v>
      </c>
      <c r="C13" s="27">
        <v>0.8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9">
        <v>0.8</v>
      </c>
      <c r="C14" s="27">
        <v>0.8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2.6</v>
      </c>
      <c r="C15" s="27">
        <v>2.8</v>
      </c>
      <c r="D15" s="17">
        <f t="shared" si="0"/>
        <v>-7.1428571428571344</v>
      </c>
      <c r="E15" s="16">
        <v>1.3</v>
      </c>
      <c r="F15" s="27">
        <v>1.3</v>
      </c>
      <c r="G15" s="20">
        <f t="shared" ref="G15:G17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5" x14ac:dyDescent="0.25">
      <c r="A16" s="11" t="s">
        <v>11</v>
      </c>
      <c r="B16" s="16"/>
      <c r="C16" s="27"/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2</v>
      </c>
      <c r="C17" s="27">
        <v>2</v>
      </c>
      <c r="D17" s="40">
        <f t="shared" si="0"/>
        <v>0</v>
      </c>
      <c r="E17" s="16">
        <v>2.6</v>
      </c>
      <c r="F17" s="27">
        <v>3.25</v>
      </c>
      <c r="G17" s="17">
        <f t="shared" si="1"/>
        <v>-20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5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1.1000000000000001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1.0919727008051265</v>
      </c>
      <c r="I19" s="19">
        <v>1.1160821675107389</v>
      </c>
      <c r="J19" s="31">
        <f>((H19-I19)/I19)*100</f>
        <v>-2.1601874313057987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1</v>
      </c>
      <c r="D20" s="31">
        <f>((B20-C20)/C20)*100</f>
        <v>0</v>
      </c>
      <c r="E20" s="16">
        <v>1.1000000000000001</v>
      </c>
      <c r="F20" s="27">
        <v>1.1000000000000001</v>
      </c>
      <c r="G20" s="20">
        <f t="shared" si="2"/>
        <v>0</v>
      </c>
      <c r="H20" s="19">
        <v>1.3159127795174306</v>
      </c>
      <c r="I20" s="19">
        <v>1.3200841000683514</v>
      </c>
      <c r="J20" s="31">
        <f>((H20-I20)/I20)*100</f>
        <v>-0.31598900029966726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1.8</v>
      </c>
      <c r="G21" s="20">
        <f t="shared" si="2"/>
        <v>11.111111111111107</v>
      </c>
      <c r="H21" s="19">
        <v>3.5934653963058216</v>
      </c>
      <c r="I21" s="19">
        <v>3.8206406818877596</v>
      </c>
      <c r="J21" s="31">
        <f>((H21-I21)/I21)*100</f>
        <v>-5.9459997549335579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>
        <v>8.75</v>
      </c>
      <c r="F23" s="27" t="s">
        <v>30</v>
      </c>
      <c r="G23" s="20" t="s">
        <v>30</v>
      </c>
      <c r="H23" s="16">
        <v>7</v>
      </c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</v>
      </c>
      <c r="G24" s="20">
        <f t="shared" si="2"/>
        <v>10.000000000000009</v>
      </c>
      <c r="H24" s="19">
        <v>2.3004018655221548</v>
      </c>
      <c r="I24" s="19">
        <v>2.2445283875507935</v>
      </c>
      <c r="J24" s="17">
        <f>((H24-I24)/I24)*100</f>
        <v>2.4893192833408442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3</v>
      </c>
      <c r="F25" s="27">
        <v>3.05</v>
      </c>
      <c r="G25" s="20">
        <f t="shared" si="2"/>
        <v>-1.6393442622950762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1.5</v>
      </c>
      <c r="F27" s="27">
        <v>1.65</v>
      </c>
      <c r="G27" s="20">
        <f t="shared" ref="G27:G32" si="3">((E27-F27)/F27)*100</f>
        <v>-9.0909090909090864</v>
      </c>
      <c r="H27" s="19">
        <v>1.54</v>
      </c>
      <c r="I27" s="19">
        <v>1.54</v>
      </c>
      <c r="J27" s="31">
        <f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/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1.6</v>
      </c>
      <c r="F29" s="27">
        <v>1.5</v>
      </c>
      <c r="G29" s="20">
        <f t="shared" si="3"/>
        <v>6.6666666666666723</v>
      </c>
      <c r="H29" s="16">
        <v>1.49</v>
      </c>
      <c r="I29" s="19">
        <v>1.49</v>
      </c>
      <c r="J29" s="31">
        <f t="shared" ref="J29" si="4">((H29-I29)/I29)*100</f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0.75</v>
      </c>
      <c r="G31" s="20">
        <f t="shared" si="3"/>
        <v>-3.3333333333333361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8.25</v>
      </c>
      <c r="G32" s="36">
        <f t="shared" si="3"/>
        <v>0</v>
      </c>
      <c r="H32" s="30">
        <v>6.09</v>
      </c>
      <c r="I32" s="25">
        <v>6.46</v>
      </c>
      <c r="J32" s="24">
        <f>((H32-I32)/I32)*100</f>
        <v>-5.7275541795665648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9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2022-04-12T11:33:30Z</dcterms:modified>
</cp:coreProperties>
</file>