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owbbifs01\danep\justyna.pietraszko\Desktop\3012-7.262.23.2025 materiały biurowe\Zapytanie ofertowe\"/>
    </mc:Choice>
  </mc:AlternateContent>
  <xr:revisionPtr revIDLastSave="0" documentId="13_ncr:1_{AC399729-EF17-491F-AE8F-E933BB53A8B6}" xr6:coauthVersionLast="47" xr6:coauthVersionMax="47" xr10:uidLastSave="{00000000-0000-0000-0000-000000000000}"/>
  <bookViews>
    <workbookView xWindow="-120" yWindow="-120" windowWidth="29040" windowHeight="15720"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23" i="1" l="1"/>
  <c r="F121" i="1"/>
  <c r="F94" i="1"/>
  <c r="F91" i="1"/>
  <c r="F70" i="1"/>
  <c r="F71" i="1"/>
  <c r="F72" i="1"/>
  <c r="F73" i="1"/>
  <c r="F55" i="1"/>
  <c r="F53" i="1"/>
  <c r="F31" i="1" l="1"/>
  <c r="F119" i="1"/>
  <c r="F19" i="1"/>
  <c r="F20" i="1"/>
  <c r="F21" i="1"/>
  <c r="F22" i="1"/>
  <c r="F23" i="1"/>
  <c r="F24" i="1"/>
  <c r="F25" i="1"/>
  <c r="F26" i="1"/>
  <c r="F27" i="1"/>
  <c r="F28" i="1"/>
  <c r="F29" i="1"/>
  <c r="F30" i="1"/>
  <c r="F32" i="1"/>
  <c r="F33" i="1"/>
  <c r="F34" i="1"/>
  <c r="F35" i="1"/>
  <c r="F36" i="1"/>
  <c r="F37" i="1"/>
  <c r="F38" i="1"/>
  <c r="F39" i="1"/>
  <c r="F40" i="1"/>
  <c r="F41" i="1"/>
  <c r="F42" i="1"/>
  <c r="F43" i="1"/>
  <c r="F44" i="1"/>
  <c r="F45" i="1"/>
  <c r="F46" i="1"/>
  <c r="F47" i="1"/>
  <c r="F48" i="1"/>
  <c r="F49" i="1"/>
  <c r="F50" i="1"/>
  <c r="F51" i="1"/>
  <c r="F52" i="1"/>
  <c r="F54" i="1"/>
  <c r="F56" i="1"/>
  <c r="F57" i="1"/>
  <c r="F58" i="1"/>
  <c r="F59" i="1"/>
  <c r="F60" i="1"/>
  <c r="F61" i="1"/>
  <c r="F62" i="1"/>
  <c r="F63" i="1"/>
  <c r="F64" i="1"/>
  <c r="F65" i="1"/>
  <c r="F66" i="1"/>
  <c r="F67" i="1"/>
  <c r="F68" i="1"/>
  <c r="F69" i="1"/>
  <c r="F74" i="1"/>
  <c r="F75" i="1"/>
  <c r="F76" i="1"/>
  <c r="F77" i="1"/>
  <c r="F78" i="1"/>
  <c r="F79" i="1"/>
  <c r="F80" i="1"/>
  <c r="F81" i="1"/>
  <c r="F82" i="1"/>
  <c r="F83" i="1"/>
  <c r="F84" i="1"/>
  <c r="F85" i="1"/>
  <c r="F86" i="1"/>
  <c r="F87" i="1"/>
  <c r="F88" i="1"/>
  <c r="F89" i="1"/>
  <c r="F90" i="1"/>
  <c r="F92" i="1"/>
  <c r="F93" i="1"/>
  <c r="F95" i="1"/>
  <c r="F96" i="1"/>
  <c r="F97" i="1"/>
  <c r="F98" i="1"/>
  <c r="F99" i="1"/>
  <c r="F100" i="1"/>
  <c r="F101" i="1"/>
  <c r="F102" i="1"/>
  <c r="F103" i="1"/>
  <c r="F104" i="1"/>
  <c r="F105" i="1"/>
  <c r="F106" i="1"/>
  <c r="F107" i="1"/>
  <c r="F108" i="1"/>
  <c r="F109" i="1"/>
  <c r="F110" i="1"/>
  <c r="F111" i="1"/>
  <c r="F112" i="1"/>
  <c r="F113" i="1"/>
  <c r="F114" i="1"/>
  <c r="F115" i="1"/>
  <c r="F116" i="1"/>
  <c r="F117" i="1"/>
  <c r="F118" i="1"/>
  <c r="F120" i="1"/>
  <c r="F122" i="1"/>
  <c r="F124" i="1"/>
  <c r="F125" i="1"/>
  <c r="F126" i="1"/>
  <c r="F127" i="1"/>
  <c r="F13" i="1"/>
  <c r="F14" i="1"/>
  <c r="F15" i="1"/>
  <c r="F16" i="1"/>
  <c r="F17" i="1"/>
  <c r="F18" i="1"/>
  <c r="F12" i="1"/>
  <c r="G77" i="1"/>
  <c r="G80" i="1"/>
  <c r="G81" i="1" s="1"/>
  <c r="G79" i="1"/>
  <c r="G78" i="1"/>
  <c r="F128" i="1" l="1"/>
</calcChain>
</file>

<file path=xl/sharedStrings.xml><?xml version="1.0" encoding="utf-8"?>
<sst xmlns="http://schemas.openxmlformats.org/spreadsheetml/2006/main" count="437" uniqueCount="264">
  <si>
    <t xml:space="preserve">Formularz cenowy </t>
  </si>
  <si>
    <t>Lp.</t>
  </si>
  <si>
    <t>1.</t>
  </si>
  <si>
    <t xml:space="preserve"> </t>
  </si>
  <si>
    <t>2.</t>
  </si>
  <si>
    <t>3.</t>
  </si>
  <si>
    <t>4.</t>
  </si>
  <si>
    <t>5.</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</si>
  <si>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</si>
  <si>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</si>
  <si>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</si>
  <si>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</si>
  <si>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</si>
  <si>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</si>
  <si>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</si>
  <si>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</si>
  <si>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</si>
  <si>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</si>
  <si>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</si>
  <si>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</si>
  <si>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</si>
  <si>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</si>
  <si>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</si>
  <si>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</si>
  <si>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</si>
  <si>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</si>
  <si>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</si>
  <si>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</si>
  <si>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</si>
  <si>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</si>
  <si>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</si>
  <si>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</si>
  <si>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</si>
  <si>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</si>
  <si>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</si>
  <si>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</si>
  <si>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9.</t>
  </si>
  <si>
    <t>Wyjaśnienia do tabeli:</t>
  </si>
  <si>
    <t>35.</t>
  </si>
  <si>
    <t>36.</t>
  </si>
  <si>
    <t>37.</t>
  </si>
  <si>
    <t>Nazwa Wykonawcy: ….................................</t>
  </si>
  <si>
    <t>j.m.</t>
  </si>
  <si>
    <t xml:space="preserve"> Cena jednostkowa brutto (zł)</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</si>
  <si>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</si>
  <si>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</si>
  <si>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</si>
  <si>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</si>
  <si>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</si>
  <si>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</si>
  <si>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</si>
  <si>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</si>
  <si>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</si>
  <si>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</si>
  <si>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</si>
  <si>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</si>
  <si>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</si>
  <si>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</si>
  <si>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</si>
  <si>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</si>
  <si>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</si>
  <si>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</si>
  <si>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</si>
  <si>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</si>
  <si>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</si>
  <si>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</si>
  <si>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</si>
  <si>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</si>
  <si>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</si>
  <si>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</si>
  <si>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</si>
  <si>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</si>
  <si>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</si>
  <si>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</si>
  <si>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</si>
  <si>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</si>
  <si>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</si>
  <si>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</si>
  <si>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</si>
  <si>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</si>
  <si>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</si>
  <si>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</si>
  <si>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</si>
  <si>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</si>
  <si>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</si>
  <si>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</si>
  <si>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</si>
  <si>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</si>
  <si>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</si>
  <si>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</si>
  <si>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</si>
  <si>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</si>
  <si>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</si>
  <si>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</si>
  <si>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</si>
  <si>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</si>
  <si>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</si>
  <si>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</si>
  <si>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</si>
  <si>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</si>
  <si>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</si>
  <si>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</si>
  <si>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</si>
  <si>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</si>
  <si>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</si>
  <si>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</si>
  <si>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101.</t>
  </si>
  <si>
    <t>102.</t>
  </si>
  <si>
    <t>103.</t>
  </si>
  <si>
    <t>104.</t>
  </si>
  <si>
    <t>105.</t>
  </si>
  <si>
    <t>szt.</t>
  </si>
  <si>
    <t>ARTYKUŁY BIUROWE I PAPIERNICZE DLA POTRZEB PROKURATUR OKRĘGU BIELSKIEGO</t>
  </si>
  <si>
    <t>ryza</t>
  </si>
  <si>
    <t>opakowanie</t>
  </si>
  <si>
    <t>kg</t>
  </si>
  <si>
    <t xml:space="preserve">szt. </t>
  </si>
  <si>
    <t xml:space="preserve">Płyta CD-R Verbatim 700 MB </t>
  </si>
  <si>
    <t xml:space="preserve">Płyta DVD-R Verbatim 4,7 GB minus </t>
  </si>
  <si>
    <r>
      <rPr>
        <b/>
        <sz val="10"/>
        <color theme="1"/>
        <rFont val="Tahoma"/>
        <family val="2"/>
        <charset val="238"/>
      </rPr>
      <t>Papier ksero FORMAT A4 POLSPEED czerwony</t>
    </r>
    <r>
      <rPr>
        <sz val="10"/>
        <color theme="1"/>
        <rFont val="Tahoma"/>
        <family val="2"/>
        <charset val="238"/>
      </rPr>
      <t xml:space="preserve"> (białość nie mniejsza niż CIE 146, gramatura nie mniejsza niż 80g/m², przeznaczony do wysokonakładowych drukarek i kopiarek, z możliwością zastosowania w drukarkach laserowych, 1 ryza zawiera nie mniej niż 500 arkuszy (kartek))</t>
    </r>
  </si>
  <si>
    <r>
      <rPr>
        <b/>
        <sz val="10"/>
        <color theme="1"/>
        <rFont val="Tahoma"/>
        <family val="2"/>
        <charset val="238"/>
      </rPr>
      <t>Papier ksero FORMAT A3 POLSPEED czerwony</t>
    </r>
    <r>
      <rPr>
        <sz val="10"/>
        <color theme="1"/>
        <rFont val="Tahoma"/>
        <family val="2"/>
        <charset val="238"/>
      </rPr>
      <t xml:space="preserve"> (białość nie mniejsza niż CIE 146, gramatura nie mniejsza niż 80g/m², przeznaczony do wysokonakładowych drukarek i kopiarek, z możliwością zastosowania papieru w drukarkach laserowych, 1 ryza zawiera nie mniej niż 500 arkuszy (kartek))</t>
    </r>
  </si>
  <si>
    <r>
      <rPr>
        <b/>
        <sz val="10"/>
        <color theme="1"/>
        <rFont val="Tahoma"/>
        <family val="2"/>
        <charset val="238"/>
      </rPr>
      <t xml:space="preserve">Papier szary, pakowy, woskowany </t>
    </r>
    <r>
      <rPr>
        <sz val="10"/>
        <color theme="1"/>
        <rFont val="Tahoma"/>
        <family val="2"/>
        <charset val="238"/>
      </rPr>
      <t>(niepękający przy pakowaniu akt, woskowany o błyszczącej powierzchni)</t>
    </r>
  </si>
  <si>
    <r>
      <rPr>
        <b/>
        <sz val="10"/>
        <color theme="1"/>
        <rFont val="Tahoma"/>
        <family val="2"/>
        <charset val="238"/>
      </rPr>
      <t>Koperta szara samoprzylepna z paskiem, zaklejana na krótkim boku B5 HK</t>
    </r>
    <r>
      <rPr>
        <sz val="10"/>
        <color theme="1"/>
        <rFont val="Tahoma"/>
        <family val="2"/>
        <charset val="238"/>
      </rPr>
      <t xml:space="preserve"> (o wymiarach 250 mm x 176 mm, opakowanie zawiera nie mniej niż 50 szt.)</t>
    </r>
  </si>
  <si>
    <r>
      <rPr>
        <b/>
        <sz val="10"/>
        <color theme="1"/>
        <rFont val="Tahoma"/>
        <family val="2"/>
        <charset val="238"/>
      </rPr>
      <t>Koperta biała samoprzylepna (bez okienka) zaklejana na długim boku C6 SK</t>
    </r>
    <r>
      <rPr>
        <sz val="10"/>
        <color theme="1"/>
        <rFont val="Tahoma"/>
        <family val="2"/>
        <charset val="238"/>
      </rPr>
      <t xml:space="preserve"> (o wymiarach 114 mm x 162 mm, opakowanie zawiera nie mniej niż 1000 szt.)</t>
    </r>
  </si>
  <si>
    <r>
      <rPr>
        <b/>
        <sz val="10"/>
        <color theme="1"/>
        <rFont val="Tahoma"/>
        <family val="2"/>
        <charset val="238"/>
      </rPr>
      <t xml:space="preserve">Koperta brązowa samoprzylepna z paskiem zaklejana na krótkim boku B4 </t>
    </r>
    <r>
      <rPr>
        <sz val="10"/>
        <color theme="1"/>
        <rFont val="Tahoma"/>
        <family val="2"/>
        <charset val="238"/>
      </rPr>
      <t>(o wymiarach 250 mm x 353 mm, opakowanie zawiera nie mniej niż 50 szt.)</t>
    </r>
  </si>
  <si>
    <r>
      <rPr>
        <b/>
        <sz val="10"/>
        <color theme="1"/>
        <rFont val="Tahoma"/>
        <family val="2"/>
        <charset val="238"/>
      </rPr>
      <t>Koperta szara z rozszerzonymi bokami i spodem, samoprzylepna, z paskiem, wzmocniona, E4</t>
    </r>
    <r>
      <rPr>
        <sz val="10"/>
        <color theme="1"/>
        <rFont val="Tahoma"/>
        <family val="2"/>
        <charset val="238"/>
      </rPr>
      <t xml:space="preserve"> (o wymiarach 280 mm x 400 mm x 40 mm, wykonana z co najmniej dwóch warstw papieru z dodatkowym usztywnieniem międzywarstwowego dna i frontu koperty)</t>
    </r>
  </si>
  <si>
    <r>
      <rPr>
        <b/>
        <sz val="10"/>
        <color theme="1"/>
        <rFont val="Tahoma"/>
        <family val="2"/>
        <charset val="238"/>
      </rPr>
      <t>Koperta C4 HK biała z paskiem samoklejącym</t>
    </r>
    <r>
      <rPr>
        <sz val="10"/>
        <color theme="1"/>
        <rFont val="Tahoma"/>
        <family val="2"/>
        <charset val="238"/>
      </rPr>
      <t xml:space="preserve"> (o wymiarach 229 mm x 324 mm, opakowanie zawiera nie mniej niż 250 szt.)</t>
    </r>
  </si>
  <si>
    <r>
      <rPr>
        <b/>
        <sz val="10"/>
        <color theme="1"/>
        <rFont val="Tahoma"/>
        <family val="2"/>
        <charset val="238"/>
      </rPr>
      <t>Koperta C4 HK brązowa z paskiem samoklejącym</t>
    </r>
    <r>
      <rPr>
        <sz val="10"/>
        <color theme="1"/>
        <rFont val="Tahoma"/>
        <family val="2"/>
        <charset val="238"/>
      </rPr>
      <t xml:space="preserve"> (o wymiarach 229 mm x 324 mm, opakowanie zawiera nie mniej niż 250 szt.)</t>
    </r>
  </si>
  <si>
    <r>
      <rPr>
        <b/>
        <sz val="10"/>
        <color theme="1"/>
        <rFont val="Tahoma"/>
        <family val="2"/>
        <charset val="238"/>
      </rPr>
      <t>Koperta C5 HK biała z paskiem samoklejącym</t>
    </r>
    <r>
      <rPr>
        <sz val="10"/>
        <color theme="1"/>
        <rFont val="Tahoma"/>
        <family val="2"/>
        <charset val="238"/>
      </rPr>
      <t xml:space="preserve"> ( o wymiarach 162 mm x 229 mm, opakowanie zawiera nie mniej niż 50 szt.)</t>
    </r>
  </si>
  <si>
    <r>
      <rPr>
        <b/>
        <sz val="10"/>
        <color theme="1"/>
        <rFont val="Tahoma"/>
        <family val="2"/>
        <charset val="238"/>
      </rPr>
      <t>Koperta bąbelkowa C13 z zabezpieczeniem powietrznym</t>
    </r>
    <r>
      <rPr>
        <sz val="10"/>
        <color theme="1"/>
        <rFont val="Tahoma"/>
        <family val="2"/>
        <charset val="238"/>
      </rPr>
      <t xml:space="preserve"> (o wymiarach 170 mm x 255 mm, biała, z paskiem samoklejącym)</t>
    </r>
  </si>
  <si>
    <r>
      <rPr>
        <b/>
        <sz val="10"/>
        <color theme="1"/>
        <rFont val="Tahoma"/>
        <family val="2"/>
        <charset val="238"/>
      </rPr>
      <t>Koperta bąbelkowa F16 z zabezpieczeniem powietrznym</t>
    </r>
    <r>
      <rPr>
        <sz val="10"/>
        <color theme="1"/>
        <rFont val="Tahoma"/>
        <family val="2"/>
        <charset val="238"/>
      </rPr>
      <t xml:space="preserve"> (o wymiarach 240 mm x 350 mm, biała, z paskiem samoklejącycm)</t>
    </r>
  </si>
  <si>
    <r>
      <rPr>
        <b/>
        <sz val="10"/>
        <color theme="1"/>
        <rFont val="Tahoma"/>
        <family val="2"/>
        <charset val="238"/>
      </rPr>
      <t>Koperta papierowa z okienkiem na CD/DVD</t>
    </r>
    <r>
      <rPr>
        <sz val="10"/>
        <color theme="1"/>
        <rFont val="Tahoma"/>
        <family val="2"/>
        <charset val="238"/>
      </rPr>
      <t xml:space="preserve"> (opakowanie zawiera nie mniej niż 100 szt.)</t>
    </r>
  </si>
  <si>
    <r>
      <rPr>
        <b/>
        <sz val="10"/>
        <color theme="1"/>
        <rFont val="Tahoma"/>
        <family val="2"/>
        <charset val="238"/>
      </rPr>
      <t>Koperta bąbelkowa na płyty CD/DVD</t>
    </r>
    <r>
      <rPr>
        <sz val="10"/>
        <color theme="1"/>
        <rFont val="Tahoma"/>
        <family val="2"/>
        <charset val="238"/>
      </rPr>
      <t xml:space="preserve"> (o wymiarach 175 mm x 200 mm, opakowanie zawiera nie mniej niż 100 szt.)</t>
    </r>
  </si>
  <si>
    <r>
      <rPr>
        <b/>
        <sz val="10"/>
        <color theme="1"/>
        <rFont val="Tahoma"/>
        <family val="2"/>
        <charset val="238"/>
      </rPr>
      <t>Koperta bąbelkowa biała K/20, samoprzylepna, wzmocniona</t>
    </r>
    <r>
      <rPr>
        <sz val="10"/>
        <color theme="1"/>
        <rFont val="Tahoma"/>
        <family val="2"/>
        <charset val="238"/>
      </rPr>
      <t xml:space="preserve"> (o wymiarach 350 mm x 470 mm x rozszerzenie)</t>
    </r>
  </si>
  <si>
    <r>
      <rPr>
        <b/>
        <sz val="10"/>
        <color theme="1"/>
        <rFont val="Tahoma"/>
        <family val="2"/>
        <charset val="238"/>
      </rPr>
      <t>Blok szkolny z makulatury, kratka A5</t>
    </r>
    <r>
      <rPr>
        <sz val="10"/>
        <color theme="1"/>
        <rFont val="Tahoma"/>
        <family val="2"/>
        <charset val="238"/>
      </rPr>
      <t xml:space="preserve"> – 96 kartkowy</t>
    </r>
  </si>
  <si>
    <r>
      <rPr>
        <b/>
        <sz val="10"/>
        <color theme="1"/>
        <rFont val="Tahoma"/>
        <family val="2"/>
        <charset val="238"/>
      </rPr>
      <t>Blok szkolny z makulatury, kratka A4</t>
    </r>
    <r>
      <rPr>
        <sz val="10"/>
        <color theme="1"/>
        <rFont val="Tahoma"/>
        <family val="2"/>
        <charset val="238"/>
      </rPr>
      <t xml:space="preserve"> – 96 kartkowy</t>
    </r>
  </si>
  <si>
    <r>
      <rPr>
        <b/>
        <sz val="10"/>
        <color theme="1"/>
        <rFont val="Tahoma"/>
        <family val="2"/>
        <charset val="238"/>
      </rPr>
      <t>Notes samoprzylepny DONAU</t>
    </r>
    <r>
      <rPr>
        <sz val="10"/>
        <color theme="1"/>
        <rFont val="Tahoma"/>
        <family val="2"/>
        <charset val="238"/>
      </rPr>
      <t xml:space="preserve"> (o wymiarach 76 mm x 76 mm, opakowanie zawiera nie mniej niż 100 kartek, w kolorze jasny żółty, klejony wzdłuż boku krótszego)</t>
    </r>
  </si>
  <si>
    <r>
      <rPr>
        <b/>
        <sz val="10"/>
        <color theme="1"/>
        <rFont val="Tahoma"/>
        <family val="2"/>
        <charset val="238"/>
      </rPr>
      <t>Notes samoprzylepny DONAU</t>
    </r>
    <r>
      <rPr>
        <sz val="10"/>
        <color theme="1"/>
        <rFont val="Tahoma"/>
        <family val="2"/>
        <charset val="238"/>
      </rPr>
      <t xml:space="preserve"> (o wymiarach 51 mm x 76 mm, opakowanie zawiera nie mniej niż 100 kartek, w kolorze jasny żółty, klejony wzdłuż boku krótszego)</t>
    </r>
  </si>
  <si>
    <r>
      <rPr>
        <b/>
        <sz val="10"/>
        <rFont val="Tahoma"/>
        <family val="2"/>
        <charset val="238"/>
      </rPr>
      <t>Notes samoprzylepny DONAU</t>
    </r>
    <r>
      <rPr>
        <sz val="10"/>
        <rFont val="Tahoma"/>
        <family val="2"/>
        <charset val="238"/>
      </rPr>
      <t xml:space="preserve"> (o wymiarach 38 mm x 51 mm, opakowanie zawiera nie mniej niż 100 kartek, w kolorze jasny żółty, klejony wzdłuż boku krótszego)</t>
    </r>
  </si>
  <si>
    <r>
      <rPr>
        <b/>
        <sz val="10"/>
        <color theme="1"/>
        <rFont val="Tahoma"/>
        <family val="2"/>
        <charset val="238"/>
      </rPr>
      <t>Segregator ESSELTE A4/50 kolor z mechanizmem dźwigniowym z dociskaczem</t>
    </r>
    <r>
      <rPr>
        <sz val="10"/>
        <color theme="1"/>
        <rFont val="Tahoma"/>
        <family val="2"/>
        <charset val="238"/>
      </rPr>
      <t>, różne kolory (szerokość grzbietu nie mniej niż 50 mm, gruby karton, oklejony na zewnątrz kolorową folią, wewnątrz laminowanym szarym papierem, dwustronna etykieta na grzbiecie, na grzbiecie otwór na palec, dwa okute otwory na przedniej okładce, na dolnych krawędziach metalowe okucia)</t>
    </r>
  </si>
  <si>
    <r>
      <rPr>
        <b/>
        <sz val="10"/>
        <color theme="1"/>
        <rFont val="Tahoma"/>
        <family val="2"/>
        <charset val="238"/>
      </rPr>
      <t>Segregator ESSELTE A4/75 kolor z mechanizmem dźwigniowym z dociskaczem</t>
    </r>
    <r>
      <rPr>
        <sz val="10"/>
        <color theme="1"/>
        <rFont val="Tahoma"/>
        <family val="2"/>
        <charset val="238"/>
      </rPr>
      <t>, różne kolory (szerokość grzbietu nie mniej niż 75mm, gruby karton, oklejony na zewnątrz kolorową folią, wewnątrz laminowanym szarym papierem, dwustronna etykieta na grzbiecie, na grzbiecie otwór na palec, dwa okute otwory na przedniej okładce, na dolnych krawędziach metalowe okucia)</t>
    </r>
  </si>
  <si>
    <r>
      <rPr>
        <b/>
        <sz val="10"/>
        <color theme="1"/>
        <rFont val="Tahoma"/>
        <family val="2"/>
        <charset val="238"/>
      </rPr>
      <t>Segregator ESSELTE A4 marmurek z mechanizmem dźwigniowym z dociskaczem</t>
    </r>
    <r>
      <rPr>
        <sz val="10"/>
        <color theme="1"/>
        <rFont val="Tahoma"/>
        <family val="2"/>
        <charset val="238"/>
      </rPr>
      <t xml:space="preserve"> (szerokość grzbietu nie mniej niż 75 mm, gruby karton, dwustronna etykieta na grzbiecie, na grzbiecie otwór na palec, dwa okute otwory na przedniej okładce, na dolnych krawędziach metalowe okucia)</t>
    </r>
  </si>
  <si>
    <r>
      <rPr>
        <b/>
        <sz val="10"/>
        <color theme="1"/>
        <rFont val="Tahoma"/>
        <family val="2"/>
        <charset val="238"/>
      </rPr>
      <t xml:space="preserve">Przekładki kolorowe do segregatora </t>
    </r>
    <r>
      <rPr>
        <sz val="10"/>
        <color theme="1"/>
        <rFont val="Tahoma"/>
        <family val="2"/>
        <charset val="238"/>
      </rPr>
      <t>(kartonowe, o rozmiarach nie mniejszych niż 240 mm x 105 mm, wykonane z kolorowego kartonu, opakowanie zawiera nie mniej niż 100 szt., mix kolorów)</t>
    </r>
  </si>
  <si>
    <r>
      <rPr>
        <b/>
        <sz val="10"/>
        <color theme="1"/>
        <rFont val="Tahoma"/>
        <family val="2"/>
        <charset val="238"/>
      </rPr>
      <t>Koszulka groszkowa na dokumenty A4/100</t>
    </r>
    <r>
      <rPr>
        <sz val="10"/>
        <color theme="1"/>
        <rFont val="Tahoma"/>
        <family val="2"/>
        <charset val="238"/>
      </rPr>
      <t xml:space="preserve"> (do przechowywania dokumentów w formacie A4, multiperforowana, pasująca do każdego segregatora, otwierana u góry, wykonana z folii PP o grubości nie mniejszej niż 48 mic. folia, opakowanie zawiera nie mniej niż 100 szt.)</t>
    </r>
  </si>
  <si>
    <r>
      <rPr>
        <b/>
        <sz val="10"/>
        <color theme="1"/>
        <rFont val="Tahoma"/>
        <family val="2"/>
        <charset val="238"/>
      </rPr>
      <t>Koszulka groszkowa na dokumenty A5/100</t>
    </r>
    <r>
      <rPr>
        <sz val="10"/>
        <color theme="1"/>
        <rFont val="Tahoma"/>
        <family val="2"/>
        <charset val="238"/>
      </rPr>
      <t xml:space="preserve"> (do przechowywania dokumentów w formacie A5, multiperforowana, pasująca do każdego segregatora, otwierana u góry, wykonana z folii PP o grubości nie mniejszej niż 48 mic. folia, opakowanie zawiera nie mniej niż 100 szt.)</t>
    </r>
  </si>
  <si>
    <r>
      <rPr>
        <b/>
        <sz val="10"/>
        <color theme="1"/>
        <rFont val="Tahoma"/>
        <family val="2"/>
        <charset val="238"/>
      </rPr>
      <t>Koszulka ESSELTE A4 MAXI nieco szersza od tradycyjnych koszulek A4</t>
    </r>
    <r>
      <rPr>
        <sz val="10"/>
        <color theme="1"/>
        <rFont val="Tahoma"/>
        <family val="2"/>
        <charset val="238"/>
      </rPr>
      <t xml:space="preserve"> (wykonana z mocnej folii PP o grubości nie mniejszej niż 120 mic., mieszcząca nie więcej niż 60 kartek papieru o gramaturze 90g/m², z europerforacją umożliwiającą wpięcie do każdego typu segregatora, otwierana od góry, opakowanie zawiera nie mniej niż 25 szt.)</t>
    </r>
  </si>
  <si>
    <r>
      <rPr>
        <b/>
        <sz val="10"/>
        <color theme="1"/>
        <rFont val="Tahoma"/>
        <family val="2"/>
        <charset val="238"/>
      </rPr>
      <t>Koszulka poszerzana z górną klapą na katalogi A4</t>
    </r>
    <r>
      <rPr>
        <sz val="10"/>
        <color theme="1"/>
        <rFont val="Tahoma"/>
        <family val="2"/>
        <charset val="238"/>
      </rPr>
      <t xml:space="preserve"> (otwierana od góry, mocna groszkowa struktura folii, klapa zabezpieczająca dokumenty przed wypadnięciem, rozszerzone harmonijkowo boki i dno, uniwersalna wzmocniona perforacja, antystatyczna, opakowanie zawiera nie mniej niż 10 szt.)</t>
    </r>
  </si>
  <si>
    <r>
      <rPr>
        <b/>
        <sz val="10"/>
        <rFont val="Tahoma"/>
        <family val="2"/>
        <charset val="238"/>
      </rPr>
      <t>Koszulka krystaliczna ELBA A4</t>
    </r>
    <r>
      <rPr>
        <sz val="10"/>
        <rFont val="Tahoma"/>
        <family val="2"/>
        <charset val="238"/>
      </rPr>
      <t xml:space="preserve"> (wykonana z ekologicznego polipropylenu (PP) o grubości nie mniejszej niż 120 mic., z europerforacją umożliwiającą wpięcie do każdego typu segregatora, otwierana od góry, opakowanie zawiera nie mniej niż 100 szt.)</t>
    </r>
  </si>
  <si>
    <r>
      <rPr>
        <b/>
        <sz val="10"/>
        <color theme="1"/>
        <rFont val="Tahoma"/>
        <family val="2"/>
        <charset val="238"/>
      </rPr>
      <t>Koszulka na CD/DVD przeźroczysta do zawieszania w segregatorze A6 na 1 płytę</t>
    </r>
    <r>
      <rPr>
        <sz val="10"/>
        <color theme="1"/>
        <rFont val="Tahoma"/>
        <family val="2"/>
        <charset val="238"/>
      </rPr>
      <t xml:space="preserve"> (wykonana z mocnej folii groszkowej, boczna perforacja umożliwiająca wpięcie do segregatora, klapka zabezpieczająca płytę przed wypadaniem, opakowanie zawiera nie mniej niż 10 szt.)</t>
    </r>
  </si>
  <si>
    <r>
      <rPr>
        <b/>
        <sz val="10"/>
        <color theme="1"/>
        <rFont val="Tahoma"/>
        <family val="2"/>
        <charset val="238"/>
      </rPr>
      <t>Skoroszyt plastikowy z wąsami sztywny A4 BANTEX</t>
    </r>
    <r>
      <rPr>
        <sz val="10"/>
        <color theme="1"/>
        <rFont val="Tahoma"/>
        <family val="2"/>
        <charset val="238"/>
      </rPr>
      <t xml:space="preserve"> (przednia okładka przeźroczysta sztywna, druga kolorowa, wykonana z mocnego i sztywnego PCV, wyposażona w papierowy wysuwany pasek do opisów, mix kolorów)</t>
    </r>
  </si>
  <si>
    <r>
      <rPr>
        <b/>
        <sz val="10"/>
        <color theme="1"/>
        <rFont val="Tahoma"/>
        <family val="2"/>
        <charset val="238"/>
      </rPr>
      <t>Skoroszyt kartonowy biały z wąsami format A4</t>
    </r>
    <r>
      <rPr>
        <sz val="10"/>
        <color theme="1"/>
        <rFont val="Tahoma"/>
        <family val="2"/>
        <charset val="238"/>
      </rPr>
      <t xml:space="preserve"> (wykonany ze sztywnego kartonu o gęstości nie mniejszej niż 250g/m², posiadający wewnątrz fałdę papierową z wąsami umożliwiającą wpięcie większej ilości dokumentów tzw. „warszawski”)</t>
    </r>
  </si>
  <si>
    <r>
      <rPr>
        <b/>
        <sz val="10"/>
        <color theme="1"/>
        <rFont val="Tahoma"/>
        <family val="2"/>
        <charset val="238"/>
      </rPr>
      <t xml:space="preserve">Skoroszyt kartonowy biały z wąsami format A4 do zawieszania w segregatorze </t>
    </r>
    <r>
      <rPr>
        <sz val="10"/>
        <color theme="1"/>
        <rFont val="Tahoma"/>
        <family val="2"/>
        <charset val="238"/>
      </rPr>
      <t>(wykonany ze sztywnego kartonu o gęstości nie mniejszej niż 250g/m²)</t>
    </r>
  </si>
  <si>
    <r>
      <rPr>
        <b/>
        <sz val="10"/>
        <color theme="1"/>
        <rFont val="Tahoma"/>
        <family val="2"/>
        <charset val="238"/>
      </rPr>
      <t>Teczka wiązana kartonowa A4 biała</t>
    </r>
    <r>
      <rPr>
        <sz val="10"/>
        <color theme="1"/>
        <rFont val="Tahoma"/>
        <family val="2"/>
        <charset val="238"/>
      </rPr>
      <t xml:space="preserve"> (wyposażona w 3 skrzydła wewnętrzne, z zaznaczonymi zagięciami na teczce oraz wewnętrznych skrzydłach pozwalającymi na zwiększenie zawartości, wiązana na sznurek)</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</si>
  <si>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320 mm x 250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</si>
  <si>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420 mm x 320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</si>
  <si>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teczka wiązana bezkwasowa do archiwizacji kat. „A”</t>
    </r>
    <r>
      <rPr>
        <sz val="10"/>
        <color theme="1"/>
        <rFont val="Tahoma"/>
        <family val="2"/>
        <charset val="238"/>
      </rPr>
      <t xml:space="preserve"> (z kartonu bezkwasowego, o wymiarach 360 mm x 260 mm x 35 mm, posiadająca certyfikat jakości ∞ Carta Rocca, posiadająca atest ISO 9706 oraz PAT, tasiemka 10 mm, włókna niebielone chemicznie i nie z recyklingu, pH neutralne, splot jodełkowy, kolor biały, 100 % celulozy bawełnianej, zastosowany klej o wartości pH 7.0-8.0, bez zmiękczaczy na bazie kopalimeru etylenu i octanu winylu EVA)</t>
    </r>
  </si>
  <si>
    <r>
      <rPr>
        <b/>
        <sz val="10"/>
        <color theme="1"/>
        <rFont val="Tahoma"/>
        <family val="2"/>
        <charset val="238"/>
      </rPr>
      <t>Opakowanie systemu OMNI BOX - pudło archiwizacyjne bezkwasowe do archiwizacji kat. „A”</t>
    </r>
    <r>
      <rPr>
        <sz val="10"/>
        <color theme="1"/>
        <rFont val="Tahoma"/>
        <family val="2"/>
        <charset val="238"/>
      </rPr>
      <t xml:space="preserve"> (o wymiarach 350 mm x 260 mm x 110 mm, z tektury bezkwasowej 1 300 gr/m², posiadające certyfikat jakości Prior)</t>
    </r>
  </si>
  <si>
    <r>
      <rPr>
        <b/>
        <sz val="10"/>
        <color theme="1"/>
        <rFont val="Tahoma"/>
        <family val="2"/>
        <charset val="238"/>
      </rPr>
      <t>Opakowanie systemu OMNI BOX - pudło archiwizacyjne bezkwasowe do archiwizacji kat. „A”</t>
    </r>
    <r>
      <rPr>
        <sz val="10"/>
        <color theme="1"/>
        <rFont val="Tahoma"/>
        <family val="2"/>
        <charset val="238"/>
      </rPr>
      <t xml:space="preserve"> (o wymiarach 440 mm x 340 mm x 100 mm, z tektury bezkwasowej 1 300 gr/m², posiadające certyfikat jakości Prior)</t>
    </r>
  </si>
  <si>
    <r>
      <rPr>
        <b/>
        <sz val="10"/>
        <color theme="1"/>
        <rFont val="Tahoma"/>
        <family val="2"/>
        <charset val="238"/>
      </rPr>
      <t>Opakowanie systemu OMNI BOX - tuba bezkwasowa, pudło na rulony, mapy, itp.</t>
    </r>
    <r>
      <rPr>
        <sz val="10"/>
        <color theme="1"/>
        <rFont val="Tahoma"/>
        <family val="2"/>
        <charset val="238"/>
      </rPr>
      <t xml:space="preserve"> (otwierane wzdłuż dłuższego boku, wym. wewn. 450 x 80 x 80 mm - materiał: Agema 1,3 mm, gramatura (gsm) 1200)</t>
    </r>
  </si>
  <si>
    <r>
      <rPr>
        <b/>
        <sz val="10"/>
        <color theme="1"/>
        <rFont val="Tahoma"/>
        <family val="2"/>
        <charset val="238"/>
      </rPr>
      <t>Pudło archiwizacyjne kartonowe, brązowe</t>
    </r>
    <r>
      <rPr>
        <sz val="10"/>
        <color theme="1"/>
        <rFont val="Tahoma"/>
        <family val="2"/>
        <charset val="238"/>
      </rPr>
      <t xml:space="preserve"> (o wymiarach 350 mm x 260 mm x 110 mm, bez napisów)  </t>
    </r>
  </si>
  <si>
    <r>
      <rPr>
        <b/>
        <sz val="10"/>
        <color theme="1"/>
        <rFont val="Tahoma"/>
        <family val="2"/>
        <charset val="238"/>
      </rPr>
      <t>Mocne pudło tekturowe składane transportowe</t>
    </r>
    <r>
      <rPr>
        <sz val="10"/>
        <color theme="1"/>
        <rFont val="Tahoma"/>
        <family val="2"/>
        <charset val="238"/>
      </rPr>
      <t xml:space="preserve"> (mieszczące co najmniej 6 segregatorów pełnych dokumentów)</t>
    </r>
  </si>
  <si>
    <r>
      <rPr>
        <b/>
        <sz val="10"/>
        <color theme="1"/>
        <rFont val="Tahoma"/>
        <family val="2"/>
        <charset val="238"/>
      </rPr>
      <t>Taśma naprawcza bezkwasowa P025</t>
    </r>
    <r>
      <rPr>
        <sz val="10"/>
        <color theme="1"/>
        <rFont val="Tahoma"/>
        <family val="2"/>
        <charset val="238"/>
      </rPr>
      <t xml:space="preserve"> (z atestem PAT, transparentna do naprawy kartonu papierowego dla kat. „A”, materiał: przeźroczysty papier z buforem węglanu wapnia - grubość 22µm, klej i papier – pH 7.0-8.0, o wymiarach 50 m x 2 cm)</t>
    </r>
  </si>
  <si>
    <r>
      <rPr>
        <b/>
        <sz val="10"/>
        <color theme="1"/>
        <rFont val="Tahoma"/>
        <family val="2"/>
        <charset val="238"/>
      </rPr>
      <t>Taśma naprawcza bezkwasowa P025X4</t>
    </r>
    <r>
      <rPr>
        <sz val="10"/>
        <color theme="1"/>
        <rFont val="Tahoma"/>
        <family val="2"/>
        <charset val="238"/>
      </rPr>
      <t xml:space="preserve"> (z atestem PAT, transparentna do naprawy kartonu papierowego dla kat. „A”, materiał: przeźroczysty papier z buforem węglanu wapnia - grubość 22µm, klej i papier – pH 7.0-8.0, o wymiarach 50 m x 4 cm)</t>
    </r>
  </si>
  <si>
    <r>
      <rPr>
        <b/>
        <sz val="10"/>
        <color theme="1"/>
        <rFont val="Tahoma"/>
        <family val="2"/>
        <charset val="238"/>
      </rPr>
      <t>Przybornik biurkowy, akrylowy, w kształcie walca lub pięcioboku</t>
    </r>
    <r>
      <rPr>
        <sz val="10"/>
        <color theme="1"/>
        <rFont val="Tahoma"/>
        <family val="2"/>
        <charset val="238"/>
      </rPr>
      <t xml:space="preserve"> (z przegrodami w środku na podstawowe przybory biurowe: długopisy, spinacze, wizytówki itp.) </t>
    </r>
  </si>
  <si>
    <r>
      <rPr>
        <b/>
        <sz val="10"/>
        <color theme="1"/>
        <rFont val="Tahoma"/>
        <family val="2"/>
        <charset val="238"/>
      </rPr>
      <t>Maczałka żelowa</t>
    </r>
    <r>
      <rPr>
        <sz val="10"/>
        <color theme="1"/>
        <rFont val="Tahoma"/>
        <family val="2"/>
        <charset val="238"/>
      </rPr>
      <t xml:space="preserve"> (do zwilżania palców przy kartkowaniu akt)</t>
    </r>
  </si>
  <si>
    <r>
      <rPr>
        <b/>
        <sz val="10"/>
        <color theme="1"/>
        <rFont val="Tahoma"/>
        <family val="2"/>
        <charset val="238"/>
      </rPr>
      <t>Folia przeźroczysta do laminowania A4</t>
    </r>
    <r>
      <rPr>
        <sz val="10"/>
        <color theme="1"/>
        <rFont val="Tahoma"/>
        <family val="2"/>
        <charset val="238"/>
      </rPr>
      <t> (150 mic., do laminatora Fellowes Mars, opakowanie zawiera nie mniej niż 100 szt.)</t>
    </r>
  </si>
  <si>
    <r>
      <rPr>
        <b/>
        <sz val="10"/>
        <color theme="1"/>
        <rFont val="Tahoma"/>
        <family val="2"/>
        <charset val="238"/>
      </rPr>
      <t>Gumki recepturki krzyżowe</t>
    </r>
    <r>
      <rPr>
        <sz val="10"/>
        <color theme="1"/>
        <rFont val="Tahoma"/>
        <family val="2"/>
        <charset val="238"/>
      </rPr>
      <t xml:space="preserve"> (o wymiarach 160 mm x 11 mm, do archiwizacji dokumentów, 60% kauczuku naturalnego, opakowanie zawiera nie mniej niż 25 sztuk)</t>
    </r>
  </si>
  <si>
    <r>
      <rPr>
        <b/>
        <sz val="10"/>
        <color theme="1"/>
        <rFont val="Tahoma"/>
        <family val="2"/>
        <charset val="238"/>
      </rPr>
      <t xml:space="preserve">Tablica korkowa w ramie drewnianej </t>
    </r>
    <r>
      <rPr>
        <sz val="10"/>
        <color theme="1"/>
        <rFont val="Tahoma"/>
        <family val="2"/>
        <charset val="238"/>
      </rPr>
      <t>(rozmiar nie mniejszy niż 60 cm x 40 cm, tablica informacyjna wykonana z korka, rama drewniana w różnych odcieniach, możliwość zawieszenia w pionie lub w poziomie)</t>
    </r>
  </si>
  <si>
    <r>
      <rPr>
        <b/>
        <sz val="10"/>
        <color theme="1"/>
        <rFont val="Tahoma"/>
        <family val="2"/>
        <charset val="238"/>
      </rPr>
      <t>Pinezki tablicowe z kolorowymi główkami</t>
    </r>
    <r>
      <rPr>
        <sz val="10"/>
        <color theme="1"/>
        <rFont val="Tahoma"/>
        <family val="2"/>
        <charset val="238"/>
      </rPr>
      <t xml:space="preserve"> (pinezki do tablic korkowych, pakowane w pudełka, opakowanie zawiera nie mniej niż 50 szt.)</t>
    </r>
  </si>
  <si>
    <r>
      <rPr>
        <b/>
        <sz val="10"/>
        <color theme="1"/>
        <rFont val="Tahoma"/>
        <family val="2"/>
        <charset val="238"/>
      </rPr>
      <t>Gumki apteczne recepturki, do zabezpieczania akt, duże</t>
    </r>
    <r>
      <rPr>
        <sz val="10"/>
        <color theme="1"/>
        <rFont val="Tahoma"/>
        <family val="2"/>
        <charset val="238"/>
      </rPr>
      <t xml:space="preserve"> (guma grubsza, elastyczna, różne kolory, o średnicy nie mniejszej niż 150 mm, opakowanie zawiera nie mniej niż 1 kg)</t>
    </r>
  </si>
  <si>
    <r>
      <rPr>
        <b/>
        <sz val="10"/>
        <color theme="1"/>
        <rFont val="Tahoma"/>
        <family val="2"/>
        <charset val="238"/>
      </rPr>
      <t>Zszywacz LACO H 401</t>
    </r>
    <r>
      <rPr>
        <sz val="10"/>
        <color theme="1"/>
        <rFont val="Tahoma"/>
        <family val="2"/>
        <charset val="238"/>
      </rPr>
      <t xml:space="preserve"> (do zszywania jednorazowo do 30 kartek, metalowy, trwały, z systemem ładowania zszywek od góry, na zszywki typu HK 24 lub HK 26)</t>
    </r>
  </si>
  <si>
    <r>
      <rPr>
        <b/>
        <sz val="10"/>
        <color theme="1"/>
        <rFont val="Tahoma"/>
        <family val="2"/>
        <charset val="238"/>
      </rPr>
      <t>Zszywki metalowe GRAND</t>
    </r>
    <r>
      <rPr>
        <sz val="10"/>
        <color theme="1"/>
        <rFont val="Tahoma"/>
        <family val="2"/>
        <charset val="238"/>
      </rPr>
      <t xml:space="preserve"> (w rozmiarach HK 24/6, opakowanie zawiera nie mniej niż 1000 sztuk, opakowanie czerwono – granatowe)</t>
    </r>
  </si>
  <si>
    <r>
      <rPr>
        <b/>
        <sz val="10"/>
        <color theme="1"/>
        <rFont val="Tahoma"/>
        <family val="2"/>
        <charset val="238"/>
      </rPr>
      <t>Zszywacz LEITZ 5552 mocny</t>
    </r>
    <r>
      <rPr>
        <sz val="10"/>
        <color theme="1"/>
        <rFont val="Tahoma"/>
        <family val="2"/>
        <charset val="238"/>
      </rPr>
      <t xml:space="preserve"> (zszywa do 60 kartek, ładowany od przodu, zszywanie zamknięte, na zszywki 25/10)</t>
    </r>
  </si>
  <si>
    <r>
      <rPr>
        <b/>
        <sz val="10"/>
        <color theme="1"/>
        <rFont val="Tahoma"/>
        <family val="2"/>
        <charset val="238"/>
      </rPr>
      <t>Zszywki metalowe mocne 25/10</t>
    </r>
    <r>
      <rPr>
        <sz val="10"/>
        <color theme="1"/>
        <rFont val="Tahoma"/>
        <family val="2"/>
        <charset val="238"/>
      </rPr>
      <t xml:space="preserve"> (w rozmiarze 25/10 pasującym do zszywacza LEITZ 5552, opakowanie zawiera nie mniej niż 1000 sztuk)</t>
    </r>
  </si>
  <si>
    <r>
      <rPr>
        <b/>
        <sz val="10"/>
        <color theme="1"/>
        <rFont val="Tahoma"/>
        <family val="2"/>
        <charset val="238"/>
      </rPr>
      <t>Igła prosta, stalowa, do szycia akt</t>
    </r>
    <r>
      <rPr>
        <sz val="10"/>
        <color theme="1"/>
        <rFont val="Tahoma"/>
        <family val="2"/>
        <charset val="238"/>
      </rPr>
      <t xml:space="preserve"> (w rozmiarze: długość 14-15 cm, ucho igielne duże, umożliwiające wprowadzenie dratwy)</t>
    </r>
  </si>
  <si>
    <r>
      <rPr>
        <b/>
        <sz val="10"/>
        <color theme="1"/>
        <rFont val="Tahoma"/>
        <family val="2"/>
        <charset val="238"/>
      </rPr>
      <t>Rozszywasz ESSELTE</t>
    </r>
    <r>
      <rPr>
        <sz val="10"/>
        <color theme="1"/>
        <rFont val="Tahoma"/>
        <family val="2"/>
        <charset val="238"/>
      </rPr>
      <t xml:space="preserve"> (do usuwania zszywek ze spiętych wcześniej dokumentów, do wszystkich rodzajów zszywek)</t>
    </r>
  </si>
  <si>
    <r>
      <rPr>
        <b/>
        <sz val="10"/>
        <color theme="1"/>
        <rFont val="Tahoma"/>
        <family val="2"/>
        <charset val="238"/>
      </rPr>
      <t>Dziurkacz LETACK MP-300</t>
    </r>
    <r>
      <rPr>
        <sz val="10"/>
        <color theme="1"/>
        <rFont val="Tahoma"/>
        <family val="2"/>
        <charset val="238"/>
      </rPr>
      <t xml:space="preserve"> (metalowy, z ogranicznikiem formatu papieru, dziurkuje do 30 kartek, różne kolory)</t>
    </r>
  </si>
  <si>
    <r>
      <rPr>
        <b/>
        <sz val="10"/>
        <color theme="1"/>
        <rFont val="Tahoma"/>
        <family val="2"/>
        <charset val="238"/>
      </rPr>
      <t>Dziurkacz LEITZ 5180 mocny</t>
    </r>
    <r>
      <rPr>
        <sz val="10"/>
        <color theme="1"/>
        <rFont val="Tahoma"/>
        <family val="2"/>
        <charset val="238"/>
      </rPr>
      <t xml:space="preserve"> (dziurkuje jednorazowo nie mniej niż 60 kartek, posiada ogranicznik formatu papieru, wyposażony w blokadę umożliwiającą obniżyć ramię)</t>
    </r>
  </si>
  <si>
    <r>
      <rPr>
        <b/>
        <sz val="10"/>
        <color theme="1"/>
        <rFont val="Tahoma"/>
        <family val="2"/>
        <charset val="238"/>
      </rPr>
      <t>Nożyczki biurowe LACO</t>
    </r>
    <r>
      <rPr>
        <sz val="10"/>
        <color theme="1"/>
        <rFont val="Tahoma"/>
        <family val="2"/>
        <charset val="238"/>
      </rPr>
      <t xml:space="preserve"> (nożyczki posiadają satynowe ostrze ze stali nierdzewnej, wyprofilowaną rękojeść z plastiku, ostrze tnące długości nie krótszej niż 10 cm)</t>
    </r>
  </si>
  <si>
    <r>
      <rPr>
        <b/>
        <sz val="10"/>
        <color theme="1"/>
        <rFont val="Tahoma"/>
        <family val="2"/>
        <charset val="238"/>
      </rPr>
      <t>Klipy do dokumentów GRAND rozmiar 19 mm</t>
    </r>
    <r>
      <rPr>
        <sz val="10"/>
        <color theme="1"/>
        <rFont val="Tahoma"/>
        <family val="2"/>
        <charset val="238"/>
      </rPr>
      <t xml:space="preserve"> (wykonane z metalu, sprężyste i trwałe, wykorzystywane do spinania dokumentów, opakowanie zawiera nie mniej niż 12 szt.)</t>
    </r>
  </si>
  <si>
    <r>
      <rPr>
        <b/>
        <sz val="10"/>
        <color theme="1"/>
        <rFont val="Tahoma"/>
        <family val="2"/>
        <charset val="238"/>
      </rPr>
      <t>Klipy do dokumentów GRAND rozmiar 32 mm</t>
    </r>
    <r>
      <rPr>
        <sz val="10"/>
        <color theme="1"/>
        <rFont val="Tahoma"/>
        <family val="2"/>
        <charset val="238"/>
      </rPr>
      <t xml:space="preserve"> (wykonane z metalu, sprężyste i trwałe, wykorzystywane do spinania dokumentów, opakowanie zawiera nie mniej jak 12 szt.)</t>
    </r>
  </si>
  <si>
    <r>
      <rPr>
        <b/>
        <sz val="10"/>
        <color theme="1"/>
        <rFont val="Tahoma"/>
        <family val="2"/>
        <charset val="238"/>
      </rPr>
      <t>Spinacze okrągłe GRAND rozmiar 28 mm</t>
    </r>
    <r>
      <rPr>
        <sz val="10"/>
        <color theme="1"/>
        <rFont val="Tahoma"/>
        <family val="2"/>
        <charset val="238"/>
      </rPr>
      <t xml:space="preserve"> (posiadające wygięte noski ułatwiające spinanie dokumentów, opakowanie zawiera nie mniej niż 100 szt.)</t>
    </r>
  </si>
  <si>
    <r>
      <rPr>
        <b/>
        <sz val="10"/>
        <color theme="1"/>
        <rFont val="Tahoma"/>
        <family val="2"/>
        <charset val="238"/>
      </rPr>
      <t>Klip archiwizacyjny Q-CONNECT Z-Clip</t>
    </r>
    <r>
      <rPr>
        <sz val="10"/>
        <color theme="1"/>
        <rFont val="Tahoma"/>
        <family val="2"/>
        <charset val="238"/>
      </rPr>
      <t xml:space="preserve"> (plastikowy, na zaczep, długość wąsów archiwizacyjnych 10,5 cm, odległość między dziurkami 8 cm, opakowanie zawiera nie mniej niż 100 szt.)</t>
    </r>
  </si>
  <si>
    <r>
      <rPr>
        <b/>
        <sz val="10"/>
        <color theme="1"/>
        <rFont val="Tahoma"/>
        <family val="2"/>
        <charset val="238"/>
      </rPr>
      <t>Klej w sztyfcie AMOS GLUE STICK</t>
    </r>
    <r>
      <rPr>
        <sz val="10"/>
        <color theme="1"/>
        <rFont val="Tahoma"/>
        <family val="2"/>
        <charset val="238"/>
      </rPr>
      <t xml:space="preserve"> (pojemność nie mniejsza niż 15 g, nietoksyczny, bezbarwny, niebrudzący i zmywalny)</t>
    </r>
  </si>
  <si>
    <r>
      <rPr>
        <b/>
        <sz val="10"/>
        <color theme="1"/>
        <rFont val="Tahoma"/>
        <family val="2"/>
        <charset val="238"/>
      </rPr>
      <t>Taśma pakowa</t>
    </r>
    <r>
      <rPr>
        <sz val="10"/>
        <color theme="1"/>
        <rFont val="Tahoma"/>
        <family val="2"/>
        <charset val="238"/>
      </rPr>
      <t xml:space="preserve"> (jednostronnie klejąca, przeznaczona do zaklejania kartonów, posiadająca dobre właściwości klejące, rozmiar min. 48 mm x 60 m)</t>
    </r>
  </si>
  <si>
    <r>
      <rPr>
        <b/>
        <sz val="10"/>
        <color theme="1"/>
        <rFont val="Tahoma"/>
        <family val="2"/>
        <charset val="238"/>
      </rPr>
      <t>Sznurek nici lniane, dratwa</t>
    </r>
    <r>
      <rPr>
        <sz val="10"/>
        <color theme="1"/>
        <rFont val="Tahoma"/>
        <family val="2"/>
        <charset val="238"/>
      </rPr>
      <t xml:space="preserve"> (rolka o wadze nie mniejszej niż 25 dkg, surowe, nabłyszczane)</t>
    </r>
  </si>
  <si>
    <r>
      <rPr>
        <b/>
        <sz val="10"/>
        <color theme="1"/>
        <rFont val="Tahoma"/>
        <family val="2"/>
        <charset val="238"/>
      </rPr>
      <t>Nici bawełniane białe</t>
    </r>
    <r>
      <rPr>
        <sz val="10"/>
        <color theme="1"/>
        <rFont val="Tahoma"/>
        <family val="2"/>
        <charset val="238"/>
      </rPr>
      <t xml:space="preserve"> (wędliniarskie) 500 g (do wiązania, archiwizowania akt, miara 370 mb/500g, wytrzymałość 19 daN (=/_2%))</t>
    </r>
  </si>
  <si>
    <r>
      <rPr>
        <b/>
        <sz val="10"/>
        <color theme="1"/>
        <rFont val="Tahoma"/>
        <family val="2"/>
        <charset val="238"/>
      </rPr>
      <t>Tusz do stempli metalowych na bazie oleju</t>
    </r>
    <r>
      <rPr>
        <sz val="10"/>
        <color theme="1"/>
        <rFont val="Tahoma"/>
        <family val="2"/>
        <charset val="238"/>
      </rPr>
      <t xml:space="preserve"> (kolor czerwony i czarny, buteleczka o pojemności nie mniejszej niż 20 ml, posiadająca końcówkę ułatwiającą nasączanie poduszek)</t>
    </r>
  </si>
  <si>
    <r>
      <rPr>
        <b/>
        <sz val="10"/>
        <color theme="1"/>
        <rFont val="Tahoma"/>
        <family val="2"/>
        <charset val="238"/>
      </rPr>
      <t>Tusz do pieczątek kauczukowych oraz polimerowych</t>
    </r>
    <r>
      <rPr>
        <sz val="10"/>
        <color theme="1"/>
        <rFont val="Tahoma"/>
        <family val="2"/>
        <charset val="238"/>
      </rPr>
      <t xml:space="preserve"> (kolor czarny i czerwony, buteleczka o pojemności nie mniejszej niż 20 ml, posiadająca końcówkę ułatwiającą nasączanie poduszek, tusz wodny o intensywnym, nieblaknącym kolorze)</t>
    </r>
  </si>
  <si>
    <r>
      <rPr>
        <b/>
        <sz val="10"/>
        <color theme="1"/>
        <rFont val="Tahoma"/>
        <family val="2"/>
        <charset val="238"/>
      </rPr>
      <t>Poduszka do stempli metalowych bankowo-pocztowa</t>
    </r>
    <r>
      <rPr>
        <sz val="10"/>
        <color theme="1"/>
        <rFont val="Tahoma"/>
        <family val="2"/>
        <charset val="238"/>
      </rPr>
      <t xml:space="preserve"> (średnica 14 cm)</t>
    </r>
  </si>
  <si>
    <r>
      <rPr>
        <b/>
        <sz val="10"/>
        <color theme="1"/>
        <rFont val="Tahoma"/>
        <family val="2"/>
        <charset val="238"/>
      </rPr>
      <t>Długopis automatyczny wraz z wkładem ZENITH</t>
    </r>
    <r>
      <rPr>
        <sz val="10"/>
        <color theme="1"/>
        <rFont val="Tahoma"/>
        <family val="2"/>
        <charset val="238"/>
      </rPr>
      <t xml:space="preserve"> (grubość linii pisania 0,3 mm, długość linii pisania 1200m)</t>
    </r>
  </si>
  <si>
    <r>
      <rPr>
        <b/>
        <sz val="10"/>
        <color theme="1"/>
        <rFont val="Tahoma"/>
        <family val="2"/>
        <charset val="238"/>
      </rPr>
      <t>Metalowy wkład do długopisu ZENITH</t>
    </r>
    <r>
      <rPr>
        <sz val="10"/>
        <color theme="1"/>
        <rFont val="Tahoma"/>
        <family val="2"/>
        <charset val="238"/>
      </rPr>
      <t xml:space="preserve"> (grubość linii pisania 0,3 mm, długość linii pisania 1200 m)</t>
    </r>
  </si>
  <si>
    <r>
      <rPr>
        <b/>
        <sz val="10"/>
        <color theme="1"/>
        <rFont val="Tahoma"/>
        <family val="2"/>
        <charset val="238"/>
      </rPr>
      <t>Wkład PARKER do pióra kulkowego PARKER</t>
    </r>
    <r>
      <rPr>
        <sz val="10"/>
        <color theme="1"/>
        <rFont val="Tahoma"/>
        <family val="2"/>
        <charset val="238"/>
      </rPr>
      <t xml:space="preserve"> (w obudowie metalowej, z cienką końcówką „F”, kolory wkładów: niebieskie i czarne)</t>
    </r>
  </si>
  <si>
    <r>
      <rPr>
        <b/>
        <sz val="10"/>
        <color theme="1"/>
        <rFont val="Tahoma"/>
        <family val="2"/>
        <charset val="238"/>
      </rPr>
      <t>Zakreślacz STABILO BOSS ORYGINAL</t>
    </r>
    <r>
      <rPr>
        <sz val="10"/>
        <color theme="1"/>
        <rFont val="Tahoma"/>
        <family val="2"/>
        <charset val="238"/>
      </rPr>
      <t xml:space="preserve"> (różne kolory, grubość linii nie mniejsza niż 5 mm, duża odporność na wysychanie, bezwonny tusz na bazie wody)</t>
    </r>
  </si>
  <si>
    <r>
      <rPr>
        <b/>
        <sz val="10"/>
        <color theme="1"/>
        <rFont val="Tahoma"/>
        <family val="2"/>
        <charset val="238"/>
      </rPr>
      <t>Marker Permanent</t>
    </r>
    <r>
      <rPr>
        <sz val="10"/>
        <color theme="1"/>
        <rFont val="Tahoma"/>
        <family val="2"/>
        <charset val="238"/>
      </rPr>
      <t xml:space="preserve"> (o końcówce okrągłej nie większej niż 3 mm, do pisania po papierze, szkle, drewnie, foliach itp., odporny na wysychanie, w kolorach: czarny, niebieski, zielony i czerwony)</t>
    </r>
  </si>
  <si>
    <r>
      <rPr>
        <b/>
        <sz val="10"/>
        <color theme="1"/>
        <rFont val="Tahoma"/>
        <family val="2"/>
        <charset val="238"/>
      </rPr>
      <t>Cienkopis STABILO Point</t>
    </r>
    <r>
      <rPr>
        <sz val="10"/>
        <color theme="1"/>
        <rFont val="Tahoma"/>
        <family val="2"/>
        <charset val="238"/>
      </rPr>
      <t xml:space="preserve"> (grubość linii nie mniejsza niż 2 mm, cienkopis zaopatrzony w plastikową końcówkę oprawioną w metal, zamykany wentylowaną nasadką, w kolorach: czarny, niebieski, zielony i czerwony)</t>
    </r>
  </si>
  <si>
    <r>
      <rPr>
        <b/>
        <sz val="10"/>
        <color theme="1"/>
        <rFont val="Tahoma"/>
        <family val="2"/>
        <charset val="238"/>
      </rPr>
      <t>Flamaster zwykły</t>
    </r>
    <r>
      <rPr>
        <sz val="10"/>
        <color theme="1"/>
        <rFont val="Tahoma"/>
        <family val="2"/>
        <charset val="238"/>
      </rPr>
      <t xml:space="preserve"> (kolor czarny i czerwony, o końcówce okrągłej nie mniejszej niż 4 mm, zamykany nasadką)</t>
    </r>
  </si>
  <si>
    <r>
      <rPr>
        <b/>
        <sz val="10"/>
        <color theme="1"/>
        <rFont val="Tahoma"/>
        <family val="2"/>
        <charset val="238"/>
      </rPr>
      <t>Marker do płyt CD / DVD PILOT</t>
    </r>
    <r>
      <rPr>
        <sz val="10"/>
        <color theme="1"/>
        <rFont val="Tahoma"/>
        <family val="2"/>
        <charset val="238"/>
      </rPr>
      <t xml:space="preserve"> (z końcówką o grubości nie mniejszej niż 1 mm, wodoodporny, do pisania na płytach CD/DVD, foliach i szkle, trwały (opisy na płytach nie mogą się rozmazywać), kolor: czarny i czerwony)</t>
    </r>
  </si>
  <si>
    <t>Ołówek STABILO bez gumki o twardości HB</t>
  </si>
  <si>
    <r>
      <rPr>
        <b/>
        <sz val="10"/>
        <color theme="1"/>
        <rFont val="Tahoma"/>
        <family val="2"/>
        <charset val="238"/>
      </rPr>
      <t>Temperówka metalowa z otworem bez pojemnika</t>
    </r>
    <r>
      <rPr>
        <sz val="10"/>
        <color theme="1"/>
        <rFont val="Tahoma"/>
        <family val="2"/>
        <charset val="238"/>
      </rPr>
      <t xml:space="preserve"> (wersja tradycyjna, metalowa obudowa i ostrze)</t>
    </r>
  </si>
  <si>
    <r>
      <rPr>
        <b/>
        <sz val="10"/>
        <color theme="1"/>
        <rFont val="Tahoma"/>
        <family val="2"/>
        <charset val="238"/>
      </rPr>
      <t>Linijka przeźroczysta, bezbarwna, plastikowa</t>
    </r>
    <r>
      <rPr>
        <sz val="10"/>
        <color theme="1"/>
        <rFont val="Tahoma"/>
        <family val="2"/>
        <charset val="238"/>
      </rPr>
      <t xml:space="preserve"> (o długości nie krótszej niż 50 cm, giętka, o zaokrąglonych rogach, z czytelnymi napisami, o gwarantowanej dokładności wykonania skali i trwałości podziałki)</t>
    </r>
  </si>
  <si>
    <r>
      <rPr>
        <b/>
        <sz val="10"/>
        <color theme="1"/>
        <rFont val="Tahoma"/>
        <family val="2"/>
        <charset val="238"/>
      </rPr>
      <t>Linijka przeźroczysta, bezbarwna, plastikowa</t>
    </r>
    <r>
      <rPr>
        <sz val="10"/>
        <color theme="1"/>
        <rFont val="Tahoma"/>
        <family val="2"/>
        <charset val="238"/>
      </rPr>
      <t xml:space="preserve"> (o długości nie krótszej niż 30 cm, giętka, o zaokrąglonych rogach, z czytelnymi napisami, o gwarantowanej dokładności wykonania skali i trwałości podziałki)</t>
    </r>
  </si>
  <si>
    <r>
      <rPr>
        <b/>
        <sz val="10"/>
        <color theme="1"/>
        <rFont val="Tahoma"/>
        <family val="2"/>
        <charset val="238"/>
      </rPr>
      <t>Linijka przeźroczysta, bezbarwna, plastikowa</t>
    </r>
    <r>
      <rPr>
        <sz val="10"/>
        <color theme="1"/>
        <rFont val="Tahoma"/>
        <family val="2"/>
        <charset val="238"/>
      </rPr>
      <t xml:space="preserve"> (o długości nie krótszej niż 20 cm, giętka, o zaokrąglonych rogach, z czytelnymi napisami, o gwarantowanej dokładności wykonania skali i trwałości podziałki)</t>
    </r>
  </si>
  <si>
    <r>
      <rPr>
        <b/>
        <sz val="10"/>
        <color theme="1"/>
        <rFont val="Tahoma"/>
        <family val="2"/>
        <charset val="238"/>
      </rPr>
      <t>Korektor TIPP-EX Rapid</t>
    </r>
    <r>
      <rPr>
        <sz val="10"/>
        <color theme="1"/>
        <rFont val="Tahoma"/>
        <family val="2"/>
        <charset val="238"/>
      </rPr>
      <t xml:space="preserve"> (pojemność nie mniejsza niż 20 ml, szybkoschnący korektor usuwający błędy)</t>
    </r>
  </si>
  <si>
    <r>
      <rPr>
        <b/>
        <sz val="10"/>
        <color theme="1"/>
        <rFont val="Tahoma"/>
        <family val="2"/>
        <charset val="238"/>
      </rPr>
      <t>Korektor w taśmie TIPP-EX Pocket Mouse</t>
    </r>
    <r>
      <rPr>
        <sz val="10"/>
        <color theme="1"/>
        <rFont val="Tahoma"/>
        <family val="2"/>
        <charset val="238"/>
      </rPr>
      <t xml:space="preserve"> (nie zawiera rozpuszczalników, daje natychmiastowy efekt, odporny na światło, taśma korygująca o szerokości 4,2 mm i długości 10 m)</t>
    </r>
  </si>
  <si>
    <r>
      <rPr>
        <b/>
        <sz val="10"/>
        <color theme="1"/>
        <rFont val="Tahoma"/>
        <family val="2"/>
        <charset val="238"/>
      </rPr>
      <t>Kalkulator CITIZEN SDC 868 L biurowy</t>
    </r>
    <r>
      <rPr>
        <sz val="10"/>
        <color theme="1"/>
        <rFont val="Tahoma"/>
        <family val="2"/>
        <charset val="238"/>
      </rPr>
      <t xml:space="preserve"> (wymiary 154 x 152 x 29 mm, co najmniej 12-pozycyjny duży wyświetlacz, podwójne zasilanie, plastikowe klawisze z czytelnymi nieścieralnymi napisami, wbudowana pamięć, posiadający klawisz podwójnego zera)</t>
    </r>
  </si>
  <si>
    <r>
      <rPr>
        <b/>
        <sz val="10"/>
        <color theme="1"/>
        <rFont val="Tahoma"/>
        <family val="2"/>
        <charset val="238"/>
      </rPr>
      <t>Folia stretch czarna</t>
    </r>
    <r>
      <rPr>
        <sz val="10"/>
        <color theme="1"/>
        <rFont val="Tahoma"/>
        <family val="2"/>
        <charset val="238"/>
      </rPr>
      <t xml:space="preserve"> (mocna, rozciągliwa, przylegająca, dobrze kryjąca, do ręcznego owijania paczek, szerokość 500 mm, grubość 23 µm, waga netto nie mniejsza niż 2,20 kg (waga brutto 3 kg))</t>
    </r>
  </si>
  <si>
    <r>
      <rPr>
        <b/>
        <sz val="10"/>
        <color theme="1"/>
        <rFont val="Tahoma"/>
        <family val="2"/>
        <charset val="238"/>
      </rPr>
      <t>Kalendarz biurkowy leżący na podstawce poziomy</t>
    </r>
    <r>
      <rPr>
        <sz val="10"/>
        <color theme="1"/>
        <rFont val="Tahoma"/>
        <family val="2"/>
        <charset val="238"/>
      </rPr>
      <t xml:space="preserve"> (powierzchnia kartek nie mniej niż 290 mm x 160 mm, strona kartki podzielona na 7 dni tygodnia z możliwością dokonywania pod każdym dniem zapisów, umocowanie kartek na metalowej spirali, opisy dni kolorowe)</t>
    </r>
  </si>
  <si>
    <r>
      <rPr>
        <b/>
        <sz val="10"/>
        <color theme="1"/>
        <rFont val="Tahoma"/>
        <family val="2"/>
        <charset val="238"/>
      </rPr>
      <t>Kalendarz biurkowy stojący poziomy</t>
    </r>
    <r>
      <rPr>
        <sz val="10"/>
        <color theme="1"/>
        <rFont val="Tahoma"/>
        <family val="2"/>
        <charset val="238"/>
      </rPr>
      <t xml:space="preserve"> (powierzchnia kartek nie mniej niż 290 mm x 160 mm, strona kartki podzielona na 7 dni tygodnia z możliwością dokonywania pod każdym dniem zapisów, umocowanie kartek na metalowej spirali, opisy dni kolorowe)</t>
    </r>
  </si>
  <si>
    <r>
      <t xml:space="preserve">Kalendarz dzienny książkowy A5 </t>
    </r>
    <r>
      <rPr>
        <sz val="10"/>
        <color theme="1"/>
        <rFont val="Tahoma"/>
        <family val="2"/>
        <charset val="238"/>
      </rPr>
      <t>(w kolorze granatowym lub czarnym)</t>
    </r>
  </si>
  <si>
    <t xml:space="preserve">miejscowość i data </t>
  </si>
  <si>
    <t xml:space="preserve">pieczęć i podpis Wykonawcy </t>
  </si>
  <si>
    <t>..........................................</t>
  </si>
  <si>
    <t>Przedmiot zamówienia                                               (nazwa towaru, wymagania)</t>
  </si>
  <si>
    <t>Kontakt telefoniczny: …...............................</t>
  </si>
  <si>
    <r>
      <rPr>
        <b/>
        <sz val="10"/>
        <color theme="1"/>
        <rFont val="Tahoma"/>
        <family val="2"/>
        <charset val="238"/>
      </rPr>
      <t>Kostka – wkład</t>
    </r>
    <r>
      <rPr>
        <sz val="10"/>
        <color theme="1"/>
        <rFont val="Tahoma"/>
        <family val="2"/>
        <charset val="238"/>
      </rPr>
      <t xml:space="preserve"> (karteczki białe luzem, nieklejone, o wymiarach nie mniejszych niż 85 mm x 85 mm x 35 mm, odpowiednie jako wkład do uzupełnienia pojemnika)</t>
    </r>
  </si>
  <si>
    <r>
      <rPr>
        <b/>
        <sz val="10"/>
        <color theme="1"/>
        <rFont val="Tahoma"/>
        <family val="2"/>
        <charset val="238"/>
      </rPr>
      <t xml:space="preserve">Zakładki indeksujące papierowe </t>
    </r>
    <r>
      <rPr>
        <sz val="10"/>
        <color theme="1"/>
        <rFont val="Tahoma"/>
        <family val="2"/>
        <charset val="238"/>
      </rPr>
      <t>(o wymiarach 12 mm x 45 mm, do zaznaczania wybranych fragmentów tekstu lub stron, samoprzylepne, wielokrotnego użytku, nieniszczące powierzchni, mix kolorów, 5 kol. x 25 szt.)</t>
    </r>
  </si>
  <si>
    <r>
      <rPr>
        <b/>
        <sz val="10"/>
        <rFont val="Tahoma"/>
        <family val="2"/>
        <charset val="238"/>
      </rPr>
      <t>Teczka podpisowa</t>
    </r>
    <r>
      <rPr>
        <sz val="10"/>
        <rFont val="Tahoma"/>
        <family val="2"/>
        <charset val="238"/>
      </rPr>
      <t xml:space="preserve"> (posiada nie mniej niż 12 przegródek, okładka teczki wykonana z twardego kartonu pokrytego folią PP o jednolitym kolorze (zieleń lub granat lub czarny), na przedniej okładce może znajdować się otwierane okienko do opisu zawartości książki lub wygrawerowany napis „Teczka do podpisu”, każda przegródka winna mieć co najmniej jeden otwór do podglądu zawartości, grzbiet teczki rozciągliwy)</t>
    </r>
  </si>
  <si>
    <r>
      <rPr>
        <b/>
        <sz val="10"/>
        <color theme="1"/>
        <rFont val="Tahoma"/>
        <family val="2"/>
        <charset val="238"/>
      </rPr>
      <t>Teczka podpisowa</t>
    </r>
    <r>
      <rPr>
        <sz val="10"/>
        <color theme="1"/>
        <rFont val="Tahoma"/>
        <family val="2"/>
        <charset val="238"/>
      </rPr>
      <t xml:space="preserve"> (posiada nie mniej niż 20 przegródek, okładka teczki wykonana z twardego kartonu pokrytego folią PP o jednolitym kolorze (zieleń lub granat lub czarny), na przedniej okładce może znajdować się otwierane okienko do opisu zawartości książki lub wygrawerowany napis „Teczka do podpisu”, każda przegródka winna mieć co najmniej jeden otwór do podglądu zawartości, grzbiet teczki rozciągliwy)</t>
    </r>
  </si>
  <si>
    <r>
      <rPr>
        <b/>
        <sz val="10"/>
        <color theme="1"/>
        <rFont val="Tahoma"/>
        <family val="2"/>
        <charset val="238"/>
      </rPr>
      <t>Skoroszyt plastikowy z wąsami sztywny A4 do zawieszania w segregatorze BANTEX</t>
    </r>
    <r>
      <rPr>
        <sz val="10"/>
        <color theme="1"/>
        <rFont val="Tahoma"/>
        <family val="2"/>
        <charset val="238"/>
      </rPr>
      <t xml:space="preserve"> (przednia okładka przeźroczysta sztywna, druga kolorowa, wykonany z mocnego i sztywnego PCV, wyposażony w papierowy, wysuwany pasek do opisów i w perforację umożliwiającą wpięcie do segregatora, mix kolorów)</t>
    </r>
  </si>
  <si>
    <r>
      <rPr>
        <b/>
        <sz val="10"/>
        <color theme="1"/>
        <rFont val="Tahoma"/>
        <family val="2"/>
        <charset val="238"/>
      </rPr>
      <t>Poduszka do stempli TRODAT, z wkładem nasączonym tuszem</t>
    </r>
    <r>
      <rPr>
        <sz val="10"/>
        <color theme="1"/>
        <rFont val="Tahoma"/>
        <family val="2"/>
        <charset val="238"/>
      </rPr>
      <t xml:space="preserve"> (rozmiar poduszki nie mniejszy niż 10 cm x 17 cm, do tradycyjnych ręcznych pieczątek na trzonku, poduszka w pudełku z tworzywa o wysokiej jakości i wytrzymałości, zamykana obudowa zapobiega wysychaniu tuszu, zawiera wkład barwiący z materiału nasączony tuszem)</t>
    </r>
  </si>
  <si>
    <r>
      <rPr>
        <b/>
        <sz val="10"/>
        <color theme="1"/>
        <rFont val="Tahoma"/>
        <family val="2"/>
        <charset val="238"/>
      </rPr>
      <t>Gumka PENTEL ZEH-05</t>
    </r>
    <r>
      <rPr>
        <sz val="10"/>
        <color theme="1"/>
        <rFont val="Tahoma"/>
        <family val="2"/>
        <charset val="238"/>
      </rPr>
      <t xml:space="preserve"> (w kolorze białym, każda sztuka oddzielnie zafoliowana, wykonana z tworzywa sztucznego, nadająca się do zmazywania śladów ołówka tradycyjnego i automatycznego, niezadzierająca papieru, o wym. nie mniejszych niż 43 mm x 17 mm x 11 mm)</t>
    </r>
  </si>
  <si>
    <t>100.</t>
  </si>
  <si>
    <t>Adres e-mail: …............................................</t>
  </si>
  <si>
    <t>Wartość zamówienia brutto            (kol. 4 x kol. 5)</t>
  </si>
  <si>
    <r>
      <rPr>
        <b/>
        <sz val="10"/>
        <color theme="1"/>
        <rFont val="Tahoma"/>
        <family val="2"/>
        <charset val="238"/>
      </rPr>
      <t>Koperta biała z rozszerzonymi bokami i spodem, samoprzylepna, z paskiem, wzmocniona, E4</t>
    </r>
    <r>
      <rPr>
        <sz val="10"/>
        <color theme="1"/>
        <rFont val="Tahoma"/>
        <family val="2"/>
        <charset val="238"/>
      </rPr>
      <t xml:space="preserve"> (o wymiarach 280 mm x 440 mm x 60 mm, wykonana z co najmniej dwóch warstw papieru z dodatkowym usztywnieniem międzywarstwowego dna i frontu koperty)</t>
    </r>
  </si>
  <si>
    <r>
      <rPr>
        <b/>
        <sz val="10"/>
        <color theme="1"/>
        <rFont val="Tahoma"/>
        <family val="2"/>
        <charset val="238"/>
      </rPr>
      <t xml:space="preserve">Zeszyt w kratkę A4 </t>
    </r>
    <r>
      <rPr>
        <sz val="10"/>
        <color theme="1"/>
        <rFont val="Tahoma"/>
        <family val="2"/>
        <charset val="238"/>
      </rPr>
      <t>-</t>
    </r>
    <r>
      <rPr>
        <b/>
        <sz val="10"/>
        <color theme="1"/>
        <rFont val="Tahoma"/>
        <family val="2"/>
        <charset val="238"/>
      </rPr>
      <t xml:space="preserve"> </t>
    </r>
    <r>
      <rPr>
        <sz val="10"/>
        <color theme="1"/>
        <rFont val="Tahoma"/>
        <family val="2"/>
        <charset val="238"/>
      </rPr>
      <t>96-kartkowy</t>
    </r>
  </si>
  <si>
    <r>
      <rPr>
        <b/>
        <sz val="10"/>
        <color theme="1"/>
        <rFont val="Tahoma"/>
        <family val="2"/>
        <charset val="238"/>
      </rPr>
      <t>Mechanizm skoroszytowy DURABLE</t>
    </r>
    <r>
      <rPr>
        <sz val="10"/>
        <color theme="1"/>
        <rFont val="Tahoma"/>
        <family val="2"/>
        <charset val="238"/>
      </rPr>
      <t xml:space="preserve"> (z metalowymi wąsami i twardą listwą pokrywającą z polipropylenu, do spięcia i przechowywania dziurkowanych dokumentów, opakowanie zawiera nie mniej niż 25 szt.)</t>
    </r>
  </si>
  <si>
    <r>
      <rPr>
        <b/>
        <sz val="10"/>
        <color theme="1"/>
        <rFont val="Tahoma"/>
        <family val="2"/>
        <charset val="238"/>
      </rPr>
      <t>Grzbiety do bindowania 6 mm</t>
    </r>
    <r>
      <rPr>
        <sz val="10"/>
        <color theme="1"/>
        <rFont val="Tahoma"/>
        <family val="2"/>
        <charset val="238"/>
      </rPr>
      <t xml:space="preserve"> (elastyczna rozpiętość umożliwiającą dopasowanie do ilości bindowanych kartek, opakowanie zawiera nie mniej niż 100 szt.)</t>
    </r>
  </si>
  <si>
    <r>
      <rPr>
        <b/>
        <sz val="10"/>
        <color theme="1"/>
        <rFont val="Tahoma"/>
        <family val="2"/>
        <charset val="238"/>
      </rPr>
      <t>Grzbiety do bindowania 12,5 mm</t>
    </r>
    <r>
      <rPr>
        <sz val="10"/>
        <color theme="1"/>
        <rFont val="Tahoma"/>
        <family val="2"/>
        <charset val="238"/>
      </rPr>
      <t xml:space="preserve"> (elastyczna rozpiętość umożliwiającą dopasowanie do ilości bindowanych kartek, opakowanie zawiera nie mniej niż 100 szt.)</t>
    </r>
  </si>
  <si>
    <r>
      <rPr>
        <b/>
        <sz val="10"/>
        <color theme="1"/>
        <rFont val="Tahoma"/>
        <family val="2"/>
        <charset val="238"/>
      </rPr>
      <t xml:space="preserve">Okładki do bindowania A4 </t>
    </r>
    <r>
      <rPr>
        <sz val="10"/>
        <color theme="1"/>
        <rFont val="Tahoma"/>
        <family val="2"/>
        <charset val="238"/>
      </rPr>
      <t>(PVC, folia o grubości min. 150 mikr., transparentne, opakowanie zawiera nie mniej niż 100 szt.)</t>
    </r>
  </si>
  <si>
    <r>
      <rPr>
        <b/>
        <sz val="10"/>
        <color theme="1"/>
        <rFont val="Tahoma"/>
        <family val="2"/>
        <charset val="238"/>
      </rPr>
      <t>Okładki do bindowania A4</t>
    </r>
    <r>
      <rPr>
        <sz val="10"/>
        <color theme="1"/>
        <rFont val="Tahoma"/>
        <family val="2"/>
        <charset val="238"/>
      </rPr>
      <t xml:space="preserve"> (kartonowe, gramatura min. 250 gsm, opakowanie zawiera nie mniej niż 100 szt.)</t>
    </r>
  </si>
  <si>
    <r>
      <rPr>
        <b/>
        <sz val="10"/>
        <color theme="1"/>
        <rFont val="Tahoma"/>
        <family val="2"/>
        <charset val="238"/>
      </rPr>
      <t>Klipy do dokumentów GRAND rozmiar 51 mm</t>
    </r>
    <r>
      <rPr>
        <sz val="10"/>
        <color theme="1"/>
        <rFont val="Tahoma"/>
        <family val="2"/>
        <charset val="238"/>
      </rPr>
      <t xml:space="preserve"> (wykonane z metalu, sprężyste i trwałe, wykorzystywane do spinania dokumentów, opakowanie zawiera nie mniej jak 12 szt.)</t>
    </r>
  </si>
  <si>
    <r>
      <rPr>
        <b/>
        <sz val="10"/>
        <color theme="1"/>
        <rFont val="Tahoma"/>
        <family val="2"/>
        <charset val="238"/>
      </rPr>
      <t>Spinacze okrągłe GRAND rozmiar 50 mm</t>
    </r>
    <r>
      <rPr>
        <sz val="10"/>
        <color theme="1"/>
        <rFont val="Tahoma"/>
        <family val="2"/>
        <charset val="238"/>
      </rPr>
      <t xml:space="preserve"> (posiadające wygięte noski ułatwiające spinanie dokumentów, opakowanie zawiera nie mniej niż 100 szt.)</t>
    </r>
  </si>
  <si>
    <t>110.</t>
  </si>
  <si>
    <r>
      <rPr>
        <b/>
        <sz val="10"/>
        <color theme="1"/>
        <rFont val="Tahoma"/>
        <family val="2"/>
        <charset val="238"/>
      </rPr>
      <t xml:space="preserve">Szufladka na biurko DONAU </t>
    </r>
    <r>
      <rPr>
        <sz val="10"/>
        <color theme="1"/>
        <rFont val="Tahoma"/>
        <family val="2"/>
        <charset val="238"/>
      </rPr>
      <t>(korytko A4, niełamliwe, odporne na odkształcenia, PP, transparentne białe, z możliwością łączenia szufladek w pionie oraz nałożenia na siebie)</t>
    </r>
  </si>
  <si>
    <t>112.</t>
  </si>
  <si>
    <r>
      <rPr>
        <b/>
        <sz val="10"/>
        <color theme="1"/>
        <rFont val="Tahoma"/>
        <family val="2"/>
        <charset val="238"/>
      </rPr>
      <t>Zawieszki do kluczy</t>
    </r>
    <r>
      <rPr>
        <sz val="10"/>
        <color theme="1"/>
        <rFont val="Tahoma"/>
        <family val="2"/>
        <charset val="238"/>
      </rPr>
      <t xml:space="preserve"> (jednostronne, plastikowe z metalowym kółkiem, wymienną etykietą umożliwiającą opisanie, przeźroczystą folią zabezpieczającą przed zniszczeniem lub wypadaniem opisu, opakowanie zawiera nie mniej niż 10 szt.) </t>
    </r>
  </si>
  <si>
    <t>106.</t>
  </si>
  <si>
    <t>107.</t>
  </si>
  <si>
    <t>108.</t>
  </si>
  <si>
    <t>109.</t>
  </si>
  <si>
    <t>111.</t>
  </si>
  <si>
    <t>113.</t>
  </si>
  <si>
    <t>114.</t>
  </si>
  <si>
    <t>115.</t>
  </si>
  <si>
    <t>116.</t>
  </si>
  <si>
    <t xml:space="preserve">1. Wartości wszystkich pól kolumny 5, tj. cen jednostkowych brutto powyższej tabeli muszą być podane. Brak wyceny któregokolwiek z artykułów będzie skutkowało odrzuceniem oferty. </t>
  </si>
  <si>
    <t>Nazwa produktu równoważnego (nazwa producenta, symbol produktu - wpisać, gdy dotyczy)</t>
  </si>
  <si>
    <r>
      <t xml:space="preserve">2. Kolumna 7 służy do wpisania informacji o zaoferowaniu asortymentu równoważnego. </t>
    </r>
    <r>
      <rPr>
        <b/>
        <sz val="10"/>
        <color theme="1"/>
        <rFont val="Tahoma"/>
        <family val="2"/>
        <charset val="238"/>
      </rPr>
      <t>W przypadku oferowania produktu równoważnego należy wypełnić pole nazwa produktu (należy podać nazwę producenta i symbol</t>
    </r>
    <r>
      <rPr>
        <sz val="10"/>
        <color theme="1"/>
        <rFont val="Tahoma"/>
        <family val="2"/>
        <charset val="238"/>
      </rPr>
      <t xml:space="preserve"> </t>
    </r>
    <r>
      <rPr>
        <b/>
        <sz val="10"/>
        <color theme="1"/>
        <rFont val="Tahoma"/>
        <family val="2"/>
        <charset val="238"/>
      </rPr>
      <t>zaoferowanego materiału równoważnego)</t>
    </r>
    <r>
      <rPr>
        <sz val="10"/>
        <color theme="1"/>
        <rFont val="Tahoma"/>
        <family val="2"/>
        <charset val="238"/>
      </rPr>
      <t>. Zamawiający dopuszcza równoważne produkty na warunkach określowych w Zapytaniu ofertowym, o parametrach nie gorszych od wskazanego jako przykład produktu w kol. 2.</t>
    </r>
  </si>
  <si>
    <r>
      <rPr>
        <b/>
        <sz val="10"/>
        <color theme="1"/>
        <rFont val="Tahoma"/>
        <family val="2"/>
        <charset val="238"/>
      </rPr>
      <t>Kalendarz trójdzielny, ścienny</t>
    </r>
    <r>
      <rPr>
        <sz val="10"/>
        <color theme="1"/>
        <rFont val="Tahoma"/>
        <family val="2"/>
        <charset val="238"/>
      </rPr>
      <t xml:space="preserve"> (z widocznymi trzema miesiącami: bieżącym, minionym i przyszłym, kalendarium wydrukowane na białym papierze o gramaturze nie mniejszej niż 80g/m²)</t>
    </r>
  </si>
  <si>
    <r>
      <rPr>
        <b/>
        <sz val="10"/>
        <color theme="1"/>
        <rFont val="Tahoma"/>
        <family val="2"/>
        <charset val="238"/>
      </rPr>
      <t>Zeszyt w kratkę A5</t>
    </r>
    <r>
      <rPr>
        <sz val="10"/>
        <color theme="1"/>
        <rFont val="Tahoma"/>
        <family val="2"/>
        <charset val="238"/>
      </rPr>
      <t xml:space="preserve"> - 96-kartkowy</t>
    </r>
  </si>
  <si>
    <r>
      <rPr>
        <b/>
        <sz val="10"/>
        <color theme="1"/>
        <rFont val="Tahoma"/>
        <family val="2"/>
        <charset val="238"/>
      </rPr>
      <t xml:space="preserve">Teczka kartonowa A4 z gumką </t>
    </r>
    <r>
      <rPr>
        <sz val="10"/>
        <color theme="1"/>
        <rFont val="Tahoma"/>
        <family val="2"/>
        <charset val="238"/>
      </rPr>
      <t>(wyposażona w 3 skrzydła wewnętrzne, z zaznaczonymi zagięciami na teczce i na wewnętrznych skrzydłach, pozwalającymi na zwiększenie objętości, gramatura min. 250g/m², pionowa gumka)</t>
    </r>
  </si>
  <si>
    <r>
      <rPr>
        <b/>
        <sz val="10"/>
        <color theme="1"/>
        <rFont val="Tahoma"/>
        <family val="2"/>
        <charset val="238"/>
      </rPr>
      <t>Taśma klejąca biurowa przeźroczysta GRAND</t>
    </r>
    <r>
      <rPr>
        <sz val="10"/>
        <color theme="1"/>
        <rFont val="Tahoma"/>
        <family val="2"/>
        <charset val="238"/>
      </rPr>
      <t xml:space="preserve"> (rozmiar nie mniejszy niż 24 mm x 30 mm, przeźroczysta wykonana z polipropylenu, pokryta emulsyjnym klejem akrylowym)</t>
    </r>
  </si>
  <si>
    <t>......................</t>
  </si>
  <si>
    <t>Załącznik do Formularza ofertowego /                Umowy nr 3012-7.262.23.2025</t>
  </si>
  <si>
    <t>Numer postępowania: 3012-7.262.23.2025</t>
  </si>
  <si>
    <r>
      <rPr>
        <b/>
        <sz val="10"/>
        <color theme="1"/>
        <rFont val="Tahoma"/>
        <family val="2"/>
        <charset val="238"/>
      </rPr>
      <t>Etykiety samoprzylepne uniwersalne INK JET + LASER / A4</t>
    </r>
    <r>
      <rPr>
        <sz val="10"/>
        <color theme="1"/>
        <rFont val="Tahoma"/>
        <family val="2"/>
        <charset val="238"/>
      </rPr>
      <t xml:space="preserve"> (dostępne na arkuszach A4, współpracują z drukarkami laserowymi, atramentowymi i igłowymi, z krawędziami bezpieczeństwa, które zapobiegają odklejaniu się kleju na mechanizmie drukarki, opakowanie zawiera nie mniej niż 100 arkuszy)</t>
    </r>
  </si>
  <si>
    <t xml:space="preserve">Ilość zamówienia </t>
  </si>
  <si>
    <t xml:space="preserve">4. Podane przez Zamawiającego w kolumnie 4 ilości są szacunkowe i mogą ulec zmianie w zależności od potrzeb Zamawiającego.  </t>
  </si>
  <si>
    <t xml:space="preserve">5. Formularz cenowy stanowi integralną część Formularza ofertowego i nie podlega uzupełnieniu. </t>
  </si>
  <si>
    <t>6. Każde odstępstwo od powyższych zasad będzie skutkowało odrzuceniem oferty.</t>
  </si>
  <si>
    <t xml:space="preserve">3. Należy dokonać zsumowania kolumny 6 (suma poz. 1 do poz. 116 kolumny 6). Wyliczeń należy dokonywać do dwóch miejsc po przecinku. Do oceny oferty Zamawiający przyjmuje łączną wartość ogółem brutto złotych. Wyliczoną łączną kwotę oferty brutto należy przenieść do Formularza ofertowego.
</t>
  </si>
  <si>
    <t xml:space="preserve">ŁĄCZNA KWOTA OFERTY BRUTTO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</si>
</sst>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x14ac:knownFonts="1">
    <font>
      <sz val="11"/>
      <color theme="1"/>
      <name val="Calibri"/>
      <family val="2"/>
      <charset val="238"/>
      <scheme val="minor"/>
    </font>
    <font>
      <sz val="10"/>
      <color theme="1"/>
      <name val="Times New Roman"/>
      <family val="1"/>
      <charset val="238"/>
    </font>
    <font>
      <sz val="11"/>
      <color rgb="FFFF0000"/>
      <name val="Calibri"/>
      <family val="2"/>
      <charset val="238"/>
      <scheme val="minor"/>
    </font>
    <font>
      <sz val="11"/>
      <color theme="1"/>
      <name val="Times New Roman"/>
      <family val="1"/>
      <charset val="238"/>
    </font>
    <font>
      <b/>
      <sz val="12"/>
      <color theme="1"/>
      <name val="Tahoma"/>
      <family val="2"/>
      <charset val="238"/>
    </font>
    <font>
      <b/>
      <sz val="10"/>
      <color theme="1"/>
      <name val="Tahoma"/>
      <family val="2"/>
      <charset val="238"/>
    </font>
    <font>
      <sz val="10"/>
      <color theme="1"/>
      <name val="Tahoma"/>
      <family val="2"/>
      <charset val="238"/>
    </font>
    <font>
      <sz val="10"/>
      <name val="Tahoma"/>
      <family val="2"/>
      <charset val="238"/>
    </font>
    <font>
      <sz val="11"/>
      <color theme="1"/>
      <name val="Tahoma"/>
      <family val="2"/>
      <charset val="238"/>
    </font>
    <font>
      <sz val="9"/>
      <color theme="1"/>
      <name val="Tahoma"/>
      <family val="2"/>
      <charset val="238"/>
    </font>
    <font>
      <sz val="11"/>
      <color theme="1"/>
      <name val="Calibri"/>
      <family val="2"/>
      <charset val="238"/>
      <scheme val="minor"/>
    </font>
    <font>
      <sz val="8"/>
      <name val="Calibri"/>
      <family val="2"/>
      <charset val="238"/>
      <scheme val="minor"/>
    </font>
    <font>
      <i/>
      <sz val="8"/>
      <color theme="1"/>
      <name val="Tahoma"/>
      <family val="2"/>
      <charset val="238"/>
    </font>
    <font>
      <b/>
      <sz val="10"/>
      <name val="Tahoma"/>
      <family val="2"/>
      <charset val="238"/>
    </font>
    <font>
      <sz val="9"/>
      <color theme="1"/>
      <name val="Calibri"/>
      <family val="2"/>
      <charset val="238"/>
      <scheme val="minor"/>
    </font>
    <font>
      <i/>
      <sz val="10"/>
      <color theme="1"/>
      <name val="Tahoma"/>
      <family val="2"/>
      <charset val="238"/>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7">
    <xf numFmtId="0" fontId="0" fillId="0" borderId="0" xfId="0"/>
    <xf numFmtId="0" fontId="3" fillId="0" borderId="0" xfId="0" applyFont="1"/>
    <xf numFmtId="0" fontId="1" fillId="0" borderId="0" xfId="0" applyFont="1" applyAlignment="1">
      <alignment vertical="top"/>
    </xf>
    <xf numFmtId="0" fontId="2" fillId="0" borderId="0" xfId="0" applyFont="1" applyBorder="1" applyAlignment="1">
      <alignment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xf numFmtId="0" fontId="5" fillId="0" borderId="2" xfId="0" applyFont="1" applyFill="1" applyBorder="1" applyAlignment="1">
      <alignment horizontal="center" vertical="center" wrapText="1"/>
    </xf>
    <xf numFmtId="0" fontId="4" fillId="0" borderId="0" xfId="0" applyFont="1" applyBorder="1" applyAlignment="1">
      <alignment horizontal="center"/>
    </xf>
    <xf numFmtId="0" fontId="6" fillId="0" borderId="8"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Fill="1" applyBorder="1" applyAlignment="1">
      <alignment horizontal="center" vertical="center" wrapText="1"/>
    </xf>
    <xf numFmtId="2" fontId="6" fillId="0" borderId="8" xfId="0" applyNumberFormat="1" applyFont="1" applyFill="1" applyBorder="1" applyAlignment="1">
      <alignment horizontal="center" vertical="center"/>
    </xf>
    <xf numFmtId="44" fontId="6" fillId="0" borderId="8" xfId="1" applyFont="1" applyFill="1" applyBorder="1" applyAlignment="1">
      <alignment horizontal="center" vertical="center"/>
    </xf>
    <xf numFmtId="44" fontId="6" fillId="0" borderId="7" xfId="1" applyFont="1" applyFill="1" applyBorder="1" applyAlignment="1">
      <alignment horizontal="center" vertical="center"/>
    </xf>
    <xf numFmtId="0" fontId="6" fillId="0" borderId="8" xfId="0" applyFont="1" applyBorder="1" applyAlignment="1">
      <alignment horizontal="center" vertical="center"/>
    </xf>
    <xf numFmtId="2"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8" xfId="0" applyNumberFormat="1" applyFont="1" applyBorder="1" applyAlignment="1">
      <alignment horizontal="center" vertical="center"/>
    </xf>
    <xf numFmtId="0" fontId="6" fillId="0" borderId="8" xfId="0" quotePrefix="1" applyFont="1" applyFill="1" applyBorder="1" applyAlignment="1">
      <alignment horizontal="left" vertical="center" wrapText="1"/>
    </xf>
    <xf numFmtId="0" fontId="5" fillId="0" borderId="8" xfId="0" applyFont="1" applyFill="1" applyBorder="1" applyAlignment="1">
      <alignment horizontal="left" vertical="center" wrapText="1"/>
    </xf>
    <xf numFmtId="0" fontId="14" fillId="0" borderId="0" xfId="0" applyFont="1"/>
    <xf numFmtId="0" fontId="15" fillId="0" borderId="0" xfId="0" applyFont="1" applyAlignment="1">
      <alignment horizontal="left" wrapText="1"/>
    </xf>
    <xf numFmtId="0" fontId="6" fillId="0" borderId="0" xfId="0" applyFont="1" applyAlignment="1">
      <alignment horizontal="left" wrapText="1"/>
    </xf>
    <xf numFmtId="0" fontId="0" fillId="0" borderId="0" xfId="0" applyFont="1"/>
    <xf numFmtId="0" fontId="0" fillId="0" borderId="0" xfId="0" applyFont="1" applyBorder="1"/>
    <xf numFmtId="0" fontId="5"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9"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44" fontId="6" fillId="0" borderId="10" xfId="1"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2" fontId="6" fillId="0" borderId="12"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xf>
    <xf numFmtId="0" fontId="14" fillId="0" borderId="0" xfId="0" applyFont="1" applyAlignment="1">
      <alignment horizontal="center"/>
    </xf>
    <xf numFmtId="0" fontId="6" fillId="0" borderId="0" xfId="0" applyFont="1" applyBorder="1" applyAlignment="1">
      <alignment horizontal="right"/>
    </xf>
    <xf numFmtId="0" fontId="4" fillId="0" borderId="0" xfId="0" applyFont="1" applyBorder="1" applyAlignment="1">
      <alignment horizontal="center"/>
    </xf>
    <xf numFmtId="0" fontId="6" fillId="0" borderId="0" xfId="0" applyFont="1" applyAlignment="1">
      <alignment horizontal="center" wrapText="1"/>
    </xf>
    <xf numFmtId="0" fontId="4" fillId="0" borderId="0" xfId="0" applyFont="1" applyAlignment="1">
      <alignment horizontal="left" vertical="center"/>
    </xf>
    <xf numFmtId="0" fontId="9" fillId="0" borderId="0" xfId="0" applyFont="1" applyAlignment="1">
      <alignment horizontal="right" vertical="top" wrapText="1"/>
    </xf>
    <xf numFmtId="0" fontId="6" fillId="0" borderId="14" xfId="0" applyFont="1" applyBorder="1" applyAlignment="1">
      <alignment horizontal="center" vertical="center" wrapText="1"/>
    </xf>
    <xf numFmtId="44" fontId="5" fillId="2" borderId="8" xfId="1" applyFont="1" applyFill="1" applyBorder="1" applyAlignment="1">
      <alignment horizontal="center" vertical="center"/>
    </xf>
    <xf numFmtId="2" fontId="5" fillId="2" borderId="8" xfId="0" applyNumberFormat="1" applyFont="1" applyFill="1" applyBorder="1" applyAlignment="1">
      <alignment horizontal="center" vertical="center"/>
    </xf>
    <xf numFmtId="0" fontId="5" fillId="0" borderId="8" xfId="0" applyFont="1" applyBorder="1" applyAlignment="1">
      <alignment horizontal="right" vertical="center"/>
    </xf>
    <xf numFmtId="2" fontId="5" fillId="2" borderId="15" xfId="0" applyNumberFormat="1" applyFont="1" applyFill="1" applyBorder="1" applyAlignment="1">
      <alignment horizontal="right" vertical="center"/>
    </xf>
    <xf numFmtId="2" fontId="5" fillId="2" borderId="16" xfId="0" applyNumberFormat="1" applyFont="1" applyFill="1" applyBorder="1" applyAlignment="1">
      <alignment horizontal="right" vertical="center"/>
    </xf>
    <xf numFmtId="2" fontId="5" fillId="2" borderId="17" xfId="0" applyNumberFormat="1" applyFont="1" applyFill="1" applyBorder="1" applyAlignment="1">
      <alignment horizontal="right" vertical="center"/>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8"/>
  <sheetViews>
    <sheetView tabSelected="1" zoomScale="150" zoomScaleNormal="150" workbookViewId="0">
      <selection sqref="A1:B1"/>
    </sheetView>
  </sheetViews>
  <sheetFormatPr defaultRowHeight="15" x14ac:dyDescent="0.25"/>
  <cols>
    <col min="1" max="1" width="6.140625" customWidth="1"/>
    <col min="2" max="2" width="49.140625" customWidth="1"/>
    <col min="3" max="3" width="13.42578125" customWidth="1"/>
    <col min="4" max="4" width="14.7109375" customWidth="1"/>
    <col min="5" max="5" width="14" customWidth="1"/>
    <col min="6" max="6" width="14.85546875" customWidth="1"/>
    <col min="7" max="7" width="18.85546875" customWidth="1"/>
  </cols>
  <sheetData>
    <row r="1" spans="1:11" ht="30" customHeight="1" x14ac:dyDescent="0.25">
      <c r="A1" s="58" t="s">
        <v>256</v>
      </c>
      <c r="B1" s="58"/>
      <c r="C1" s="12"/>
      <c r="D1" s="12"/>
      <c r="E1" s="12"/>
      <c r="F1" s="59" t="s">
        <v>255</v>
      </c>
      <c r="G1" s="59"/>
    </row>
    <row r="2" spans="1:11" ht="22.5" customHeight="1" x14ac:dyDescent="0.25">
      <c r="A2" s="58" t="s">
        <v>41</v>
      </c>
      <c r="B2" s="58"/>
      <c r="C2" s="12"/>
      <c r="D2" s="12"/>
      <c r="E2" s="12"/>
      <c r="F2" s="12"/>
      <c r="G2" s="12"/>
    </row>
    <row r="3" spans="1:11" ht="20.25" customHeight="1" x14ac:dyDescent="0.25">
      <c r="A3" s="58" t="s">
        <v>214</v>
      </c>
      <c r="B3" s="58"/>
      <c r="C3" s="12"/>
      <c r="D3" s="12"/>
      <c r="E3" s="12"/>
      <c r="F3" s="12"/>
      <c r="G3" s="12"/>
    </row>
    <row r="4" spans="1:11" ht="18.75" customHeight="1" x14ac:dyDescent="0.25">
      <c r="A4" s="58" t="s">
        <v>223</v>
      </c>
      <c r="B4" s="58"/>
      <c r="C4" s="12"/>
      <c r="D4" s="12"/>
      <c r="E4" s="12"/>
      <c r="F4" s="12"/>
      <c r="G4" s="12"/>
    </row>
    <row r="5" spans="1:11" x14ac:dyDescent="0.25">
      <c r="A5" s="4" t="s">
        <v>3</v>
      </c>
      <c r="B5" s="4"/>
      <c r="C5" s="5"/>
      <c r="D5" s="5"/>
      <c r="E5" s="5"/>
      <c r="F5" s="55" t="s">
        <v>3</v>
      </c>
      <c r="G5" s="55"/>
    </row>
    <row r="6" spans="1:11" ht="15.75" x14ac:dyDescent="0.25">
      <c r="A6" s="56" t="s">
        <v>0</v>
      </c>
      <c r="B6" s="56"/>
      <c r="C6" s="56"/>
      <c r="D6" s="56"/>
      <c r="E6" s="56"/>
      <c r="F6" s="56"/>
      <c r="G6" s="56"/>
    </row>
    <row r="7" spans="1:11" ht="15.75" x14ac:dyDescent="0.25">
      <c r="A7" s="14"/>
      <c r="B7" s="14"/>
      <c r="C7" s="14"/>
      <c r="D7" s="14"/>
      <c r="E7" s="14"/>
      <c r="F7" s="14"/>
      <c r="G7" s="14"/>
    </row>
    <row r="8" spans="1:11" ht="15.75" x14ac:dyDescent="0.25">
      <c r="A8" s="56" t="s">
        <v>112</v>
      </c>
      <c r="B8" s="56"/>
      <c r="C8" s="56"/>
      <c r="D8" s="56"/>
      <c r="E8" s="56"/>
      <c r="F8" s="56"/>
      <c r="G8" s="56"/>
    </row>
    <row r="9" spans="1:11" ht="15.75" thickBot="1" x14ac:dyDescent="0.3">
      <c r="A9" s="5"/>
      <c r="B9" s="5"/>
      <c r="C9" s="5"/>
      <c r="D9" s="5"/>
      <c r="E9" s="5"/>
      <c r="F9" s="5"/>
      <c r="G9" s="5"/>
    </row>
    <row r="10" spans="1:11" ht="93" customHeight="1" thickBot="1" x14ac:dyDescent="0.3">
      <c r="A10" s="6" t="s">
        <v>1</v>
      </c>
      <c r="B10" s="6" t="s">
        <v>213</v>
      </c>
      <c r="C10" s="7" t="s">
        <v>42</v>
      </c>
      <c r="D10" s="6" t="s">
        <v>258</v>
      </c>
      <c r="E10" s="13" t="s">
        <v>43</v>
      </c>
      <c r="F10" s="6" t="s">
        <v>224</v>
      </c>
      <c r="G10" s="8" t="s">
        <v>248</v>
      </c>
      <c r="J10" t="s">
        <v>3</v>
      </c>
    </row>
    <row r="11" spans="1:11" ht="15.75" thickBot="1" x14ac:dyDescent="0.3">
      <c r="A11" s="16">
        <v>1</v>
      </c>
      <c r="B11" s="16">
        <v>2</v>
      </c>
      <c r="C11" s="16">
        <v>3</v>
      </c>
      <c r="D11" s="16">
        <v>4</v>
      </c>
      <c r="E11" s="17">
        <v>5</v>
      </c>
      <c r="F11" s="17">
        <v>6</v>
      </c>
      <c r="G11" s="18">
        <v>7</v>
      </c>
      <c r="J11" t="s">
        <v>3</v>
      </c>
      <c r="K11" t="s">
        <v>3</v>
      </c>
    </row>
    <row r="12" spans="1:11" ht="77.25" customHeight="1" x14ac:dyDescent="0.25">
      <c r="A12" s="9" t="s">
        <v>2</v>
      </c>
      <c r="B12" s="47" t="s">
        <v>119</v>
      </c>
      <c r="C12" s="10" t="s">
        <v>113</v>
      </c>
      <c r="D12" s="25">
        <v>3300</v>
      </c>
      <c r="E12" s="23">
        <v>0</v>
      </c>
      <c r="F12" s="21">
        <f>D12*E12</f>
        <v>0</v>
      </c>
      <c r="G12" s="40" t="s">
        <v>3</v>
      </c>
    </row>
    <row r="13" spans="1:11" ht="78" customHeight="1" x14ac:dyDescent="0.25">
      <c r="A13" s="9" t="s">
        <v>4</v>
      </c>
      <c r="B13" s="46" t="s">
        <v>120</v>
      </c>
      <c r="C13" s="15" t="s">
        <v>113</v>
      </c>
      <c r="D13" s="26">
        <v>5</v>
      </c>
      <c r="E13" s="19">
        <v>0</v>
      </c>
      <c r="F13" s="20">
        <f t="shared" ref="F13:F83" si="0">D13*E13</f>
        <v>0</v>
      </c>
      <c r="G13" s="41" t="s">
        <v>3</v>
      </c>
      <c r="J13" t="s">
        <v>3</v>
      </c>
    </row>
    <row r="14" spans="1:11" ht="78.75" customHeight="1" x14ac:dyDescent="0.25">
      <c r="A14" s="9" t="s">
        <v>5</v>
      </c>
      <c r="B14" s="46" t="s">
        <v>257</v>
      </c>
      <c r="C14" s="15" t="s">
        <v>114</v>
      </c>
      <c r="D14" s="26">
        <v>20</v>
      </c>
      <c r="E14" s="19">
        <v>0</v>
      </c>
      <c r="F14" s="20">
        <f t="shared" si="0"/>
        <v>0</v>
      </c>
      <c r="G14" s="41" t="s">
        <v>3</v>
      </c>
    </row>
    <row r="15" spans="1:11" ht="35.25" customHeight="1" x14ac:dyDescent="0.25">
      <c r="A15" s="9" t="s">
        <v>6</v>
      </c>
      <c r="B15" s="46" t="s">
        <v>121</v>
      </c>
      <c r="C15" s="15" t="s">
        <v>115</v>
      </c>
      <c r="D15" s="26">
        <v>10</v>
      </c>
      <c r="E15" s="19">
        <v>0</v>
      </c>
      <c r="F15" s="20">
        <f t="shared" si="0"/>
        <v>0</v>
      </c>
      <c r="G15" s="41" t="s">
        <v>3</v>
      </c>
    </row>
    <row r="16" spans="1:11" ht="48.75" customHeight="1" x14ac:dyDescent="0.25">
      <c r="A16" s="9" t="s">
        <v>7</v>
      </c>
      <c r="B16" s="46" t="s">
        <v>122</v>
      </c>
      <c r="C16" s="15" t="s">
        <v>114</v>
      </c>
      <c r="D16" s="26">
        <v>100</v>
      </c>
      <c r="E16" s="19">
        <v>0</v>
      </c>
      <c r="F16" s="20">
        <f t="shared" si="0"/>
        <v>0</v>
      </c>
      <c r="G16" s="42" t="s">
        <v>3</v>
      </c>
    </row>
    <row r="17" spans="1:7" ht="49.5" customHeight="1" x14ac:dyDescent="0.25">
      <c r="A17" s="9" t="s">
        <v>8</v>
      </c>
      <c r="B17" s="46" t="s">
        <v>123</v>
      </c>
      <c r="C17" s="15" t="s">
        <v>114</v>
      </c>
      <c r="D17" s="26">
        <v>75</v>
      </c>
      <c r="E17" s="19">
        <v>0</v>
      </c>
      <c r="F17" s="20">
        <f t="shared" si="0"/>
        <v>0</v>
      </c>
      <c r="G17" s="42" t="s">
        <v>3</v>
      </c>
    </row>
    <row r="18" spans="1:7" ht="37.5" customHeight="1" x14ac:dyDescent="0.25">
      <c r="A18" s="9" t="s">
        <v>9</v>
      </c>
      <c r="B18" s="46" t="s">
        <v>124</v>
      </c>
      <c r="C18" s="15" t="s">
        <v>114</v>
      </c>
      <c r="D18" s="26">
        <v>20</v>
      </c>
      <c r="E18" s="19">
        <v>0</v>
      </c>
      <c r="F18" s="20">
        <f t="shared" si="0"/>
        <v>0</v>
      </c>
      <c r="G18" s="41" t="s">
        <v>3</v>
      </c>
    </row>
    <row r="19" spans="1:7" ht="78" customHeight="1" x14ac:dyDescent="0.25">
      <c r="A19" s="9" t="s">
        <v>10</v>
      </c>
      <c r="B19" s="48" t="s">
        <v>225</v>
      </c>
      <c r="C19" s="22" t="s">
        <v>111</v>
      </c>
      <c r="D19" s="27">
        <v>700</v>
      </c>
      <c r="E19" s="19">
        <v>0</v>
      </c>
      <c r="F19" s="20">
        <f t="shared" si="0"/>
        <v>0</v>
      </c>
      <c r="G19" s="41"/>
    </row>
    <row r="20" spans="1:7" ht="78.75" customHeight="1" x14ac:dyDescent="0.25">
      <c r="A20" s="9" t="s">
        <v>36</v>
      </c>
      <c r="B20" s="46" t="s">
        <v>125</v>
      </c>
      <c r="C20" s="15" t="s">
        <v>116</v>
      </c>
      <c r="D20" s="26">
        <v>1300</v>
      </c>
      <c r="E20" s="19">
        <v>0</v>
      </c>
      <c r="F20" s="20">
        <f t="shared" si="0"/>
        <v>0</v>
      </c>
      <c r="G20" s="41" t="s">
        <v>3</v>
      </c>
    </row>
    <row r="21" spans="1:7" ht="38.25" x14ac:dyDescent="0.25">
      <c r="A21" s="9" t="s">
        <v>11</v>
      </c>
      <c r="B21" s="46" t="s">
        <v>126</v>
      </c>
      <c r="C21" s="15" t="s">
        <v>114</v>
      </c>
      <c r="D21" s="26">
        <v>10</v>
      </c>
      <c r="E21" s="19">
        <v>0</v>
      </c>
      <c r="F21" s="20">
        <f t="shared" si="0"/>
        <v>0</v>
      </c>
      <c r="G21" s="41" t="s">
        <v>3</v>
      </c>
    </row>
    <row r="22" spans="1:7" ht="38.25" customHeight="1" x14ac:dyDescent="0.25">
      <c r="A22" s="9" t="s">
        <v>12</v>
      </c>
      <c r="B22" s="46" t="s">
        <v>127</v>
      </c>
      <c r="C22" s="15" t="s">
        <v>114</v>
      </c>
      <c r="D22" s="26">
        <v>5</v>
      </c>
      <c r="E22" s="19">
        <v>0</v>
      </c>
      <c r="F22" s="20">
        <f t="shared" si="0"/>
        <v>0</v>
      </c>
      <c r="G22" s="41" t="s">
        <v>3</v>
      </c>
    </row>
    <row r="23" spans="1:7" ht="38.25" x14ac:dyDescent="0.25">
      <c r="A23" s="9" t="s">
        <v>13</v>
      </c>
      <c r="B23" s="46" t="s">
        <v>128</v>
      </c>
      <c r="C23" s="15" t="s">
        <v>114</v>
      </c>
      <c r="D23" s="26">
        <v>55</v>
      </c>
      <c r="E23" s="19">
        <v>0</v>
      </c>
      <c r="F23" s="20">
        <f t="shared" si="0"/>
        <v>0</v>
      </c>
      <c r="G23" s="41" t="s">
        <v>3</v>
      </c>
    </row>
    <row r="24" spans="1:7" ht="38.25" x14ac:dyDescent="0.25">
      <c r="A24" s="9" t="s">
        <v>14</v>
      </c>
      <c r="B24" s="46" t="s">
        <v>129</v>
      </c>
      <c r="C24" s="15" t="s">
        <v>111</v>
      </c>
      <c r="D24" s="26">
        <v>50</v>
      </c>
      <c r="E24" s="19">
        <v>0</v>
      </c>
      <c r="F24" s="20">
        <f t="shared" si="0"/>
        <v>0</v>
      </c>
      <c r="G24" s="41" t="s">
        <v>3</v>
      </c>
    </row>
    <row r="25" spans="1:7" ht="38.25" x14ac:dyDescent="0.25">
      <c r="A25" s="9" t="s">
        <v>15</v>
      </c>
      <c r="B25" s="46" t="s">
        <v>130</v>
      </c>
      <c r="C25" s="15" t="s">
        <v>111</v>
      </c>
      <c r="D25" s="26">
        <v>40</v>
      </c>
      <c r="E25" s="19">
        <v>0</v>
      </c>
      <c r="F25" s="20">
        <f t="shared" si="0"/>
        <v>0</v>
      </c>
      <c r="G25" s="41" t="s">
        <v>3</v>
      </c>
    </row>
    <row r="26" spans="1:7" ht="27" customHeight="1" x14ac:dyDescent="0.25">
      <c r="A26" s="9" t="s">
        <v>16</v>
      </c>
      <c r="B26" s="46" t="s">
        <v>131</v>
      </c>
      <c r="C26" s="19" t="s">
        <v>114</v>
      </c>
      <c r="D26" s="26">
        <v>50</v>
      </c>
      <c r="E26" s="19">
        <v>0</v>
      </c>
      <c r="F26" s="20">
        <f t="shared" si="0"/>
        <v>0</v>
      </c>
      <c r="G26" s="43"/>
    </row>
    <row r="27" spans="1:7" ht="36" customHeight="1" x14ac:dyDescent="0.25">
      <c r="A27" s="9" t="s">
        <v>17</v>
      </c>
      <c r="B27" s="28" t="s">
        <v>132</v>
      </c>
      <c r="C27" s="15" t="s">
        <v>114</v>
      </c>
      <c r="D27" s="26">
        <v>10</v>
      </c>
      <c r="E27" s="19">
        <v>0</v>
      </c>
      <c r="F27" s="20">
        <f t="shared" si="0"/>
        <v>0</v>
      </c>
      <c r="G27" s="41" t="s">
        <v>3</v>
      </c>
    </row>
    <row r="28" spans="1:7" ht="37.5" customHeight="1" x14ac:dyDescent="0.25">
      <c r="A28" s="9" t="s">
        <v>18</v>
      </c>
      <c r="B28" s="28" t="s">
        <v>133</v>
      </c>
      <c r="C28" s="15" t="s">
        <v>111</v>
      </c>
      <c r="D28" s="26">
        <v>30</v>
      </c>
      <c r="E28" s="19">
        <v>0</v>
      </c>
      <c r="F28" s="20">
        <f t="shared" si="0"/>
        <v>0</v>
      </c>
      <c r="G28" s="41" t="s">
        <v>3</v>
      </c>
    </row>
    <row r="29" spans="1:7" ht="20.25" customHeight="1" x14ac:dyDescent="0.25">
      <c r="A29" s="9" t="s">
        <v>19</v>
      </c>
      <c r="B29" s="46" t="s">
        <v>134</v>
      </c>
      <c r="C29" s="15" t="s">
        <v>111</v>
      </c>
      <c r="D29" s="26">
        <v>10</v>
      </c>
      <c r="E29" s="19">
        <v>0</v>
      </c>
      <c r="F29" s="20">
        <f t="shared" si="0"/>
        <v>0</v>
      </c>
      <c r="G29" s="41" t="s">
        <v>3</v>
      </c>
    </row>
    <row r="30" spans="1:7" ht="21.75" customHeight="1" x14ac:dyDescent="0.25">
      <c r="A30" s="9" t="s">
        <v>20</v>
      </c>
      <c r="B30" s="46" t="s">
        <v>135</v>
      </c>
      <c r="C30" s="15" t="s">
        <v>111</v>
      </c>
      <c r="D30" s="26">
        <v>20</v>
      </c>
      <c r="E30" s="19">
        <v>0</v>
      </c>
      <c r="F30" s="20">
        <f t="shared" si="0"/>
        <v>0</v>
      </c>
      <c r="G30" s="41" t="s">
        <v>3</v>
      </c>
    </row>
    <row r="31" spans="1:7" ht="21.75" customHeight="1" x14ac:dyDescent="0.25">
      <c r="A31" s="9" t="s">
        <v>21</v>
      </c>
      <c r="B31" s="46" t="s">
        <v>251</v>
      </c>
      <c r="C31" s="15" t="s">
        <v>111</v>
      </c>
      <c r="D31" s="26">
        <v>15</v>
      </c>
      <c r="E31" s="19">
        <v>0</v>
      </c>
      <c r="F31" s="20">
        <f t="shared" si="0"/>
        <v>0</v>
      </c>
      <c r="G31" s="41"/>
    </row>
    <row r="32" spans="1:7" ht="21.75" customHeight="1" x14ac:dyDescent="0.25">
      <c r="A32" s="9" t="s">
        <v>22</v>
      </c>
      <c r="B32" s="46" t="s">
        <v>226</v>
      </c>
      <c r="C32" s="15" t="s">
        <v>111</v>
      </c>
      <c r="D32" s="26">
        <v>15</v>
      </c>
      <c r="E32" s="19">
        <v>0</v>
      </c>
      <c r="F32" s="20">
        <f t="shared" si="0"/>
        <v>0</v>
      </c>
      <c r="G32" s="41" t="s">
        <v>3</v>
      </c>
    </row>
    <row r="33" spans="1:7" ht="51" customHeight="1" x14ac:dyDescent="0.25">
      <c r="A33" s="9" t="s">
        <v>23</v>
      </c>
      <c r="B33" s="46" t="s">
        <v>216</v>
      </c>
      <c r="C33" s="15" t="s">
        <v>114</v>
      </c>
      <c r="D33" s="26">
        <v>85</v>
      </c>
      <c r="E33" s="19">
        <v>0</v>
      </c>
      <c r="F33" s="20">
        <f t="shared" si="0"/>
        <v>0</v>
      </c>
      <c r="G33" s="41" t="s">
        <v>3</v>
      </c>
    </row>
    <row r="34" spans="1:7" ht="38.25" customHeight="1" x14ac:dyDescent="0.25">
      <c r="A34" s="9" t="s">
        <v>24</v>
      </c>
      <c r="B34" s="46" t="s">
        <v>136</v>
      </c>
      <c r="C34" s="15" t="s">
        <v>114</v>
      </c>
      <c r="D34" s="26">
        <v>500</v>
      </c>
      <c r="E34" s="19">
        <v>0</v>
      </c>
      <c r="F34" s="20">
        <f t="shared" si="0"/>
        <v>0</v>
      </c>
      <c r="G34" s="41" t="s">
        <v>3</v>
      </c>
    </row>
    <row r="35" spans="1:7" ht="36" customHeight="1" x14ac:dyDescent="0.25">
      <c r="A35" s="9" t="s">
        <v>25</v>
      </c>
      <c r="B35" s="46" t="s">
        <v>137</v>
      </c>
      <c r="C35" s="15" t="s">
        <v>114</v>
      </c>
      <c r="D35" s="26">
        <v>400</v>
      </c>
      <c r="E35" s="19">
        <v>0</v>
      </c>
      <c r="F35" s="20">
        <f t="shared" si="0"/>
        <v>0</v>
      </c>
      <c r="G35" s="41" t="s">
        <v>3</v>
      </c>
    </row>
    <row r="36" spans="1:7" ht="39" customHeight="1" x14ac:dyDescent="0.25">
      <c r="A36" s="9" t="s">
        <v>26</v>
      </c>
      <c r="B36" s="49" t="s">
        <v>138</v>
      </c>
      <c r="C36" s="11" t="s">
        <v>114</v>
      </c>
      <c r="D36" s="26">
        <v>250</v>
      </c>
      <c r="E36" s="19">
        <v>0</v>
      </c>
      <c r="F36" s="20">
        <f t="shared" si="0"/>
        <v>0</v>
      </c>
      <c r="G36" s="41" t="s">
        <v>3</v>
      </c>
    </row>
    <row r="37" spans="1:7" ht="103.5" customHeight="1" x14ac:dyDescent="0.25">
      <c r="A37" s="9" t="s">
        <v>27</v>
      </c>
      <c r="B37" s="49" t="s">
        <v>217</v>
      </c>
      <c r="C37" s="22" t="s">
        <v>111</v>
      </c>
      <c r="D37" s="27">
        <v>10</v>
      </c>
      <c r="E37" s="19">
        <v>0</v>
      </c>
      <c r="F37" s="20">
        <f t="shared" si="0"/>
        <v>0</v>
      </c>
      <c r="G37" s="41"/>
    </row>
    <row r="38" spans="1:7" ht="102" customHeight="1" x14ac:dyDescent="0.25">
      <c r="A38" s="9" t="s">
        <v>28</v>
      </c>
      <c r="B38" s="46" t="s">
        <v>218</v>
      </c>
      <c r="C38" s="15" t="s">
        <v>111</v>
      </c>
      <c r="D38" s="26">
        <v>15</v>
      </c>
      <c r="E38" s="19">
        <v>0</v>
      </c>
      <c r="F38" s="20">
        <f t="shared" si="0"/>
        <v>0</v>
      </c>
      <c r="G38" s="41" t="s">
        <v>3</v>
      </c>
    </row>
    <row r="39" spans="1:7" ht="99" customHeight="1" x14ac:dyDescent="0.25">
      <c r="A39" s="9" t="s">
        <v>29</v>
      </c>
      <c r="B39" s="46" t="s">
        <v>139</v>
      </c>
      <c r="C39" s="15" t="s">
        <v>111</v>
      </c>
      <c r="D39" s="26">
        <v>15</v>
      </c>
      <c r="E39" s="19">
        <v>0</v>
      </c>
      <c r="F39" s="20">
        <f t="shared" si="0"/>
        <v>0</v>
      </c>
      <c r="G39" s="41" t="s">
        <v>3</v>
      </c>
    </row>
    <row r="40" spans="1:7" ht="102.75" customHeight="1" x14ac:dyDescent="0.25">
      <c r="A40" s="9" t="s">
        <v>30</v>
      </c>
      <c r="B40" s="46" t="s">
        <v>140</v>
      </c>
      <c r="C40" s="15" t="s">
        <v>111</v>
      </c>
      <c r="D40" s="26">
        <v>15</v>
      </c>
      <c r="E40" s="19">
        <v>0</v>
      </c>
      <c r="F40" s="20">
        <f t="shared" si="0"/>
        <v>0</v>
      </c>
      <c r="G40" s="41" t="s">
        <v>3</v>
      </c>
    </row>
    <row r="41" spans="1:7" ht="77.25" customHeight="1" x14ac:dyDescent="0.25">
      <c r="A41" s="9" t="s">
        <v>31</v>
      </c>
      <c r="B41" s="46" t="s">
        <v>141</v>
      </c>
      <c r="C41" s="15" t="s">
        <v>111</v>
      </c>
      <c r="D41" s="26">
        <v>15</v>
      </c>
      <c r="E41" s="19">
        <v>0</v>
      </c>
      <c r="F41" s="20">
        <f t="shared" si="0"/>
        <v>0</v>
      </c>
      <c r="G41" s="41" t="s">
        <v>3</v>
      </c>
    </row>
    <row r="42" spans="1:7" ht="50.25" customHeight="1" x14ac:dyDescent="0.25">
      <c r="A42" s="9" t="s">
        <v>32</v>
      </c>
      <c r="B42" s="46" t="s">
        <v>142</v>
      </c>
      <c r="C42" s="22" t="s">
        <v>114</v>
      </c>
      <c r="D42" s="27">
        <v>31</v>
      </c>
      <c r="E42" s="19">
        <v>0</v>
      </c>
      <c r="F42" s="20">
        <f t="shared" si="0"/>
        <v>0</v>
      </c>
      <c r="G42" s="41"/>
    </row>
    <row r="43" spans="1:7" ht="77.25" customHeight="1" x14ac:dyDescent="0.25">
      <c r="A43" s="9" t="s">
        <v>33</v>
      </c>
      <c r="B43" s="46" t="s">
        <v>143</v>
      </c>
      <c r="C43" s="15" t="s">
        <v>114</v>
      </c>
      <c r="D43" s="26">
        <v>45</v>
      </c>
      <c r="E43" s="19">
        <v>0</v>
      </c>
      <c r="F43" s="20">
        <f t="shared" si="0"/>
        <v>0</v>
      </c>
      <c r="G43" s="41" t="s">
        <v>3</v>
      </c>
    </row>
    <row r="44" spans="1:7" ht="78" customHeight="1" x14ac:dyDescent="0.25">
      <c r="A44" s="9" t="s">
        <v>34</v>
      </c>
      <c r="B44" s="46" t="s">
        <v>144</v>
      </c>
      <c r="C44" s="15" t="s">
        <v>114</v>
      </c>
      <c r="D44" s="26">
        <v>5</v>
      </c>
      <c r="E44" s="19">
        <v>0</v>
      </c>
      <c r="F44" s="20">
        <f t="shared" si="0"/>
        <v>0</v>
      </c>
      <c r="G44" s="41" t="s">
        <v>3</v>
      </c>
    </row>
    <row r="45" spans="1:7" ht="93" customHeight="1" x14ac:dyDescent="0.25">
      <c r="A45" s="9" t="s">
        <v>35</v>
      </c>
      <c r="B45" s="46" t="s">
        <v>145</v>
      </c>
      <c r="C45" s="15" t="s">
        <v>114</v>
      </c>
      <c r="D45" s="26">
        <v>30</v>
      </c>
      <c r="E45" s="19">
        <v>0</v>
      </c>
      <c r="F45" s="20">
        <f t="shared" si="0"/>
        <v>0</v>
      </c>
      <c r="G45" s="41" t="s">
        <v>3</v>
      </c>
    </row>
    <row r="46" spans="1:7" ht="78" customHeight="1" x14ac:dyDescent="0.25">
      <c r="A46" s="9" t="s">
        <v>38</v>
      </c>
      <c r="B46" s="46" t="s">
        <v>146</v>
      </c>
      <c r="C46" s="15" t="s">
        <v>114</v>
      </c>
      <c r="D46" s="26">
        <v>25</v>
      </c>
      <c r="E46" s="19">
        <v>0</v>
      </c>
      <c r="F46" s="20">
        <f t="shared" si="0"/>
        <v>0</v>
      </c>
      <c r="G46" s="41" t="s">
        <v>3</v>
      </c>
    </row>
    <row r="47" spans="1:7" ht="65.25" customHeight="1" x14ac:dyDescent="0.25">
      <c r="A47" s="9" t="s">
        <v>39</v>
      </c>
      <c r="B47" s="49" t="s">
        <v>147</v>
      </c>
      <c r="C47" s="11" t="s">
        <v>114</v>
      </c>
      <c r="D47" s="26">
        <v>15</v>
      </c>
      <c r="E47" s="19">
        <v>0</v>
      </c>
      <c r="F47" s="20">
        <f t="shared" si="0"/>
        <v>0</v>
      </c>
      <c r="G47" s="41" t="s">
        <v>3</v>
      </c>
    </row>
    <row r="48" spans="1:7" ht="76.5" customHeight="1" x14ac:dyDescent="0.25">
      <c r="A48" s="9" t="s">
        <v>40</v>
      </c>
      <c r="B48" s="46" t="s">
        <v>148</v>
      </c>
      <c r="C48" s="15" t="s">
        <v>114</v>
      </c>
      <c r="D48" s="26">
        <v>5</v>
      </c>
      <c r="E48" s="19">
        <v>0</v>
      </c>
      <c r="F48" s="20">
        <f t="shared" si="0"/>
        <v>0</v>
      </c>
      <c r="G48" s="41" t="s">
        <v>3</v>
      </c>
    </row>
    <row r="49" spans="1:7" ht="63" customHeight="1" x14ac:dyDescent="0.25">
      <c r="A49" s="9" t="s">
        <v>44</v>
      </c>
      <c r="B49" s="46" t="s">
        <v>149</v>
      </c>
      <c r="C49" s="22" t="s">
        <v>111</v>
      </c>
      <c r="D49" s="27">
        <v>40</v>
      </c>
      <c r="E49" s="19">
        <v>0</v>
      </c>
      <c r="F49" s="20">
        <f t="shared" si="0"/>
        <v>0</v>
      </c>
      <c r="G49" s="41"/>
    </row>
    <row r="50" spans="1:7" ht="63" customHeight="1" x14ac:dyDescent="0.25">
      <c r="A50" s="9" t="s">
        <v>45</v>
      </c>
      <c r="B50" s="46" t="s">
        <v>150</v>
      </c>
      <c r="C50" s="15" t="s">
        <v>111</v>
      </c>
      <c r="D50" s="26">
        <v>20</v>
      </c>
      <c r="E50" s="19">
        <v>0</v>
      </c>
      <c r="F50" s="20">
        <f t="shared" si="0"/>
        <v>0</v>
      </c>
      <c r="G50" s="41" t="s">
        <v>3</v>
      </c>
    </row>
    <row r="51" spans="1:7" ht="76.5" customHeight="1" x14ac:dyDescent="0.25">
      <c r="A51" s="9" t="s">
        <v>46</v>
      </c>
      <c r="B51" s="46" t="s">
        <v>219</v>
      </c>
      <c r="C51" s="15" t="s">
        <v>116</v>
      </c>
      <c r="D51" s="26">
        <v>280</v>
      </c>
      <c r="E51" s="19">
        <v>0</v>
      </c>
      <c r="F51" s="20">
        <f t="shared" si="0"/>
        <v>0</v>
      </c>
      <c r="G51" s="41" t="s">
        <v>3</v>
      </c>
    </row>
    <row r="52" spans="1:7" ht="51.75" customHeight="1" x14ac:dyDescent="0.25">
      <c r="A52" s="9" t="s">
        <v>47</v>
      </c>
      <c r="B52" s="46" t="s">
        <v>151</v>
      </c>
      <c r="C52" s="15" t="s">
        <v>111</v>
      </c>
      <c r="D52" s="26">
        <v>40</v>
      </c>
      <c r="E52" s="19">
        <v>0</v>
      </c>
      <c r="F52" s="20">
        <f t="shared" si="0"/>
        <v>0</v>
      </c>
      <c r="G52" s="41" t="s">
        <v>3</v>
      </c>
    </row>
    <row r="53" spans="1:7" ht="51.75" customHeight="1" x14ac:dyDescent="0.25">
      <c r="A53" s="9" t="s">
        <v>48</v>
      </c>
      <c r="B53" s="50" t="s">
        <v>227</v>
      </c>
      <c r="C53" s="15" t="s">
        <v>114</v>
      </c>
      <c r="D53" s="26">
        <v>2</v>
      </c>
      <c r="E53" s="19">
        <v>0</v>
      </c>
      <c r="F53" s="20">
        <f t="shared" si="0"/>
        <v>0</v>
      </c>
      <c r="G53" s="41"/>
    </row>
    <row r="54" spans="1:7" ht="51" customHeight="1" x14ac:dyDescent="0.25">
      <c r="A54" s="9" t="s">
        <v>49</v>
      </c>
      <c r="B54" s="46" t="s">
        <v>152</v>
      </c>
      <c r="C54" s="15" t="s">
        <v>111</v>
      </c>
      <c r="D54" s="26">
        <v>50</v>
      </c>
      <c r="E54" s="19">
        <v>0</v>
      </c>
      <c r="F54" s="20">
        <f t="shared" si="0"/>
        <v>0</v>
      </c>
      <c r="G54" s="41" t="s">
        <v>3</v>
      </c>
    </row>
    <row r="55" spans="1:7" ht="66.599999999999994" customHeight="1" x14ac:dyDescent="0.25">
      <c r="A55" s="9" t="s">
        <v>50</v>
      </c>
      <c r="B55" s="50" t="s">
        <v>252</v>
      </c>
      <c r="C55" s="15" t="s">
        <v>111</v>
      </c>
      <c r="D55" s="26">
        <v>90</v>
      </c>
      <c r="E55" s="19">
        <v>0</v>
      </c>
      <c r="F55" s="20">
        <f t="shared" si="0"/>
        <v>0</v>
      </c>
      <c r="G55" s="41"/>
    </row>
    <row r="56" spans="1:7" ht="132" customHeight="1" x14ac:dyDescent="0.25">
      <c r="A56" s="9" t="s">
        <v>51</v>
      </c>
      <c r="B56" s="46" t="s">
        <v>153</v>
      </c>
      <c r="C56" s="15" t="s">
        <v>111</v>
      </c>
      <c r="D56" s="26">
        <v>160</v>
      </c>
      <c r="E56" s="19">
        <v>0</v>
      </c>
      <c r="F56" s="20">
        <f t="shared" si="0"/>
        <v>0</v>
      </c>
      <c r="G56" s="41" t="s">
        <v>3</v>
      </c>
    </row>
    <row r="57" spans="1:7" ht="135" customHeight="1" x14ac:dyDescent="0.25">
      <c r="A57" s="9" t="s">
        <v>52</v>
      </c>
      <c r="B57" s="46" t="s">
        <v>154</v>
      </c>
      <c r="C57" s="15" t="s">
        <v>116</v>
      </c>
      <c r="D57" s="26">
        <v>5</v>
      </c>
      <c r="E57" s="19">
        <v>0</v>
      </c>
      <c r="F57" s="20">
        <f t="shared" si="0"/>
        <v>0</v>
      </c>
      <c r="G57" s="41" t="s">
        <v>3</v>
      </c>
    </row>
    <row r="58" spans="1:7" ht="129" customHeight="1" x14ac:dyDescent="0.25">
      <c r="A58" s="9" t="s">
        <v>53</v>
      </c>
      <c r="B58" s="46" t="s">
        <v>155</v>
      </c>
      <c r="C58" s="15" t="s">
        <v>111</v>
      </c>
      <c r="D58" s="26">
        <v>5</v>
      </c>
      <c r="E58" s="19">
        <v>0</v>
      </c>
      <c r="F58" s="20">
        <f t="shared" si="0"/>
        <v>0</v>
      </c>
      <c r="G58" s="41" t="s">
        <v>3</v>
      </c>
    </row>
    <row r="59" spans="1:7" ht="64.5" customHeight="1" x14ac:dyDescent="0.25">
      <c r="A59" s="9" t="s">
        <v>54</v>
      </c>
      <c r="B59" s="46" t="s">
        <v>156</v>
      </c>
      <c r="C59" s="15" t="s">
        <v>111</v>
      </c>
      <c r="D59" s="26">
        <v>100</v>
      </c>
      <c r="E59" s="19">
        <v>0</v>
      </c>
      <c r="F59" s="20">
        <f t="shared" si="0"/>
        <v>0</v>
      </c>
      <c r="G59" s="41" t="s">
        <v>3</v>
      </c>
    </row>
    <row r="60" spans="1:7" ht="63" customHeight="1" x14ac:dyDescent="0.25">
      <c r="A60" s="9" t="s">
        <v>55</v>
      </c>
      <c r="B60" s="46" t="s">
        <v>157</v>
      </c>
      <c r="C60" s="15" t="s">
        <v>111</v>
      </c>
      <c r="D60" s="24">
        <v>20</v>
      </c>
      <c r="E60" s="19">
        <v>0</v>
      </c>
      <c r="F60" s="20">
        <f t="shared" si="0"/>
        <v>0</v>
      </c>
      <c r="G60" s="44"/>
    </row>
    <row r="61" spans="1:7" ht="65.25" customHeight="1" x14ac:dyDescent="0.25">
      <c r="A61" s="9" t="s">
        <v>56</v>
      </c>
      <c r="B61" s="28" t="s">
        <v>158</v>
      </c>
      <c r="C61" s="15" t="s">
        <v>111</v>
      </c>
      <c r="D61" s="26">
        <v>1</v>
      </c>
      <c r="E61" s="19">
        <v>0</v>
      </c>
      <c r="F61" s="20">
        <f t="shared" si="0"/>
        <v>0</v>
      </c>
      <c r="G61" s="41" t="s">
        <v>3</v>
      </c>
    </row>
    <row r="62" spans="1:7" ht="28.5" customHeight="1" x14ac:dyDescent="0.25">
      <c r="A62" s="9" t="s">
        <v>57</v>
      </c>
      <c r="B62" s="28" t="s">
        <v>159</v>
      </c>
      <c r="C62" s="15" t="s">
        <v>111</v>
      </c>
      <c r="D62" s="26">
        <v>300</v>
      </c>
      <c r="E62" s="19">
        <v>0</v>
      </c>
      <c r="F62" s="20">
        <f t="shared" si="0"/>
        <v>0</v>
      </c>
      <c r="G62" s="41" t="s">
        <v>3</v>
      </c>
    </row>
    <row r="63" spans="1:7" ht="38.25" x14ac:dyDescent="0.25">
      <c r="A63" s="9" t="s">
        <v>58</v>
      </c>
      <c r="B63" s="46" t="s">
        <v>160</v>
      </c>
      <c r="C63" s="15" t="s">
        <v>111</v>
      </c>
      <c r="D63" s="26">
        <v>150</v>
      </c>
      <c r="E63" s="19">
        <v>0</v>
      </c>
      <c r="F63" s="20">
        <f t="shared" si="0"/>
        <v>0</v>
      </c>
      <c r="G63" s="41" t="s">
        <v>3</v>
      </c>
    </row>
    <row r="64" spans="1:7" ht="63.75" customHeight="1" x14ac:dyDescent="0.25">
      <c r="A64" s="9" t="s">
        <v>59</v>
      </c>
      <c r="B64" s="46" t="s">
        <v>161</v>
      </c>
      <c r="C64" s="15" t="s">
        <v>111</v>
      </c>
      <c r="D64" s="26">
        <v>4</v>
      </c>
      <c r="E64" s="19">
        <v>0</v>
      </c>
      <c r="F64" s="20">
        <f t="shared" si="0"/>
        <v>0</v>
      </c>
      <c r="G64" s="41" t="s">
        <v>3</v>
      </c>
    </row>
    <row r="65" spans="1:7" ht="64.5" customHeight="1" x14ac:dyDescent="0.25">
      <c r="A65" s="9" t="s">
        <v>60</v>
      </c>
      <c r="B65" s="46" t="s">
        <v>162</v>
      </c>
      <c r="C65" s="15" t="s">
        <v>111</v>
      </c>
      <c r="D65" s="26">
        <v>4</v>
      </c>
      <c r="E65" s="19">
        <v>0</v>
      </c>
      <c r="F65" s="20">
        <f t="shared" si="0"/>
        <v>0</v>
      </c>
      <c r="G65" s="42" t="s">
        <v>3</v>
      </c>
    </row>
    <row r="66" spans="1:7" ht="39" customHeight="1" x14ac:dyDescent="0.25">
      <c r="A66" s="9" t="s">
        <v>61</v>
      </c>
      <c r="B66" s="46" t="s">
        <v>215</v>
      </c>
      <c r="C66" s="15" t="s">
        <v>114</v>
      </c>
      <c r="D66" s="26">
        <v>20</v>
      </c>
      <c r="E66" s="19">
        <v>0</v>
      </c>
      <c r="F66" s="20">
        <f t="shared" si="0"/>
        <v>0</v>
      </c>
      <c r="G66" s="41" t="s">
        <v>3</v>
      </c>
    </row>
    <row r="67" spans="1:7" ht="51.75" customHeight="1" x14ac:dyDescent="0.25">
      <c r="A67" s="9" t="s">
        <v>62</v>
      </c>
      <c r="B67" s="46" t="s">
        <v>163</v>
      </c>
      <c r="C67" s="15" t="s">
        <v>111</v>
      </c>
      <c r="D67" s="24">
        <v>10</v>
      </c>
      <c r="E67" s="19">
        <v>0</v>
      </c>
      <c r="F67" s="20">
        <f t="shared" si="0"/>
        <v>0</v>
      </c>
      <c r="G67" s="44"/>
    </row>
    <row r="68" spans="1:7" ht="24" customHeight="1" x14ac:dyDescent="0.25">
      <c r="A68" s="9" t="s">
        <v>63</v>
      </c>
      <c r="B68" s="46" t="s">
        <v>164</v>
      </c>
      <c r="C68" s="15" t="s">
        <v>111</v>
      </c>
      <c r="D68" s="26">
        <v>20</v>
      </c>
      <c r="E68" s="19">
        <v>0</v>
      </c>
      <c r="F68" s="20">
        <f t="shared" si="0"/>
        <v>0</v>
      </c>
      <c r="G68" s="42" t="s">
        <v>3</v>
      </c>
    </row>
    <row r="69" spans="1:7" ht="40.9" customHeight="1" x14ac:dyDescent="0.25">
      <c r="A69" s="9" t="s">
        <v>64</v>
      </c>
      <c r="B69" s="46" t="s">
        <v>165</v>
      </c>
      <c r="C69" s="15" t="s">
        <v>114</v>
      </c>
      <c r="D69" s="26">
        <v>1</v>
      </c>
      <c r="E69" s="19">
        <v>0</v>
      </c>
      <c r="F69" s="20">
        <f t="shared" si="0"/>
        <v>0</v>
      </c>
      <c r="G69" s="42" t="s">
        <v>3</v>
      </c>
    </row>
    <row r="70" spans="1:7" ht="42.6" customHeight="1" x14ac:dyDescent="0.25">
      <c r="A70" s="9" t="s">
        <v>65</v>
      </c>
      <c r="B70" s="50" t="s">
        <v>228</v>
      </c>
      <c r="C70" s="15" t="s">
        <v>114</v>
      </c>
      <c r="D70" s="26">
        <v>1</v>
      </c>
      <c r="E70" s="19">
        <v>0</v>
      </c>
      <c r="F70" s="20">
        <f t="shared" si="0"/>
        <v>0</v>
      </c>
      <c r="G70" s="42"/>
    </row>
    <row r="71" spans="1:7" ht="50.45" customHeight="1" x14ac:dyDescent="0.25">
      <c r="A71" s="9" t="s">
        <v>66</v>
      </c>
      <c r="B71" s="50" t="s">
        <v>229</v>
      </c>
      <c r="C71" s="15" t="s">
        <v>114</v>
      </c>
      <c r="D71" s="26">
        <v>1</v>
      </c>
      <c r="E71" s="19">
        <v>0</v>
      </c>
      <c r="F71" s="20">
        <f t="shared" si="0"/>
        <v>0</v>
      </c>
      <c r="G71" s="42"/>
    </row>
    <row r="72" spans="1:7" ht="43.15" customHeight="1" x14ac:dyDescent="0.25">
      <c r="A72" s="9" t="s">
        <v>67</v>
      </c>
      <c r="B72" s="50" t="s">
        <v>230</v>
      </c>
      <c r="C72" s="15" t="s">
        <v>114</v>
      </c>
      <c r="D72" s="26">
        <v>1</v>
      </c>
      <c r="E72" s="19">
        <v>0</v>
      </c>
      <c r="F72" s="20">
        <f t="shared" si="0"/>
        <v>0</v>
      </c>
      <c r="G72" s="42"/>
    </row>
    <row r="73" spans="1:7" ht="37.5" customHeight="1" x14ac:dyDescent="0.25">
      <c r="A73" s="9" t="s">
        <v>68</v>
      </c>
      <c r="B73" s="50" t="s">
        <v>231</v>
      </c>
      <c r="C73" s="15" t="s">
        <v>114</v>
      </c>
      <c r="D73" s="26">
        <v>1</v>
      </c>
      <c r="E73" s="19">
        <v>0</v>
      </c>
      <c r="F73" s="20">
        <f t="shared" si="0"/>
        <v>0</v>
      </c>
      <c r="G73" s="42"/>
    </row>
    <row r="74" spans="1:7" ht="21" customHeight="1" x14ac:dyDescent="0.25">
      <c r="A74" s="9" t="s">
        <v>69</v>
      </c>
      <c r="B74" s="29" t="s">
        <v>117</v>
      </c>
      <c r="C74" s="15" t="s">
        <v>111</v>
      </c>
      <c r="D74" s="26">
        <v>4300</v>
      </c>
      <c r="E74" s="19">
        <v>0</v>
      </c>
      <c r="F74" s="20">
        <f t="shared" si="0"/>
        <v>0</v>
      </c>
      <c r="G74" s="42" t="s">
        <v>3</v>
      </c>
    </row>
    <row r="75" spans="1:7" ht="21" customHeight="1" x14ac:dyDescent="0.25">
      <c r="A75" s="9" t="s">
        <v>70</v>
      </c>
      <c r="B75" s="29" t="s">
        <v>118</v>
      </c>
      <c r="C75" s="15" t="s">
        <v>111</v>
      </c>
      <c r="D75" s="26">
        <v>1850</v>
      </c>
      <c r="E75" s="19">
        <v>0</v>
      </c>
      <c r="F75" s="20">
        <f t="shared" si="0"/>
        <v>0</v>
      </c>
      <c r="G75" s="42" t="s">
        <v>3</v>
      </c>
    </row>
    <row r="76" spans="1:7" ht="39" customHeight="1" x14ac:dyDescent="0.25">
      <c r="A76" s="9" t="s">
        <v>71</v>
      </c>
      <c r="B76" s="46" t="s">
        <v>166</v>
      </c>
      <c r="C76" s="19" t="s">
        <v>114</v>
      </c>
      <c r="D76" s="26">
        <v>20</v>
      </c>
      <c r="E76" s="19">
        <v>0</v>
      </c>
      <c r="F76" s="20">
        <f t="shared" si="0"/>
        <v>0</v>
      </c>
      <c r="G76" s="43"/>
    </row>
    <row r="77" spans="1:7" ht="63" customHeight="1" x14ac:dyDescent="0.25">
      <c r="A77" s="9" t="s">
        <v>72</v>
      </c>
      <c r="B77" s="46" t="s">
        <v>167</v>
      </c>
      <c r="C77" s="15" t="s">
        <v>111</v>
      </c>
      <c r="D77" s="26">
        <v>5</v>
      </c>
      <c r="E77" s="19">
        <v>0</v>
      </c>
      <c r="F77" s="20">
        <f t="shared" si="0"/>
        <v>0</v>
      </c>
      <c r="G77" s="42" t="str">
        <f>$G$75</f>
        <v xml:space="preserve"> </v>
      </c>
    </row>
    <row r="78" spans="1:7" ht="39" customHeight="1" x14ac:dyDescent="0.25">
      <c r="A78" s="9" t="s">
        <v>73</v>
      </c>
      <c r="B78" s="46" t="s">
        <v>168</v>
      </c>
      <c r="C78" s="15" t="s">
        <v>114</v>
      </c>
      <c r="D78" s="26">
        <v>5</v>
      </c>
      <c r="E78" s="19">
        <v>0</v>
      </c>
      <c r="F78" s="20">
        <f t="shared" si="0"/>
        <v>0</v>
      </c>
      <c r="G78" s="42" t="str">
        <f>$G$75</f>
        <v xml:space="preserve"> </v>
      </c>
    </row>
    <row r="79" spans="1:7" ht="51" customHeight="1" x14ac:dyDescent="0.25">
      <c r="A79" s="9" t="s">
        <v>74</v>
      </c>
      <c r="B79" s="46" t="s">
        <v>169</v>
      </c>
      <c r="C79" s="15" t="s">
        <v>114</v>
      </c>
      <c r="D79" s="26">
        <v>40</v>
      </c>
      <c r="E79" s="19">
        <v>0</v>
      </c>
      <c r="F79" s="20">
        <f t="shared" si="0"/>
        <v>0</v>
      </c>
      <c r="G79" s="42" t="str">
        <f>$G$75</f>
        <v xml:space="preserve"> </v>
      </c>
    </row>
    <row r="80" spans="1:7" ht="38.25" customHeight="1" x14ac:dyDescent="0.25">
      <c r="A80" s="9" t="s">
        <v>75</v>
      </c>
      <c r="B80" s="46" t="s">
        <v>170</v>
      </c>
      <c r="C80" s="15" t="s">
        <v>111</v>
      </c>
      <c r="D80" s="26">
        <v>35</v>
      </c>
      <c r="E80" s="19">
        <v>0</v>
      </c>
      <c r="F80" s="20">
        <f t="shared" si="0"/>
        <v>0</v>
      </c>
      <c r="G80" s="42" t="str">
        <f>$G$75</f>
        <v xml:space="preserve"> </v>
      </c>
    </row>
    <row r="81" spans="1:7" ht="40.5" customHeight="1" x14ac:dyDescent="0.25">
      <c r="A81" s="9" t="s">
        <v>76</v>
      </c>
      <c r="B81" s="46" t="s">
        <v>171</v>
      </c>
      <c r="C81" s="15" t="s">
        <v>114</v>
      </c>
      <c r="D81" s="26">
        <v>370</v>
      </c>
      <c r="E81" s="19">
        <v>0</v>
      </c>
      <c r="F81" s="20">
        <f t="shared" si="0"/>
        <v>0</v>
      </c>
      <c r="G81" s="42" t="str">
        <f>$G$80</f>
        <v xml:space="preserve"> </v>
      </c>
    </row>
    <row r="82" spans="1:7" ht="40.5" customHeight="1" x14ac:dyDescent="0.25">
      <c r="A82" s="9" t="s">
        <v>77</v>
      </c>
      <c r="B82" s="46" t="s">
        <v>172</v>
      </c>
      <c r="C82" s="22" t="s">
        <v>111</v>
      </c>
      <c r="D82" s="27">
        <v>1</v>
      </c>
      <c r="E82" s="19">
        <v>0</v>
      </c>
      <c r="F82" s="20">
        <f t="shared" si="0"/>
        <v>0</v>
      </c>
      <c r="G82" s="41"/>
    </row>
    <row r="83" spans="1:7" ht="36.75" customHeight="1" x14ac:dyDescent="0.25">
      <c r="A83" s="9" t="s">
        <v>78</v>
      </c>
      <c r="B83" s="46" t="s">
        <v>173</v>
      </c>
      <c r="C83" s="15" t="s">
        <v>114</v>
      </c>
      <c r="D83" s="26">
        <v>10</v>
      </c>
      <c r="E83" s="19">
        <v>0</v>
      </c>
      <c r="F83" s="20">
        <f t="shared" si="0"/>
        <v>0</v>
      </c>
      <c r="G83" s="42" t="s">
        <v>3</v>
      </c>
    </row>
    <row r="84" spans="1:7" ht="37.5" customHeight="1" x14ac:dyDescent="0.25">
      <c r="A84" s="9" t="s">
        <v>79</v>
      </c>
      <c r="B84" s="46" t="s">
        <v>174</v>
      </c>
      <c r="C84" s="15" t="s">
        <v>111</v>
      </c>
      <c r="D84" s="26">
        <v>10</v>
      </c>
      <c r="E84" s="19">
        <v>0</v>
      </c>
      <c r="F84" s="20">
        <f t="shared" ref="F84:F127" si="1">D84*E84</f>
        <v>0</v>
      </c>
      <c r="G84" s="42" t="s">
        <v>3</v>
      </c>
    </row>
    <row r="85" spans="1:7" ht="38.25" customHeight="1" x14ac:dyDescent="0.25">
      <c r="A85" s="9" t="s">
        <v>80</v>
      </c>
      <c r="B85" s="46" t="s">
        <v>175</v>
      </c>
      <c r="C85" s="15" t="s">
        <v>111</v>
      </c>
      <c r="D85" s="26">
        <v>50</v>
      </c>
      <c r="E85" s="19">
        <v>0</v>
      </c>
      <c r="F85" s="20">
        <f t="shared" si="1"/>
        <v>0</v>
      </c>
      <c r="G85" s="42" t="s">
        <v>3</v>
      </c>
    </row>
    <row r="86" spans="1:7" ht="40.5" customHeight="1" x14ac:dyDescent="0.25">
      <c r="A86" s="9" t="s">
        <v>81</v>
      </c>
      <c r="B86" s="46" t="s">
        <v>176</v>
      </c>
      <c r="C86" s="15" t="s">
        <v>111</v>
      </c>
      <c r="D86" s="26">
        <v>20</v>
      </c>
      <c r="E86" s="19">
        <v>0</v>
      </c>
      <c r="F86" s="20">
        <f t="shared" si="1"/>
        <v>0</v>
      </c>
      <c r="G86" s="42" t="s">
        <v>3</v>
      </c>
    </row>
    <row r="87" spans="1:7" ht="51.75" customHeight="1" x14ac:dyDescent="0.25">
      <c r="A87" s="9" t="s">
        <v>82</v>
      </c>
      <c r="B87" s="46" t="s">
        <v>177</v>
      </c>
      <c r="C87" s="15" t="s">
        <v>111</v>
      </c>
      <c r="D87" s="26">
        <v>1</v>
      </c>
      <c r="E87" s="19">
        <v>0</v>
      </c>
      <c r="F87" s="20">
        <f t="shared" si="1"/>
        <v>0</v>
      </c>
      <c r="G87" s="42" t="s">
        <v>3</v>
      </c>
    </row>
    <row r="88" spans="1:7" ht="39.75" customHeight="1" x14ac:dyDescent="0.25">
      <c r="A88" s="9" t="s">
        <v>83</v>
      </c>
      <c r="B88" s="46" t="s">
        <v>178</v>
      </c>
      <c r="C88" s="15" t="s">
        <v>111</v>
      </c>
      <c r="D88" s="26">
        <v>35</v>
      </c>
      <c r="E88" s="19">
        <v>0</v>
      </c>
      <c r="F88" s="20">
        <f t="shared" si="1"/>
        <v>0</v>
      </c>
      <c r="G88" s="42"/>
    </row>
    <row r="89" spans="1:7" ht="51" customHeight="1" x14ac:dyDescent="0.25">
      <c r="A89" s="9" t="s">
        <v>84</v>
      </c>
      <c r="B89" s="46" t="s">
        <v>179</v>
      </c>
      <c r="C89" s="15" t="s">
        <v>114</v>
      </c>
      <c r="D89" s="26">
        <v>140</v>
      </c>
      <c r="E89" s="19">
        <v>0</v>
      </c>
      <c r="F89" s="20">
        <f t="shared" si="1"/>
        <v>0</v>
      </c>
      <c r="G89" s="42"/>
    </row>
    <row r="90" spans="1:7" ht="50.25" customHeight="1" x14ac:dyDescent="0.25">
      <c r="A90" s="9" t="s">
        <v>85</v>
      </c>
      <c r="B90" s="46" t="s">
        <v>180</v>
      </c>
      <c r="C90" s="15" t="s">
        <v>114</v>
      </c>
      <c r="D90" s="26">
        <v>100</v>
      </c>
      <c r="E90" s="19">
        <v>0</v>
      </c>
      <c r="F90" s="20">
        <f t="shared" si="1"/>
        <v>0</v>
      </c>
      <c r="G90" s="42"/>
    </row>
    <row r="91" spans="1:7" ht="55.15" customHeight="1" x14ac:dyDescent="0.25">
      <c r="A91" s="9" t="s">
        <v>86</v>
      </c>
      <c r="B91" s="50" t="s">
        <v>232</v>
      </c>
      <c r="C91" s="15" t="s">
        <v>114</v>
      </c>
      <c r="D91" s="26">
        <v>50</v>
      </c>
      <c r="E91" s="19">
        <v>0</v>
      </c>
      <c r="F91" s="20">
        <f t="shared" si="1"/>
        <v>0</v>
      </c>
      <c r="G91" s="42"/>
    </row>
    <row r="92" spans="1:7" ht="54" customHeight="1" x14ac:dyDescent="0.25">
      <c r="A92" s="9" t="s">
        <v>87</v>
      </c>
      <c r="B92" s="46" t="s">
        <v>182</v>
      </c>
      <c r="C92" s="15" t="s">
        <v>114</v>
      </c>
      <c r="D92" s="26">
        <v>35</v>
      </c>
      <c r="E92" s="19">
        <v>0</v>
      </c>
      <c r="F92" s="20">
        <f t="shared" si="1"/>
        <v>0</v>
      </c>
      <c r="G92" s="42"/>
    </row>
    <row r="93" spans="1:7" ht="49.5" customHeight="1" x14ac:dyDescent="0.25">
      <c r="A93" s="9" t="s">
        <v>88</v>
      </c>
      <c r="B93" s="46" t="s">
        <v>181</v>
      </c>
      <c r="C93" s="15" t="s">
        <v>114</v>
      </c>
      <c r="D93" s="26">
        <v>180</v>
      </c>
      <c r="E93" s="19">
        <v>0</v>
      </c>
      <c r="F93" s="20">
        <f t="shared" si="1"/>
        <v>0</v>
      </c>
      <c r="G93" s="42"/>
    </row>
    <row r="94" spans="1:7" ht="49.5" customHeight="1" x14ac:dyDescent="0.25">
      <c r="A94" s="9" t="s">
        <v>89</v>
      </c>
      <c r="B94" s="50" t="s">
        <v>233</v>
      </c>
      <c r="C94" s="15" t="s">
        <v>114</v>
      </c>
      <c r="D94" s="26">
        <v>50</v>
      </c>
      <c r="E94" s="19">
        <v>0</v>
      </c>
      <c r="F94" s="20">
        <f t="shared" si="1"/>
        <v>0</v>
      </c>
      <c r="G94" s="42"/>
    </row>
    <row r="95" spans="1:7" ht="39" customHeight="1" x14ac:dyDescent="0.25">
      <c r="A95" s="9" t="s">
        <v>90</v>
      </c>
      <c r="B95" s="46" t="s">
        <v>183</v>
      </c>
      <c r="C95" s="15" t="s">
        <v>111</v>
      </c>
      <c r="D95" s="26">
        <v>50</v>
      </c>
      <c r="E95" s="19">
        <v>0</v>
      </c>
      <c r="F95" s="20">
        <f t="shared" si="1"/>
        <v>0</v>
      </c>
      <c r="G95" s="42"/>
    </row>
    <row r="96" spans="1:7" ht="51" x14ac:dyDescent="0.25">
      <c r="A96" s="9" t="s">
        <v>91</v>
      </c>
      <c r="B96" s="46" t="s">
        <v>253</v>
      </c>
      <c r="C96" s="15" t="s">
        <v>111</v>
      </c>
      <c r="D96" s="26">
        <v>320</v>
      </c>
      <c r="E96" s="19">
        <v>0</v>
      </c>
      <c r="F96" s="20">
        <f t="shared" si="1"/>
        <v>0</v>
      </c>
      <c r="G96" s="42"/>
    </row>
    <row r="97" spans="1:7" ht="38.25" x14ac:dyDescent="0.25">
      <c r="A97" s="9" t="s">
        <v>92</v>
      </c>
      <c r="B97" s="46" t="s">
        <v>184</v>
      </c>
      <c r="C97" s="15" t="s">
        <v>111</v>
      </c>
      <c r="D97" s="26">
        <v>230</v>
      </c>
      <c r="E97" s="19">
        <v>0</v>
      </c>
      <c r="F97" s="20">
        <f t="shared" si="1"/>
        <v>0</v>
      </c>
      <c r="G97" s="42"/>
    </row>
    <row r="98" spans="1:7" ht="25.5" customHeight="1" x14ac:dyDescent="0.25">
      <c r="A98" s="9" t="s">
        <v>93</v>
      </c>
      <c r="B98" s="46" t="s">
        <v>185</v>
      </c>
      <c r="C98" s="15" t="s">
        <v>111</v>
      </c>
      <c r="D98" s="26">
        <v>10</v>
      </c>
      <c r="E98" s="19">
        <v>0</v>
      </c>
      <c r="F98" s="20">
        <f t="shared" si="1"/>
        <v>0</v>
      </c>
      <c r="G98" s="42"/>
    </row>
    <row r="99" spans="1:7" ht="39" customHeight="1" x14ac:dyDescent="0.25">
      <c r="A99" s="9" t="s">
        <v>94</v>
      </c>
      <c r="B99" s="46" t="s">
        <v>186</v>
      </c>
      <c r="C99" s="15" t="s">
        <v>111</v>
      </c>
      <c r="D99" s="26">
        <v>15</v>
      </c>
      <c r="E99" s="19">
        <v>0</v>
      </c>
      <c r="F99" s="20">
        <f t="shared" si="1"/>
        <v>0</v>
      </c>
      <c r="G99" s="42"/>
    </row>
    <row r="100" spans="1:7" ht="48.75" customHeight="1" x14ac:dyDescent="0.25">
      <c r="A100" s="9" t="s">
        <v>95</v>
      </c>
      <c r="B100" s="46" t="s">
        <v>187</v>
      </c>
      <c r="C100" s="15" t="s">
        <v>116</v>
      </c>
      <c r="D100" s="26">
        <v>10</v>
      </c>
      <c r="E100" s="19">
        <v>0</v>
      </c>
      <c r="F100" s="20">
        <f t="shared" si="1"/>
        <v>0</v>
      </c>
      <c r="G100" s="42"/>
    </row>
    <row r="101" spans="1:7" ht="63" customHeight="1" x14ac:dyDescent="0.25">
      <c r="A101" s="9" t="s">
        <v>96</v>
      </c>
      <c r="B101" s="46" t="s">
        <v>188</v>
      </c>
      <c r="C101" s="15" t="s">
        <v>111</v>
      </c>
      <c r="D101" s="26">
        <v>50</v>
      </c>
      <c r="E101" s="19">
        <v>0</v>
      </c>
      <c r="F101" s="20">
        <f t="shared" si="1"/>
        <v>0</v>
      </c>
      <c r="G101" s="42"/>
    </row>
    <row r="102" spans="1:7" ht="93.6" customHeight="1" x14ac:dyDescent="0.25">
      <c r="A102" s="9" t="s">
        <v>97</v>
      </c>
      <c r="B102" s="46" t="s">
        <v>220</v>
      </c>
      <c r="C102" s="15" t="s">
        <v>111</v>
      </c>
      <c r="D102" s="26">
        <v>5</v>
      </c>
      <c r="E102" s="19">
        <v>0</v>
      </c>
      <c r="F102" s="20">
        <f t="shared" si="1"/>
        <v>0</v>
      </c>
      <c r="G102" s="42"/>
    </row>
    <row r="103" spans="1:7" ht="27" customHeight="1" x14ac:dyDescent="0.25">
      <c r="A103" s="9" t="s">
        <v>98</v>
      </c>
      <c r="B103" s="46" t="s">
        <v>189</v>
      </c>
      <c r="C103" s="15" t="s">
        <v>111</v>
      </c>
      <c r="D103" s="26">
        <v>1</v>
      </c>
      <c r="E103" s="19">
        <v>0</v>
      </c>
      <c r="F103" s="20">
        <f t="shared" si="1"/>
        <v>0</v>
      </c>
      <c r="G103" s="42"/>
    </row>
    <row r="104" spans="1:7" ht="25.5" x14ac:dyDescent="0.25">
      <c r="A104" s="9" t="s">
        <v>99</v>
      </c>
      <c r="B104" s="46" t="s">
        <v>190</v>
      </c>
      <c r="C104" s="15" t="s">
        <v>111</v>
      </c>
      <c r="D104" s="26">
        <v>250</v>
      </c>
      <c r="E104" s="19">
        <v>0</v>
      </c>
      <c r="F104" s="20">
        <f t="shared" si="1"/>
        <v>0</v>
      </c>
      <c r="G104" s="42"/>
    </row>
    <row r="105" spans="1:7" ht="28.5" customHeight="1" x14ac:dyDescent="0.25">
      <c r="A105" s="9" t="s">
        <v>100</v>
      </c>
      <c r="B105" s="46" t="s">
        <v>191</v>
      </c>
      <c r="C105" s="15" t="s">
        <v>111</v>
      </c>
      <c r="D105" s="26">
        <v>300</v>
      </c>
      <c r="E105" s="19">
        <v>0</v>
      </c>
      <c r="F105" s="20">
        <f t="shared" si="1"/>
        <v>0</v>
      </c>
      <c r="G105" s="42"/>
    </row>
    <row r="106" spans="1:7" ht="39" customHeight="1" x14ac:dyDescent="0.25">
      <c r="A106" s="9" t="s">
        <v>101</v>
      </c>
      <c r="B106" s="46" t="s">
        <v>192</v>
      </c>
      <c r="C106" s="15" t="s">
        <v>111</v>
      </c>
      <c r="D106" s="26">
        <v>300</v>
      </c>
      <c r="E106" s="19">
        <v>0</v>
      </c>
      <c r="F106" s="20">
        <f t="shared" si="1"/>
        <v>0</v>
      </c>
      <c r="G106" s="42"/>
    </row>
    <row r="107" spans="1:7" ht="39.75" customHeight="1" x14ac:dyDescent="0.25">
      <c r="A107" s="9" t="s">
        <v>102</v>
      </c>
      <c r="B107" s="46" t="s">
        <v>193</v>
      </c>
      <c r="C107" s="15" t="s">
        <v>111</v>
      </c>
      <c r="D107" s="26">
        <v>300</v>
      </c>
      <c r="E107" s="19">
        <v>0</v>
      </c>
      <c r="F107" s="20">
        <f t="shared" si="1"/>
        <v>0</v>
      </c>
      <c r="G107" s="42"/>
    </row>
    <row r="108" spans="1:7" ht="50.25" customHeight="1" x14ac:dyDescent="0.25">
      <c r="A108" s="9" t="s">
        <v>103</v>
      </c>
      <c r="B108" s="46" t="s">
        <v>194</v>
      </c>
      <c r="C108" s="15" t="s">
        <v>111</v>
      </c>
      <c r="D108" s="26">
        <v>100</v>
      </c>
      <c r="E108" s="19">
        <v>0</v>
      </c>
      <c r="F108" s="20">
        <f t="shared" si="1"/>
        <v>0</v>
      </c>
      <c r="G108" s="42"/>
    </row>
    <row r="109" spans="1:7" ht="50.25" customHeight="1" x14ac:dyDescent="0.25">
      <c r="A109" s="9" t="s">
        <v>104</v>
      </c>
      <c r="B109" s="46" t="s">
        <v>195</v>
      </c>
      <c r="C109" s="15" t="s">
        <v>111</v>
      </c>
      <c r="D109" s="26">
        <v>750</v>
      </c>
      <c r="E109" s="19">
        <v>0</v>
      </c>
      <c r="F109" s="20">
        <f t="shared" si="1"/>
        <v>0</v>
      </c>
      <c r="G109" s="42"/>
    </row>
    <row r="110" spans="1:7" ht="36.75" customHeight="1" x14ac:dyDescent="0.25">
      <c r="A110" s="9" t="s">
        <v>105</v>
      </c>
      <c r="B110" s="46" t="s">
        <v>196</v>
      </c>
      <c r="C110" s="15" t="s">
        <v>111</v>
      </c>
      <c r="D110" s="26">
        <v>70</v>
      </c>
      <c r="E110" s="19">
        <v>0</v>
      </c>
      <c r="F110" s="20">
        <f t="shared" si="1"/>
        <v>0</v>
      </c>
      <c r="G110" s="42"/>
    </row>
    <row r="111" spans="1:7" ht="63" customHeight="1" x14ac:dyDescent="0.25">
      <c r="A111" s="9" t="s">
        <v>222</v>
      </c>
      <c r="B111" s="46" t="s">
        <v>197</v>
      </c>
      <c r="C111" s="15" t="s">
        <v>111</v>
      </c>
      <c r="D111" s="26">
        <v>170</v>
      </c>
      <c r="E111" s="19">
        <v>0</v>
      </c>
      <c r="F111" s="20">
        <f t="shared" si="1"/>
        <v>0</v>
      </c>
      <c r="G111" s="42"/>
    </row>
    <row r="112" spans="1:7" ht="18.75" customHeight="1" x14ac:dyDescent="0.25">
      <c r="A112" s="9" t="s">
        <v>106</v>
      </c>
      <c r="B112" s="29" t="s">
        <v>198</v>
      </c>
      <c r="C112" s="15" t="s">
        <v>111</v>
      </c>
      <c r="D112" s="26">
        <v>130</v>
      </c>
      <c r="E112" s="19">
        <v>0</v>
      </c>
      <c r="F112" s="20">
        <f t="shared" si="1"/>
        <v>0</v>
      </c>
      <c r="G112" s="42"/>
    </row>
    <row r="113" spans="1:7" ht="28.5" customHeight="1" x14ac:dyDescent="0.25">
      <c r="A113" s="9" t="s">
        <v>107</v>
      </c>
      <c r="B113" s="46" t="s">
        <v>199</v>
      </c>
      <c r="C113" s="15" t="s">
        <v>111</v>
      </c>
      <c r="D113" s="26">
        <v>25</v>
      </c>
      <c r="E113" s="19">
        <v>0</v>
      </c>
      <c r="F113" s="20">
        <f t="shared" si="1"/>
        <v>0</v>
      </c>
      <c r="G113" s="42"/>
    </row>
    <row r="114" spans="1:7" ht="66" customHeight="1" x14ac:dyDescent="0.25">
      <c r="A114" s="9" t="s">
        <v>108</v>
      </c>
      <c r="B114" s="46" t="s">
        <v>221</v>
      </c>
      <c r="C114" s="15" t="s">
        <v>111</v>
      </c>
      <c r="D114" s="26">
        <v>30</v>
      </c>
      <c r="E114" s="19">
        <v>0</v>
      </c>
      <c r="F114" s="20">
        <f t="shared" si="1"/>
        <v>0</v>
      </c>
      <c r="G114" s="42"/>
    </row>
    <row r="115" spans="1:7" ht="50.25" customHeight="1" x14ac:dyDescent="0.25">
      <c r="A115" s="9" t="s">
        <v>109</v>
      </c>
      <c r="B115" s="46" t="s">
        <v>200</v>
      </c>
      <c r="C115" s="15" t="s">
        <v>111</v>
      </c>
      <c r="D115" s="26">
        <v>5</v>
      </c>
      <c r="E115" s="19">
        <v>0</v>
      </c>
      <c r="F115" s="20">
        <f t="shared" si="1"/>
        <v>0</v>
      </c>
      <c r="G115" s="42"/>
    </row>
    <row r="116" spans="1:7" ht="51" customHeight="1" x14ac:dyDescent="0.25">
      <c r="A116" s="9" t="s">
        <v>110</v>
      </c>
      <c r="B116" s="46" t="s">
        <v>201</v>
      </c>
      <c r="C116" s="15" t="s">
        <v>111</v>
      </c>
      <c r="D116" s="26">
        <v>5</v>
      </c>
      <c r="E116" s="19">
        <v>0</v>
      </c>
      <c r="F116" s="20">
        <f t="shared" si="1"/>
        <v>0</v>
      </c>
      <c r="G116" s="42"/>
    </row>
    <row r="117" spans="1:7" ht="49.5" customHeight="1" x14ac:dyDescent="0.25">
      <c r="A117" s="9" t="s">
        <v>238</v>
      </c>
      <c r="B117" s="46" t="s">
        <v>202</v>
      </c>
      <c r="C117" s="15" t="s">
        <v>111</v>
      </c>
      <c r="D117" s="26">
        <v>20</v>
      </c>
      <c r="E117" s="19">
        <v>0</v>
      </c>
      <c r="F117" s="20">
        <f t="shared" si="1"/>
        <v>0</v>
      </c>
      <c r="G117" s="42"/>
    </row>
    <row r="118" spans="1:7" ht="25.5" x14ac:dyDescent="0.25">
      <c r="A118" s="9" t="s">
        <v>239</v>
      </c>
      <c r="B118" s="46" t="s">
        <v>203</v>
      </c>
      <c r="C118" s="15" t="s">
        <v>111</v>
      </c>
      <c r="D118" s="26">
        <v>5</v>
      </c>
      <c r="E118" s="19">
        <v>0</v>
      </c>
      <c r="F118" s="20">
        <f t="shared" si="1"/>
        <v>0</v>
      </c>
      <c r="G118" s="42"/>
    </row>
    <row r="119" spans="1:7" ht="51.75" customHeight="1" x14ac:dyDescent="0.25">
      <c r="A119" s="9" t="s">
        <v>240</v>
      </c>
      <c r="B119" s="46" t="s">
        <v>204</v>
      </c>
      <c r="C119" s="15" t="s">
        <v>111</v>
      </c>
      <c r="D119" s="26">
        <v>170</v>
      </c>
      <c r="E119" s="19">
        <v>0</v>
      </c>
      <c r="F119" s="20">
        <f t="shared" si="1"/>
        <v>0</v>
      </c>
      <c r="G119" s="42"/>
    </row>
    <row r="120" spans="1:7" ht="70.900000000000006" customHeight="1" x14ac:dyDescent="0.25">
      <c r="A120" s="9" t="s">
        <v>241</v>
      </c>
      <c r="B120" s="47" t="s">
        <v>205</v>
      </c>
      <c r="C120" s="15" t="s">
        <v>111</v>
      </c>
      <c r="D120" s="26">
        <v>8</v>
      </c>
      <c r="E120" s="19">
        <v>0</v>
      </c>
      <c r="F120" s="20">
        <f t="shared" si="1"/>
        <v>0</v>
      </c>
      <c r="G120" s="42"/>
    </row>
    <row r="121" spans="1:7" ht="64.150000000000006" customHeight="1" x14ac:dyDescent="0.25">
      <c r="A121" s="9" t="s">
        <v>234</v>
      </c>
      <c r="B121" s="51" t="s">
        <v>235</v>
      </c>
      <c r="C121" s="15" t="s">
        <v>111</v>
      </c>
      <c r="D121" s="26">
        <v>15</v>
      </c>
      <c r="E121" s="19">
        <v>0</v>
      </c>
      <c r="F121" s="20">
        <f t="shared" si="1"/>
        <v>0</v>
      </c>
      <c r="G121" s="42"/>
    </row>
    <row r="122" spans="1:7" ht="53.25" customHeight="1" x14ac:dyDescent="0.25">
      <c r="A122" s="9" t="s">
        <v>242</v>
      </c>
      <c r="B122" s="46" t="s">
        <v>206</v>
      </c>
      <c r="C122" s="15" t="s">
        <v>111</v>
      </c>
      <c r="D122" s="26">
        <v>10</v>
      </c>
      <c r="E122" s="19">
        <v>0</v>
      </c>
      <c r="F122" s="20">
        <f t="shared" si="1"/>
        <v>0</v>
      </c>
      <c r="G122" s="42"/>
    </row>
    <row r="123" spans="1:7" ht="69.599999999999994" customHeight="1" x14ac:dyDescent="0.25">
      <c r="A123" s="9" t="s">
        <v>236</v>
      </c>
      <c r="B123" s="50" t="s">
        <v>237</v>
      </c>
      <c r="C123" s="15" t="s">
        <v>114</v>
      </c>
      <c r="D123" s="26">
        <v>10</v>
      </c>
      <c r="E123" s="19">
        <v>0</v>
      </c>
      <c r="F123" s="20">
        <f t="shared" si="1"/>
        <v>0</v>
      </c>
      <c r="G123" s="42"/>
    </row>
    <row r="124" spans="1:7" ht="74.25" customHeight="1" x14ac:dyDescent="0.25">
      <c r="A124" s="9" t="s">
        <v>243</v>
      </c>
      <c r="B124" s="46" t="s">
        <v>207</v>
      </c>
      <c r="C124" s="15" t="s">
        <v>111</v>
      </c>
      <c r="D124" s="26">
        <v>100</v>
      </c>
      <c r="E124" s="19">
        <v>0</v>
      </c>
      <c r="F124" s="20">
        <f t="shared" si="1"/>
        <v>0</v>
      </c>
      <c r="G124" s="42"/>
    </row>
    <row r="125" spans="1:7" ht="63.75" customHeight="1" x14ac:dyDescent="0.25">
      <c r="A125" s="9" t="s">
        <v>244</v>
      </c>
      <c r="B125" s="46" t="s">
        <v>208</v>
      </c>
      <c r="C125" s="15" t="s">
        <v>111</v>
      </c>
      <c r="D125" s="26">
        <v>50</v>
      </c>
      <c r="E125" s="19">
        <v>0</v>
      </c>
      <c r="F125" s="20">
        <f t="shared" si="1"/>
        <v>0</v>
      </c>
      <c r="G125" s="42"/>
    </row>
    <row r="126" spans="1:7" ht="52.9" customHeight="1" x14ac:dyDescent="0.25">
      <c r="A126" s="9" t="s">
        <v>245</v>
      </c>
      <c r="B126" s="46" t="s">
        <v>250</v>
      </c>
      <c r="C126" s="15" t="s">
        <v>111</v>
      </c>
      <c r="D126" s="26">
        <v>120</v>
      </c>
      <c r="E126" s="19">
        <v>0</v>
      </c>
      <c r="F126" s="20">
        <f t="shared" si="1"/>
        <v>0</v>
      </c>
      <c r="G126" s="42"/>
    </row>
    <row r="127" spans="1:7" ht="26.25" customHeight="1" x14ac:dyDescent="0.25">
      <c r="A127" s="60" t="s">
        <v>246</v>
      </c>
      <c r="B127" s="35" t="s">
        <v>209</v>
      </c>
      <c r="C127" s="36" t="s">
        <v>111</v>
      </c>
      <c r="D127" s="37">
        <v>80</v>
      </c>
      <c r="E127" s="38">
        <v>0</v>
      </c>
      <c r="F127" s="39">
        <f t="shared" si="1"/>
        <v>0</v>
      </c>
      <c r="G127" s="45"/>
    </row>
    <row r="128" spans="1:7" ht="19.5" customHeight="1" x14ac:dyDescent="0.25">
      <c r="A128" s="63" t="s">
        <v>3</v>
      </c>
      <c r="B128" s="63"/>
      <c r="C128" s="64" t="s">
        <v>263</v>
      </c>
      <c r="D128" s="65"/>
      <c r="E128" s="66"/>
      <c r="F128" s="61">
        <f>SUM(F12:F127)</f>
        <v>0</v>
      </c>
      <c r="G128" s="62"/>
    </row>
    <row r="129" spans="1:15" ht="24.75" customHeight="1" x14ac:dyDescent="0.25">
      <c r="A129" s="4" t="s">
        <v>37</v>
      </c>
      <c r="B129" s="5"/>
      <c r="C129" s="5"/>
      <c r="D129" s="5"/>
      <c r="E129" s="5"/>
      <c r="F129" s="5"/>
      <c r="G129" s="5"/>
    </row>
    <row r="130" spans="1:15" ht="28.5" customHeight="1" x14ac:dyDescent="0.25">
      <c r="A130" s="52" t="s">
        <v>247</v>
      </c>
      <c r="B130" s="52"/>
      <c r="C130" s="52"/>
      <c r="D130" s="52"/>
      <c r="E130" s="52"/>
      <c r="F130" s="52"/>
      <c r="G130" s="52"/>
      <c r="H130" s="2"/>
    </row>
    <row r="131" spans="1:15" ht="56.25" customHeight="1" x14ac:dyDescent="0.25">
      <c r="A131" s="52" t="s">
        <v>249</v>
      </c>
      <c r="B131" s="52"/>
      <c r="C131" s="52"/>
      <c r="D131" s="52"/>
      <c r="E131" s="52"/>
      <c r="F131" s="52"/>
      <c r="G131" s="52"/>
      <c r="H131" s="2"/>
    </row>
    <row r="132" spans="1:15" ht="31.5" customHeight="1" x14ac:dyDescent="0.25">
      <c r="A132" s="52" t="s">
        <v>262</v>
      </c>
      <c r="B132" s="52"/>
      <c r="C132" s="52"/>
      <c r="D132" s="52"/>
      <c r="E132" s="52"/>
      <c r="F132" s="52"/>
      <c r="G132" s="52"/>
      <c r="H132" s="2"/>
    </row>
    <row r="133" spans="1:15" ht="18" customHeight="1" x14ac:dyDescent="0.25">
      <c r="A133" s="52" t="s">
        <v>259</v>
      </c>
      <c r="B133" s="52"/>
      <c r="C133" s="52"/>
      <c r="D133" s="52"/>
      <c r="E133" s="52"/>
      <c r="F133" s="52"/>
      <c r="G133" s="52"/>
      <c r="H133" s="2"/>
    </row>
    <row r="134" spans="1:15" ht="16.5" customHeight="1" x14ac:dyDescent="0.25">
      <c r="A134" s="52" t="s">
        <v>260</v>
      </c>
      <c r="B134" s="52"/>
      <c r="C134" s="52"/>
      <c r="D134" s="52"/>
      <c r="E134" s="52"/>
      <c r="F134" s="52"/>
      <c r="G134" s="52"/>
      <c r="H134" s="1"/>
      <c r="I134" s="1"/>
      <c r="J134" s="1"/>
      <c r="K134" s="1"/>
      <c r="L134" s="1"/>
      <c r="M134" s="1"/>
      <c r="N134" s="1"/>
      <c r="O134" s="1"/>
    </row>
    <row r="135" spans="1:15" ht="19.5" customHeight="1" x14ac:dyDescent="0.25">
      <c r="A135" s="53" t="s">
        <v>261</v>
      </c>
      <c r="B135" s="53"/>
      <c r="C135" s="53"/>
      <c r="D135" s="53"/>
      <c r="E135" s="53"/>
      <c r="F135" s="53"/>
      <c r="G135" s="53"/>
      <c r="H135" s="1"/>
      <c r="I135" s="1"/>
      <c r="J135" s="1"/>
      <c r="K135" s="1"/>
      <c r="L135" s="1"/>
      <c r="M135" s="1"/>
      <c r="N135" s="1"/>
      <c r="O135" s="1"/>
    </row>
    <row r="136" spans="1:15" ht="18" customHeight="1" x14ac:dyDescent="0.25">
      <c r="A136" s="5"/>
      <c r="B136" s="5"/>
      <c r="C136" s="5"/>
      <c r="D136" s="5"/>
      <c r="E136" s="5"/>
      <c r="F136" s="5"/>
      <c r="G136" s="5"/>
      <c r="H136" s="1"/>
      <c r="I136" s="1"/>
      <c r="J136" s="1"/>
      <c r="K136" s="1"/>
      <c r="L136" s="1"/>
      <c r="M136" s="1"/>
      <c r="N136" s="1"/>
      <c r="O136" s="1"/>
    </row>
    <row r="137" spans="1:15" ht="18" customHeight="1" x14ac:dyDescent="0.25">
      <c r="A137" s="31" t="s">
        <v>3</v>
      </c>
      <c r="B137" s="32" t="s">
        <v>254</v>
      </c>
      <c r="C137" s="31"/>
      <c r="D137" s="31"/>
      <c r="E137" s="57" t="s">
        <v>212</v>
      </c>
      <c r="F137" s="57"/>
      <c r="G137" s="31"/>
    </row>
    <row r="138" spans="1:15" x14ac:dyDescent="0.25">
      <c r="A138" s="33"/>
      <c r="B138" s="30" t="s">
        <v>210</v>
      </c>
      <c r="C138" s="33"/>
      <c r="D138" s="33"/>
      <c r="E138" s="54" t="s">
        <v>211</v>
      </c>
      <c r="F138" s="54"/>
      <c r="G138" s="33"/>
    </row>
    <row r="139" spans="1:15" x14ac:dyDescent="0.25">
      <c r="A139" s="3"/>
      <c r="B139" s="3"/>
      <c r="C139" s="3"/>
      <c r="D139" s="3"/>
      <c r="E139" s="3"/>
      <c r="F139" s="3"/>
      <c r="G139" s="33"/>
    </row>
    <row r="140" spans="1:15" x14ac:dyDescent="0.25">
      <c r="A140" s="34"/>
      <c r="B140" s="34"/>
      <c r="C140" s="33"/>
      <c r="D140" s="33"/>
      <c r="E140" s="33"/>
      <c r="F140" s="33"/>
      <c r="G140" s="33"/>
    </row>
    <row r="141" spans="1:15" x14ac:dyDescent="0.25">
      <c r="A141" s="34"/>
      <c r="B141" s="34"/>
      <c r="C141" s="33"/>
      <c r="D141" s="33"/>
      <c r="E141" s="33"/>
      <c r="F141" s="33"/>
      <c r="G141" s="33"/>
    </row>
    <row r="142" spans="1:15" x14ac:dyDescent="0.25">
      <c r="A142" s="34"/>
      <c r="B142" s="34"/>
      <c r="C142" s="33"/>
      <c r="D142" s="33"/>
      <c r="E142" s="33"/>
      <c r="F142" s="33"/>
      <c r="G142" s="33"/>
    </row>
    <row r="143" spans="1:15" x14ac:dyDescent="0.25">
      <c r="A143" s="34"/>
      <c r="B143" s="34"/>
      <c r="C143" s="33"/>
      <c r="D143" s="33"/>
      <c r="E143" s="33"/>
      <c r="F143" s="33"/>
      <c r="G143" s="33"/>
    </row>
    <row r="144" spans="1:15" x14ac:dyDescent="0.25">
      <c r="A144" s="34"/>
      <c r="B144" s="34"/>
      <c r="C144" s="33"/>
      <c r="D144" s="33"/>
      <c r="E144" s="33"/>
      <c r="F144" s="33"/>
      <c r="G144" s="33"/>
    </row>
    <row r="145" spans="1:7" x14ac:dyDescent="0.25">
      <c r="A145" s="34"/>
      <c r="B145" s="34"/>
      <c r="C145" s="33"/>
      <c r="D145" s="33"/>
      <c r="E145" s="33"/>
      <c r="F145" s="33"/>
      <c r="G145" s="33"/>
    </row>
    <row r="146" spans="1:7" x14ac:dyDescent="0.25">
      <c r="A146" s="34"/>
      <c r="B146" s="34"/>
      <c r="C146" s="33"/>
      <c r="D146" s="33"/>
      <c r="E146" s="33"/>
      <c r="F146" s="33"/>
      <c r="G146" s="33"/>
    </row>
    <row r="147" spans="1:7" x14ac:dyDescent="0.25">
      <c r="A147" s="33"/>
      <c r="B147" s="33"/>
      <c r="C147" s="33"/>
      <c r="D147" s="33"/>
      <c r="E147" s="33"/>
      <c r="F147" s="33"/>
      <c r="G147" s="33"/>
    </row>
    <row r="148" spans="1:7" x14ac:dyDescent="0.25">
      <c r="A148" s="33"/>
      <c r="B148" s="33"/>
      <c r="C148" s="33"/>
      <c r="D148" s="33"/>
      <c r="E148" s="33"/>
      <c r="F148" s="33"/>
      <c r="G148" s="33"/>
    </row>
  </sheetData>
  <mergeCells count="18">
    <mergeCell ref="A1:B1"/>
    <mergeCell ref="A2:B2"/>
    <mergeCell ref="A3:B3"/>
    <mergeCell ref="A4:B4"/>
    <mergeCell ref="A8:G8"/>
    <mergeCell ref="F1:G1"/>
    <mergeCell ref="A133:G133"/>
    <mergeCell ref="A135:G135"/>
    <mergeCell ref="E138:F138"/>
    <mergeCell ref="F5:G5"/>
    <mergeCell ref="A6:G6"/>
    <mergeCell ref="A134:G134"/>
    <mergeCell ref="A128:B128"/>
    <mergeCell ref="A130:G130"/>
    <mergeCell ref="A132:G132"/>
    <mergeCell ref="C128:E128"/>
    <mergeCell ref="E137:F137"/>
    <mergeCell ref="A131:G131"/>
  </mergeCells>
  <phoneticPr fontId="1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Pietraszko Justyna (PO Bielsko-Biała)</dc:creator>
  <cp:lastModifiedBy>Pietraszko Justyna (PO Bielsko-Biała)</cp:lastModifiedBy>
  <cp:lastPrinted>2025-11-27T08:17:55Z</cp:lastPrinted>
  <dcterms:created xsi:type="dcterms:W3CDTF">2022-02-15T12:31:00Z</dcterms:created>
  <dcterms:modified xsi:type="dcterms:W3CDTF">2025-11-27T08:18:07Z</dcterms:modified>
</cp:coreProperties>
</file>