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agmara.mudrecka\AppData\Local\Temp\ezdpuw\20260331080002292\"/>
    </mc:Choice>
  </mc:AlternateContent>
  <xr:revisionPtr revIDLastSave="0" documentId="13_ncr:1_{E99000A0-B2CE-42EB-A7E5-2253E6E95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I18" i="1" s="1"/>
  <c r="H18" i="1"/>
  <c r="G14" i="1"/>
  <c r="I14" i="1" s="1"/>
  <c r="H14" i="1"/>
  <c r="G12" i="1"/>
  <c r="I12" i="1" s="1"/>
  <c r="H12" i="1"/>
  <c r="G10" i="1"/>
  <c r="I10" i="1" s="1"/>
  <c r="H10" i="1"/>
  <c r="H6" i="1"/>
  <c r="G6" i="1"/>
  <c r="I6" i="1" s="1"/>
  <c r="H4" i="1"/>
  <c r="G5" i="1"/>
  <c r="I5" i="1" s="1"/>
  <c r="G7" i="1"/>
  <c r="I7" i="1" s="1"/>
  <c r="G8" i="1"/>
  <c r="I8" i="1" s="1"/>
  <c r="G9" i="1"/>
  <c r="I9" i="1" s="1"/>
  <c r="G11" i="1"/>
  <c r="I11" i="1" s="1"/>
  <c r="G13" i="1"/>
  <c r="I13" i="1" s="1"/>
  <c r="G15" i="1"/>
  <c r="I15" i="1" s="1"/>
  <c r="G16" i="1"/>
  <c r="I16" i="1" s="1"/>
  <c r="G17" i="1"/>
  <c r="I17" i="1" s="1"/>
  <c r="G19" i="1"/>
  <c r="I19" i="1" s="1"/>
  <c r="G20" i="1"/>
  <c r="I20" i="1" s="1"/>
  <c r="G21" i="1"/>
  <c r="I21" i="1" s="1"/>
  <c r="G22" i="1"/>
  <c r="I22" i="1" s="1"/>
  <c r="G23" i="1"/>
  <c r="I23" i="1" s="1"/>
  <c r="G4" i="1"/>
  <c r="I4" i="1" s="1"/>
  <c r="H5" i="1"/>
  <c r="H7" i="1"/>
  <c r="H8" i="1"/>
  <c r="H9" i="1"/>
  <c r="H11" i="1"/>
  <c r="H13" i="1"/>
  <c r="H15" i="1"/>
  <c r="H16" i="1"/>
  <c r="H17" i="1"/>
  <c r="H19" i="1"/>
  <c r="H20" i="1"/>
  <c r="H21" i="1"/>
  <c r="H22" i="1"/>
  <c r="H23" i="1"/>
  <c r="I24" i="1" l="1"/>
  <c r="H24" i="1"/>
</calcChain>
</file>

<file path=xl/sharedStrings.xml><?xml version="1.0" encoding="utf-8"?>
<sst xmlns="http://schemas.openxmlformats.org/spreadsheetml/2006/main" count="93" uniqueCount="56">
  <si>
    <t>szt.</t>
  </si>
  <si>
    <t xml:space="preserve">woda mineralna niegazowana </t>
  </si>
  <si>
    <t xml:space="preserve">woda mineralna gazowana </t>
  </si>
  <si>
    <t>napój gazowany o smaku pomarańczowym</t>
  </si>
  <si>
    <t>napój gazowany o smaku cytrynowo-limonkowym</t>
  </si>
  <si>
    <t>napój gazowany energetyczny o klasycznym smaku</t>
  </si>
  <si>
    <t>napój  gazowany typu cola (posmak karmelowy)</t>
  </si>
  <si>
    <t>napój  gazowany typu cola (posmak waniliowy)</t>
  </si>
  <si>
    <t>litr.</t>
  </si>
  <si>
    <t>200-300ml butelka szklana</t>
  </si>
  <si>
    <t>Lp.</t>
  </si>
  <si>
    <t>VAT%</t>
  </si>
  <si>
    <t>1.</t>
  </si>
  <si>
    <t>2.</t>
  </si>
  <si>
    <t>3.</t>
  </si>
  <si>
    <t>5.</t>
  </si>
  <si>
    <t>7.</t>
  </si>
  <si>
    <t>10.</t>
  </si>
  <si>
    <t>13.</t>
  </si>
  <si>
    <t>14.</t>
  </si>
  <si>
    <t>15.</t>
  </si>
  <si>
    <t>16.</t>
  </si>
  <si>
    <t>17.</t>
  </si>
  <si>
    <t>Nazwa artykułu</t>
  </si>
  <si>
    <t>Uwagi</t>
  </si>
  <si>
    <t>j.m</t>
  </si>
  <si>
    <t xml:space="preserve">Ilość </t>
  </si>
  <si>
    <t>Cena jednostkowa netto zł</t>
  </si>
  <si>
    <t>Cena jednostkowa brutto zł</t>
  </si>
  <si>
    <t>Wartość netto zł</t>
  </si>
  <si>
    <t>RAZEM (łączna wartość)</t>
  </si>
  <si>
    <t xml:space="preserve">Wartość brutto zł </t>
  </si>
  <si>
    <t>1 Litr/butelka PET</t>
  </si>
  <si>
    <t>0,5 Litra/butelka PET</t>
  </si>
  <si>
    <t xml:space="preserve">6. </t>
  </si>
  <si>
    <t>4.</t>
  </si>
  <si>
    <t xml:space="preserve">8. </t>
  </si>
  <si>
    <t xml:space="preserve">9. </t>
  </si>
  <si>
    <t xml:space="preserve">11. </t>
  </si>
  <si>
    <t>300-370ml puszka</t>
  </si>
  <si>
    <t xml:space="preserve">12. </t>
  </si>
  <si>
    <t>napój słodki niegazowany/nektar (smak: jabłko-wiśnia, pomarańcza, brzoskwinia, arbuz, jabłko-mięta)</t>
  </si>
  <si>
    <t>sok owocowy 100% - różne smaki (porzeczka, pomarańcz, jabłko, brzoskwinia, banan, kaktus itp) różne warianty</t>
  </si>
  <si>
    <t>1 Litr / 1,5 Litr / 2 Litr /karton</t>
  </si>
  <si>
    <t>500ml op/butelka PET</t>
  </si>
  <si>
    <t xml:space="preserve">woda  gazowana </t>
  </si>
  <si>
    <t>woda  niegazowana</t>
  </si>
  <si>
    <t>20.</t>
  </si>
  <si>
    <t>19.</t>
  </si>
  <si>
    <t>18.</t>
  </si>
  <si>
    <t xml:space="preserve">Napoje - dostawa do OW Leśnik w Łagowie (przez okres 10 miesięcy)
</t>
  </si>
  <si>
    <t>300-370ml butelka szklana</t>
  </si>
  <si>
    <t>200-330ml puszka</t>
  </si>
  <si>
    <t>200-330ml butelka szklana</t>
  </si>
  <si>
    <t>Załącznik nr 2 - Formularz asortymentowo - cenowy</t>
  </si>
  <si>
    <t>850- 1000ml/butelka 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</si>
</sst>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2" fontId="2" fillId="3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topLeftCell="A3" zoomScale="130" zoomScaleNormal="130" workbookViewId="0">
      <selection activeCell="J7" sqref="J7:K7"/>
    </sheetView>
  </sheetViews>
  <sheetFormatPr defaultRowHeight="15" x14ac:dyDescent="0.25"/>
  <cols>
    <col min="2" max="2" width="49.28515625" customWidth="1"/>
    <col min="5" max="5" width="13.5703125" customWidth="1"/>
    <col min="7" max="7" width="12.42578125" customWidth="1"/>
    <col min="8" max="8" width="10" customWidth="1"/>
    <col min="9" max="9" width="13.5703125" customWidth="1"/>
    <col min="11" max="11" width="28.140625" customWidth="1"/>
  </cols>
  <sheetData>
    <row r="1" spans="1:11" x14ac:dyDescent="0.25">
      <c r="A1" s="28" t="s">
        <v>54</v>
      </c>
      <c r="B1" s="28"/>
      <c r="C1" s="28"/>
      <c r="D1" s="28"/>
      <c r="E1" s="28"/>
      <c r="F1" s="28"/>
      <c r="G1" s="28"/>
      <c r="H1" s="28"/>
      <c r="I1" s="28"/>
    </row>
    <row r="2" spans="1:11" ht="36.75" customHeight="1" x14ac:dyDescent="0.25">
      <c r="A2" s="29" t="s">
        <v>50</v>
      </c>
      <c r="B2" s="29"/>
      <c r="C2" s="29"/>
      <c r="D2" s="29"/>
      <c r="E2" s="29"/>
      <c r="F2" s="29"/>
      <c r="G2" s="29"/>
      <c r="H2" s="29"/>
      <c r="I2" s="29"/>
    </row>
    <row r="3" spans="1:11" ht="45" customHeight="1" x14ac:dyDescent="0.25">
      <c r="A3" s="8" t="s">
        <v>10</v>
      </c>
      <c r="B3" s="9" t="s">
        <v>23</v>
      </c>
      <c r="C3" s="9" t="s">
        <v>25</v>
      </c>
      <c r="D3" s="9" t="s">
        <v>26</v>
      </c>
      <c r="E3" s="15" t="s">
        <v>27</v>
      </c>
      <c r="F3" s="9" t="s">
        <v>11</v>
      </c>
      <c r="G3" s="10" t="s">
        <v>28</v>
      </c>
      <c r="H3" s="10" t="s">
        <v>29</v>
      </c>
      <c r="I3" s="18" t="s">
        <v>31</v>
      </c>
      <c r="J3" s="30" t="s">
        <v>24</v>
      </c>
      <c r="K3" s="31"/>
    </row>
    <row r="4" spans="1:11" ht="17.25" customHeight="1" x14ac:dyDescent="0.25">
      <c r="A4" s="1" t="s">
        <v>12</v>
      </c>
      <c r="B4" s="2" t="s">
        <v>3</v>
      </c>
      <c r="C4" s="3" t="s">
        <v>0</v>
      </c>
      <c r="D4" s="4">
        <v>125</v>
      </c>
      <c r="E4" s="16"/>
      <c r="F4" s="5">
        <v>0.23</v>
      </c>
      <c r="G4" s="14">
        <f>ROUND(E4*F4+E4,2)</f>
        <v>0</v>
      </c>
      <c r="H4" s="11">
        <f>ROUND(D4*E4,2)</f>
        <v>0</v>
      </c>
      <c r="I4" s="12">
        <f>ROUND(D4*G4,2)</f>
        <v>0</v>
      </c>
      <c r="J4" s="32" t="s">
        <v>33</v>
      </c>
      <c r="K4" s="33"/>
    </row>
    <row r="5" spans="1:11" ht="15" customHeight="1" x14ac:dyDescent="0.25">
      <c r="A5" s="1" t="s">
        <v>13</v>
      </c>
      <c r="B5" s="2" t="s">
        <v>3</v>
      </c>
      <c r="C5" s="3" t="s">
        <v>0</v>
      </c>
      <c r="D5" s="4">
        <v>82</v>
      </c>
      <c r="E5" s="16"/>
      <c r="F5" s="5">
        <v>0.23</v>
      </c>
      <c r="G5" s="14">
        <f t="shared" ref="G5:G23" si="0">ROUND(E5*F5+E5,2)</f>
        <v>0</v>
      </c>
      <c r="H5" s="11">
        <f t="shared" ref="H5:H23" si="1">ROUND(D5*E5,2)</f>
        <v>0</v>
      </c>
      <c r="I5" s="12">
        <f t="shared" ref="I5:I23" si="2">ROUND(D5*G5,2)</f>
        <v>0</v>
      </c>
      <c r="J5" s="34" t="s">
        <v>52</v>
      </c>
      <c r="K5" s="35"/>
    </row>
    <row r="6" spans="1:11" ht="15" customHeight="1" x14ac:dyDescent="0.25">
      <c r="A6" s="1" t="s">
        <v>14</v>
      </c>
      <c r="B6" s="2" t="s">
        <v>3</v>
      </c>
      <c r="C6" s="3" t="s">
        <v>0</v>
      </c>
      <c r="D6" s="4">
        <v>83</v>
      </c>
      <c r="E6" s="16"/>
      <c r="F6" s="5">
        <v>0.23</v>
      </c>
      <c r="G6" s="14">
        <f t="shared" si="0"/>
        <v>0</v>
      </c>
      <c r="H6" s="11">
        <f t="shared" si="1"/>
        <v>0</v>
      </c>
      <c r="I6" s="12">
        <f t="shared" si="2"/>
        <v>0</v>
      </c>
      <c r="J6" s="13"/>
      <c r="K6" s="20" t="s">
        <v>9</v>
      </c>
    </row>
    <row r="7" spans="1:11" ht="15" customHeight="1" x14ac:dyDescent="0.25">
      <c r="A7" s="1" t="s">
        <v>35</v>
      </c>
      <c r="B7" s="2" t="s">
        <v>6</v>
      </c>
      <c r="C7" s="3" t="s">
        <v>0</v>
      </c>
      <c r="D7" s="4">
        <v>40</v>
      </c>
      <c r="E7" s="16"/>
      <c r="F7" s="5">
        <v>0.23</v>
      </c>
      <c r="G7" s="14">
        <f t="shared" si="0"/>
        <v>0</v>
      </c>
      <c r="H7" s="11">
        <f t="shared" si="1"/>
        <v>0</v>
      </c>
      <c r="I7" s="12">
        <f t="shared" si="2"/>
        <v>0</v>
      </c>
      <c r="J7" s="36" t="s">
        <v>55</v>
      </c>
      <c r="K7" s="37"/>
    </row>
    <row r="8" spans="1:11" ht="15" customHeight="1" x14ac:dyDescent="0.25">
      <c r="A8" s="1" t="s">
        <v>15</v>
      </c>
      <c r="B8" s="2" t="s">
        <v>6</v>
      </c>
      <c r="C8" s="3" t="s">
        <v>0</v>
      </c>
      <c r="D8" s="4">
        <v>83</v>
      </c>
      <c r="E8" s="16"/>
      <c r="F8" s="6">
        <v>0.23</v>
      </c>
      <c r="G8" s="14">
        <f t="shared" si="0"/>
        <v>0</v>
      </c>
      <c r="H8" s="11">
        <f t="shared" si="1"/>
        <v>0</v>
      </c>
      <c r="I8" s="12">
        <f t="shared" si="2"/>
        <v>0</v>
      </c>
      <c r="J8" s="34" t="s">
        <v>52</v>
      </c>
      <c r="K8" s="35"/>
    </row>
    <row r="9" spans="1:11" ht="15" customHeight="1" x14ac:dyDescent="0.25">
      <c r="A9" s="1" t="s">
        <v>34</v>
      </c>
      <c r="B9" s="2" t="s">
        <v>6</v>
      </c>
      <c r="C9" s="3" t="s">
        <v>0</v>
      </c>
      <c r="D9" s="4">
        <v>82</v>
      </c>
      <c r="E9" s="16"/>
      <c r="F9" s="6">
        <v>0.23</v>
      </c>
      <c r="G9" s="14">
        <f t="shared" si="0"/>
        <v>0</v>
      </c>
      <c r="H9" s="11">
        <f t="shared" si="1"/>
        <v>0</v>
      </c>
      <c r="I9" s="12">
        <f t="shared" si="2"/>
        <v>0</v>
      </c>
      <c r="J9" s="36" t="s">
        <v>9</v>
      </c>
      <c r="K9" s="37"/>
    </row>
    <row r="10" spans="1:11" ht="15" customHeight="1" x14ac:dyDescent="0.25">
      <c r="A10" s="1" t="s">
        <v>16</v>
      </c>
      <c r="B10" s="2" t="s">
        <v>6</v>
      </c>
      <c r="C10" s="3" t="s">
        <v>0</v>
      </c>
      <c r="D10" s="4">
        <v>165</v>
      </c>
      <c r="E10" s="16"/>
      <c r="F10" s="6">
        <v>0.23</v>
      </c>
      <c r="G10" s="14">
        <f t="shared" si="0"/>
        <v>0</v>
      </c>
      <c r="H10" s="11">
        <f t="shared" si="1"/>
        <v>0</v>
      </c>
      <c r="I10" s="12">
        <f t="shared" si="2"/>
        <v>0</v>
      </c>
      <c r="J10" s="19"/>
      <c r="K10" s="21" t="s">
        <v>33</v>
      </c>
    </row>
    <row r="11" spans="1:11" ht="15" customHeight="1" x14ac:dyDescent="0.25">
      <c r="A11" s="1" t="s">
        <v>36</v>
      </c>
      <c r="B11" s="2" t="s">
        <v>7</v>
      </c>
      <c r="C11" s="3" t="s">
        <v>0</v>
      </c>
      <c r="D11" s="4">
        <v>40</v>
      </c>
      <c r="E11" s="16"/>
      <c r="F11" s="5">
        <v>0.23</v>
      </c>
      <c r="G11" s="14">
        <f t="shared" si="0"/>
        <v>0</v>
      </c>
      <c r="H11" s="11">
        <f t="shared" si="1"/>
        <v>0</v>
      </c>
      <c r="I11" s="12">
        <f t="shared" si="2"/>
        <v>0</v>
      </c>
      <c r="J11" s="34" t="s">
        <v>52</v>
      </c>
      <c r="K11" s="35"/>
    </row>
    <row r="12" spans="1:11" ht="15" customHeight="1" x14ac:dyDescent="0.25">
      <c r="A12" s="1" t="s">
        <v>37</v>
      </c>
      <c r="B12" s="2" t="s">
        <v>7</v>
      </c>
      <c r="C12" s="3" t="s">
        <v>0</v>
      </c>
      <c r="D12" s="4">
        <v>40</v>
      </c>
      <c r="E12" s="16"/>
      <c r="F12" s="5">
        <v>0.23</v>
      </c>
      <c r="G12" s="14">
        <f t="shared" si="0"/>
        <v>0</v>
      </c>
      <c r="H12" s="11">
        <f t="shared" si="1"/>
        <v>0</v>
      </c>
      <c r="I12" s="12">
        <f t="shared" si="2"/>
        <v>0</v>
      </c>
      <c r="J12" s="13"/>
      <c r="K12" s="22" t="s">
        <v>9</v>
      </c>
    </row>
    <row r="13" spans="1:11" ht="15" customHeight="1" x14ac:dyDescent="0.25">
      <c r="A13" s="1" t="s">
        <v>17</v>
      </c>
      <c r="B13" s="2" t="s">
        <v>5</v>
      </c>
      <c r="C13" s="3" t="s">
        <v>0</v>
      </c>
      <c r="D13" s="4">
        <v>20</v>
      </c>
      <c r="E13" s="16"/>
      <c r="F13" s="5">
        <v>0.23</v>
      </c>
      <c r="G13" s="14">
        <f t="shared" si="0"/>
        <v>0</v>
      </c>
      <c r="H13" s="11">
        <f t="shared" si="1"/>
        <v>0</v>
      </c>
      <c r="I13" s="12">
        <f t="shared" si="2"/>
        <v>0</v>
      </c>
      <c r="J13" s="34" t="s">
        <v>51</v>
      </c>
      <c r="K13" s="35"/>
    </row>
    <row r="14" spans="1:11" ht="15.75" customHeight="1" x14ac:dyDescent="0.25">
      <c r="A14" s="1" t="s">
        <v>38</v>
      </c>
      <c r="B14" s="2" t="s">
        <v>5</v>
      </c>
      <c r="C14" s="3" t="s">
        <v>0</v>
      </c>
      <c r="D14" s="4">
        <v>20</v>
      </c>
      <c r="E14" s="16"/>
      <c r="F14" s="5">
        <v>0.23</v>
      </c>
      <c r="G14" s="14">
        <f t="shared" si="0"/>
        <v>0</v>
      </c>
      <c r="H14" s="11">
        <f t="shared" si="1"/>
        <v>0</v>
      </c>
      <c r="I14" s="12">
        <f t="shared" si="2"/>
        <v>0</v>
      </c>
      <c r="J14" s="13"/>
      <c r="K14" s="23" t="s">
        <v>39</v>
      </c>
    </row>
    <row r="15" spans="1:11" ht="22.5" customHeight="1" x14ac:dyDescent="0.25">
      <c r="A15" s="1" t="s">
        <v>40</v>
      </c>
      <c r="B15" s="7" t="s">
        <v>41</v>
      </c>
      <c r="C15" s="3" t="s">
        <v>8</v>
      </c>
      <c r="D15" s="4">
        <v>165</v>
      </c>
      <c r="E15" s="16"/>
      <c r="F15" s="5">
        <v>0.05</v>
      </c>
      <c r="G15" s="14">
        <f t="shared" si="0"/>
        <v>0</v>
      </c>
      <c r="H15" s="11">
        <f t="shared" si="1"/>
        <v>0</v>
      </c>
      <c r="I15" s="12">
        <f t="shared" si="2"/>
        <v>0</v>
      </c>
      <c r="J15" s="36" t="s">
        <v>32</v>
      </c>
      <c r="K15" s="37"/>
    </row>
    <row r="16" spans="1:11" ht="15" customHeight="1" x14ac:dyDescent="0.25">
      <c r="A16" s="1" t="s">
        <v>18</v>
      </c>
      <c r="B16" s="2" t="s">
        <v>4</v>
      </c>
      <c r="C16" s="3" t="s">
        <v>0</v>
      </c>
      <c r="D16" s="4">
        <v>83</v>
      </c>
      <c r="E16" s="16"/>
      <c r="F16" s="5">
        <v>0.23</v>
      </c>
      <c r="G16" s="14">
        <f t="shared" si="0"/>
        <v>0</v>
      </c>
      <c r="H16" s="11">
        <f t="shared" si="1"/>
        <v>0</v>
      </c>
      <c r="I16" s="12">
        <f t="shared" si="2"/>
        <v>0</v>
      </c>
      <c r="J16" s="34" t="s">
        <v>52</v>
      </c>
      <c r="K16" s="35"/>
    </row>
    <row r="17" spans="1:11" ht="15" customHeight="1" x14ac:dyDescent="0.25">
      <c r="A17" s="1" t="s">
        <v>19</v>
      </c>
      <c r="B17" s="2" t="s">
        <v>4</v>
      </c>
      <c r="C17" s="3" t="s">
        <v>0</v>
      </c>
      <c r="D17" s="4">
        <v>82</v>
      </c>
      <c r="E17" s="16"/>
      <c r="F17" s="5">
        <v>0.23</v>
      </c>
      <c r="G17" s="14">
        <f t="shared" si="0"/>
        <v>0</v>
      </c>
      <c r="H17" s="11">
        <f t="shared" si="1"/>
        <v>0</v>
      </c>
      <c r="I17" s="12">
        <f t="shared" si="2"/>
        <v>0</v>
      </c>
      <c r="J17" s="36" t="s">
        <v>9</v>
      </c>
      <c r="K17" s="37"/>
    </row>
    <row r="18" spans="1:11" ht="15" customHeight="1" x14ac:dyDescent="0.25">
      <c r="A18" s="1" t="s">
        <v>20</v>
      </c>
      <c r="B18" s="2" t="s">
        <v>4</v>
      </c>
      <c r="C18" s="3" t="s">
        <v>0</v>
      </c>
      <c r="D18" s="4">
        <v>40</v>
      </c>
      <c r="E18" s="16"/>
      <c r="F18" s="5">
        <v>0.23</v>
      </c>
      <c r="G18" s="14">
        <f t="shared" si="0"/>
        <v>0</v>
      </c>
      <c r="H18" s="11">
        <f t="shared" si="1"/>
        <v>0</v>
      </c>
      <c r="I18" s="12">
        <f t="shared" si="2"/>
        <v>0</v>
      </c>
      <c r="J18" s="19"/>
      <c r="K18" s="24" t="s">
        <v>33</v>
      </c>
    </row>
    <row r="19" spans="1:11" ht="24.75" customHeight="1" x14ac:dyDescent="0.25">
      <c r="A19" s="1" t="s">
        <v>21</v>
      </c>
      <c r="B19" s="7" t="s">
        <v>42</v>
      </c>
      <c r="C19" s="3" t="s">
        <v>8</v>
      </c>
      <c r="D19" s="4">
        <v>1250</v>
      </c>
      <c r="E19" s="16"/>
      <c r="F19" s="5">
        <v>0.05</v>
      </c>
      <c r="G19" s="14">
        <f t="shared" si="0"/>
        <v>0</v>
      </c>
      <c r="H19" s="11">
        <f t="shared" si="1"/>
        <v>0</v>
      </c>
      <c r="I19" s="12">
        <f t="shared" si="2"/>
        <v>0</v>
      </c>
      <c r="J19" s="36" t="s">
        <v>43</v>
      </c>
      <c r="K19" s="37"/>
    </row>
    <row r="20" spans="1:11" ht="14.25" customHeight="1" x14ac:dyDescent="0.25">
      <c r="A20" s="1" t="s">
        <v>22</v>
      </c>
      <c r="B20" s="7" t="s">
        <v>2</v>
      </c>
      <c r="C20" s="3" t="s">
        <v>0</v>
      </c>
      <c r="D20" s="4">
        <v>4165</v>
      </c>
      <c r="E20" s="16"/>
      <c r="F20" s="5">
        <v>0.23</v>
      </c>
      <c r="G20" s="14">
        <f t="shared" si="0"/>
        <v>0</v>
      </c>
      <c r="H20" s="11">
        <f t="shared" si="1"/>
        <v>0</v>
      </c>
      <c r="I20" s="12">
        <f t="shared" si="2"/>
        <v>0</v>
      </c>
      <c r="J20" s="36" t="s">
        <v>44</v>
      </c>
      <c r="K20" s="37"/>
    </row>
    <row r="21" spans="1:11" ht="14.25" customHeight="1" x14ac:dyDescent="0.25">
      <c r="A21" s="1" t="s">
        <v>49</v>
      </c>
      <c r="B21" s="7" t="s">
        <v>1</v>
      </c>
      <c r="C21" s="3" t="s">
        <v>0</v>
      </c>
      <c r="D21" s="4">
        <v>4165</v>
      </c>
      <c r="E21" s="16"/>
      <c r="F21" s="5">
        <v>0.23</v>
      </c>
      <c r="G21" s="14">
        <f t="shared" si="0"/>
        <v>0</v>
      </c>
      <c r="H21" s="11">
        <f t="shared" si="1"/>
        <v>0</v>
      </c>
      <c r="I21" s="12">
        <f t="shared" si="2"/>
        <v>0</v>
      </c>
      <c r="J21" s="36" t="s">
        <v>44</v>
      </c>
      <c r="K21" s="37"/>
    </row>
    <row r="22" spans="1:11" ht="15" customHeight="1" x14ac:dyDescent="0.25">
      <c r="A22" s="1" t="s">
        <v>48</v>
      </c>
      <c r="B22" s="7" t="s">
        <v>45</v>
      </c>
      <c r="C22" s="3" t="s">
        <v>0</v>
      </c>
      <c r="D22" s="4">
        <v>6250</v>
      </c>
      <c r="E22" s="16"/>
      <c r="F22" s="5">
        <v>0.23</v>
      </c>
      <c r="G22" s="14">
        <f t="shared" si="0"/>
        <v>0</v>
      </c>
      <c r="H22" s="11">
        <f t="shared" si="1"/>
        <v>0</v>
      </c>
      <c r="I22" s="12">
        <f t="shared" si="2"/>
        <v>0</v>
      </c>
      <c r="J22" s="36" t="s">
        <v>53</v>
      </c>
      <c r="K22" s="37"/>
    </row>
    <row r="23" spans="1:11" ht="13.5" customHeight="1" x14ac:dyDescent="0.25">
      <c r="A23" s="1" t="s">
        <v>47</v>
      </c>
      <c r="B23" s="7" t="s">
        <v>46</v>
      </c>
      <c r="C23" s="3" t="s">
        <v>0</v>
      </c>
      <c r="D23" s="4">
        <v>6250</v>
      </c>
      <c r="E23" s="16"/>
      <c r="F23" s="5">
        <v>0.23</v>
      </c>
      <c r="G23" s="14">
        <f t="shared" si="0"/>
        <v>0</v>
      </c>
      <c r="H23" s="11">
        <f t="shared" si="1"/>
        <v>0</v>
      </c>
      <c r="I23" s="12">
        <f t="shared" si="2"/>
        <v>0</v>
      </c>
      <c r="J23" s="36" t="s">
        <v>53</v>
      </c>
      <c r="K23" s="37"/>
    </row>
    <row r="24" spans="1:11" x14ac:dyDescent="0.25">
      <c r="A24" s="25" t="s">
        <v>30</v>
      </c>
      <c r="B24" s="26"/>
      <c r="C24" s="26"/>
      <c r="D24" s="26"/>
      <c r="E24" s="26"/>
      <c r="F24" s="26"/>
      <c r="G24" s="27"/>
      <c r="H24" s="17">
        <f>SUM(H4:H23)</f>
        <v>0</v>
      </c>
      <c r="I24" s="17">
        <f>SUM(I4:I23)</f>
        <v>0</v>
      </c>
    </row>
  </sheetData>
  <mergeCells count="19">
    <mergeCell ref="J20:K20"/>
    <mergeCell ref="J21:K21"/>
    <mergeCell ref="J22:K22"/>
    <mergeCell ref="A24:G24"/>
    <mergeCell ref="A1:I1"/>
    <mergeCell ref="A2:I2"/>
    <mergeCell ref="J3:K3"/>
    <mergeCell ref="J4:K4"/>
    <mergeCell ref="J5:K5"/>
    <mergeCell ref="J7:K7"/>
    <mergeCell ref="J8:K8"/>
    <mergeCell ref="J9:K9"/>
    <mergeCell ref="J11:K11"/>
    <mergeCell ref="J13:K13"/>
    <mergeCell ref="J15:K15"/>
    <mergeCell ref="J16:K16"/>
    <mergeCell ref="J23:K23"/>
    <mergeCell ref="J17:K17"/>
    <mergeCell ref="J19:K19"/>
  </mergeCells>
  <pageMargins left="0.7" right="0.7" top="0.75" bottom="0.75" header="0.3" footer="0.3"/>
  <pageSetup paperSize="9" scale="7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Dołgow-Pławecka (Nadleśnictwo Świebodzin)</dc:creator>
  <cp:lastModifiedBy>Dagmara Mudrecka (Nadleśnictwo Świebodzin)</cp:lastModifiedBy>
  <cp:lastPrinted>2026-03-18T13:13:37Z</cp:lastPrinted>
  <dcterms:created xsi:type="dcterms:W3CDTF">2015-06-05T18:19:34Z</dcterms:created>
  <dcterms:modified xsi:type="dcterms:W3CDTF">2026-03-31T06:00:17Z</dcterms:modified>
</cp:coreProperties>
</file>