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41ADB4BE-B595-4F16-B027-081741BBDD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F38" i="21" l="1"/>
  <c r="G38" i="21" s="1"/>
  <c r="H38" i="21" s="1"/>
  <c r="F37" i="21"/>
  <c r="G37" i="21" s="1"/>
  <c r="H37" i="21" s="1"/>
  <c r="F36" i="21"/>
  <c r="G36" i="21" s="1"/>
  <c r="H36" i="21" s="1"/>
  <c r="F35" i="21"/>
  <c r="G35" i="21" s="1"/>
  <c r="H35" i="21" s="1"/>
  <c r="F34" i="21"/>
  <c r="G34" i="21" s="1"/>
  <c r="H34" i="21" s="1"/>
  <c r="F33" i="21"/>
  <c r="G33" i="21" s="1"/>
  <c r="H33" i="21" s="1"/>
  <c r="F32" i="21"/>
  <c r="G32" i="21" s="1"/>
  <c r="H32" i="21" s="1"/>
  <c r="F31" i="21"/>
  <c r="G31" i="21" s="1"/>
  <c r="H31" i="21" s="1"/>
  <c r="F30" i="21"/>
  <c r="G30" i="21" s="1"/>
  <c r="H30" i="21" s="1"/>
  <c r="F29" i="21"/>
  <c r="G29" i="21" s="1"/>
  <c r="H29" i="21" s="1"/>
  <c r="F28" i="21"/>
  <c r="G28" i="21" s="1"/>
  <c r="H28" i="21" s="1"/>
  <c r="F27" i="21"/>
  <c r="G27" i="21" s="1"/>
  <c r="H27" i="21" s="1"/>
  <c r="F26" i="21"/>
  <c r="G26" i="21" s="1"/>
  <c r="H26" i="21" s="1"/>
  <c r="F25" i="21"/>
  <c r="G25" i="21" s="1"/>
  <c r="H25" i="21" s="1"/>
  <c r="F24" i="21"/>
  <c r="G24" i="21" s="1"/>
  <c r="H24" i="21" s="1"/>
  <c r="F23" i="21"/>
  <c r="G23" i="21" s="1"/>
  <c r="H23" i="21" s="1"/>
  <c r="F22" i="21"/>
  <c r="G22" i="21" s="1"/>
  <c r="H22" i="21" s="1"/>
  <c r="F21" i="21"/>
  <c r="G21" i="21" s="1"/>
  <c r="H21" i="21" s="1"/>
</calcChain>
</file>

<file path=xl/sharedStrings.xml><?xml version="1.0" encoding="utf-8"?>
<sst xmlns="http://schemas.openxmlformats.org/spreadsheetml/2006/main" count="59" uniqueCount="42">
  <si>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</si>
  <si>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</si>
  <si>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</si>
  <si>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</si>
  <si>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</si>
  <si>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</si>
  <si>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REGON:</t>
  </si>
  <si>
    <t>KRS:</t>
  </si>
  <si>
    <t>Nazwa urządzenia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</si>
  <si>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</si>
  <si>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</si>
  <si>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</si>
  <si>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</si>
  <si>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</si>
  <si>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</si>
  <si>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</si>
  <si>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Załącznik nr 1 do zapytania ofertowego - formularz ofertowy na dostawę kopert</t>
  </si>
  <si>
    <t>Jednostka miary</t>
  </si>
  <si>
    <t>kpl.*</t>
  </si>
  <si>
    <t>* 1 kpl = 100 szt.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</si>
  <si>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</si>
  <si>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miejscowość, data</t>
  </si>
  <si>
    <t>3033-7.262.246.2025</t>
  </si>
  <si>
    <t>Ilości wskazane w tabelach posiadają wyłącznie zastosowanie kalkulacyjne (szacunkowe) i w żadnym wypadku nie stanowią zobowiązania zamawiajacego. Wyliczona w ten sposób cena posłuży tylko do wybrania najkorzytsniejszej oferty. Faktyczne wynagrodzenie za wykonanie usługi dokonywane będzie na podstawie cen jednostkowych.</t>
  </si>
  <si>
    <t xml:space="preserve">Koperty z folią bąbelkową ,,D” 176x250 mm, 80 g/m2 </t>
  </si>
  <si>
    <t>Koperty z folią bąbelkową ,,CD” 200x175 mm, 80 g/m2 (na płyty CD)</t>
  </si>
  <si>
    <r>
      <t>Koperta biała b/o C-6 (114x162 mm)</t>
    </r>
    <r>
      <rPr>
        <b/>
        <sz val="10"/>
        <color theme="1"/>
        <rFont val="Times New Roman"/>
        <family val="1"/>
        <charset val="238"/>
      </rPr>
      <t xml:space="preserve"> HK z paskiem klejącym 80 g/m2 </t>
    </r>
  </si>
  <si>
    <r>
      <t>Pokwitowanie odbioru</t>
    </r>
    <r>
      <rPr>
        <b/>
        <sz val="10"/>
        <color theme="1"/>
        <rFont val="Times New Roman"/>
        <family val="1"/>
        <charset val="238"/>
      </rPr>
      <t xml:space="preserve"> z taśmą samoprzylepną HK z górną perforacją, bez strony adresowej 150x120 mm (170 g/m2)</t>
    </r>
  </si>
  <si>
    <r>
      <t xml:space="preserve">Koperta biała E-4 280x400 mm </t>
    </r>
    <r>
      <rPr>
        <b/>
        <sz val="10"/>
        <color theme="1"/>
        <rFont val="Times New Roman"/>
        <family val="1"/>
        <charset val="238"/>
      </rPr>
      <t xml:space="preserve">HK z paskiem klejącym, wzmacniana 150 g/m2 </t>
    </r>
  </si>
  <si>
    <r>
      <t>Koperta brązowa E-4 280x400x40 mm - do akt, rozkładana z paskiem klejącym,</t>
    </r>
    <r>
      <rPr>
        <b/>
        <sz val="10"/>
        <color theme="1"/>
        <rFont val="Times New Roman"/>
        <family val="1"/>
        <charset val="238"/>
      </rPr>
      <t xml:space="preserve"> HK wzmacniana 150 g/m2</t>
    </r>
  </si>
  <si>
    <r>
      <t xml:space="preserve">Koperta brązowa C-4 229x324 mm </t>
    </r>
    <r>
      <rPr>
        <b/>
        <sz val="10"/>
        <color theme="1"/>
        <rFont val="Times New Roman"/>
        <family val="1"/>
        <charset val="238"/>
      </rPr>
      <t xml:space="preserve">HK z paskiem klejącym, wzmacniana 130 g/m2 </t>
    </r>
  </si>
  <si>
    <r>
      <t xml:space="preserve">Koperta brązowa C-5 162x229 mm </t>
    </r>
    <r>
      <rPr>
        <b/>
        <sz val="10"/>
        <color theme="1"/>
        <rFont val="Times New Roman"/>
        <family val="1"/>
        <charset val="238"/>
      </rPr>
      <t xml:space="preserve">HK z paskiem klejącym, wzmacniana 130 g/m2 </t>
    </r>
  </si>
  <si>
    <r>
      <t xml:space="preserve">Koperta biała, z poszerzonym bokiem i spodem 460x300x40 mm, </t>
    </r>
    <r>
      <rPr>
        <b/>
        <sz val="10"/>
        <color theme="1"/>
        <rFont val="Times New Roman"/>
        <family val="1"/>
        <charset val="238"/>
      </rPr>
      <t>2 x 150 g/m2 + klapa 170 g/m2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USZTYWNIANE , koperta typu LDS DOUBLE BAG STRONG</t>
    </r>
  </si>
  <si>
    <r>
      <t xml:space="preserve">Koperta E-4 biała 280x400x40 mm - do akt, rozkładane boki i spody, </t>
    </r>
    <r>
      <rPr>
        <b/>
        <sz val="10"/>
        <color theme="1"/>
        <rFont val="Times New Roman"/>
        <family val="1"/>
        <charset val="238"/>
      </rPr>
      <t xml:space="preserve">HK z paskiem klejącym, wzmacniane 150 g/m2 </t>
    </r>
  </si>
  <si>
    <r>
      <t xml:space="preserve">Koperta E-4s biała, z poszerzonym bokiem i spodem 440x280x60 mm </t>
    </r>
    <r>
      <rPr>
        <b/>
        <sz val="10"/>
        <color theme="1"/>
        <rFont val="Times New Roman"/>
        <family val="1"/>
        <charset val="238"/>
      </rPr>
      <t xml:space="preserve"> koperta typu E-4 STRONG, 2 x 110g/m2, USZTYWNIANE</t>
    </r>
  </si>
  <si>
    <r>
      <t xml:space="preserve">Koperta biała, z poszerzonym bokiem i spodem 310x200x40 mm, </t>
    </r>
    <r>
      <rPr>
        <b/>
        <sz val="10"/>
        <color theme="1"/>
        <rFont val="Times New Roman"/>
        <family val="1"/>
        <charset val="238"/>
      </rPr>
      <t>HK z paskiem klejącym, 2 x 90g/m2 USZTYWNIANE</t>
    </r>
    <r>
      <rPr>
        <sz val="10"/>
        <color theme="1"/>
        <rFont val="Times New Roman"/>
        <family val="1"/>
        <charset val="238"/>
      </rPr>
      <t xml:space="preserve">, </t>
    </r>
    <r>
      <rPr>
        <b/>
        <sz val="10"/>
        <color theme="1"/>
        <rFont val="Times New Roman"/>
        <family val="1"/>
        <charset val="238"/>
      </rPr>
      <t>koperta typu OD-S STRONG</t>
    </r>
  </si>
  <si>
    <r>
      <t xml:space="preserve">Koperta B-5 biała 176x250 mm </t>
    </r>
    <r>
      <rPr>
        <b/>
        <sz val="10"/>
        <color theme="1"/>
        <rFont val="Times New Roman"/>
        <family val="1"/>
        <charset val="238"/>
      </rPr>
      <t xml:space="preserve">HK z paskiem klejącym, wzmacniana 130 g/m2 </t>
    </r>
  </si>
  <si>
    <r>
      <t xml:space="preserve">Koperta B-4 biała 250x353 mm </t>
    </r>
    <r>
      <rPr>
        <b/>
        <sz val="10"/>
        <color theme="1"/>
        <rFont val="Times New Roman"/>
        <family val="1"/>
        <charset val="238"/>
      </rPr>
      <t>HK z paskiem klejącym,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wzmacniana 130 g/m2</t>
    </r>
  </si>
  <si>
    <r>
      <t xml:space="preserve">Koperta C-4 biała 229x324 mm </t>
    </r>
    <r>
      <rPr>
        <b/>
        <sz val="10"/>
        <color theme="1"/>
        <rFont val="Times New Roman"/>
        <family val="1"/>
        <charset val="238"/>
      </rPr>
      <t xml:space="preserve">HK z paskiem klejącym, </t>
    </r>
    <r>
      <rPr>
        <sz val="10"/>
        <color theme="1"/>
        <rFont val="Times New Roman"/>
        <family val="1"/>
        <charset val="238"/>
      </rPr>
      <t>wzmacniana 130 g/m2</t>
    </r>
  </si>
  <si>
    <r>
      <t xml:space="preserve">Koperta  z poszerzonym bokiem i spodem 390x255x40 mm, </t>
    </r>
    <r>
      <rPr>
        <b/>
        <sz val="10"/>
        <color theme="1"/>
        <rFont val="Times New Roman"/>
        <family val="1"/>
        <charset val="238"/>
      </rPr>
      <t>koperta typu SDS-STRONG HK z paskiem klejącym, 2 x 100 g/m2, USZTYWNIANE</t>
    </r>
  </si>
  <si>
    <r>
      <t xml:space="preserve">Koperta B-4 biała z poszerzonym bokiem  i spodem 250x353x40 mm </t>
    </r>
    <r>
      <rPr>
        <b/>
        <sz val="10"/>
        <color theme="1"/>
        <rFont val="Times New Roman"/>
        <family val="1"/>
        <charset val="238"/>
      </rPr>
      <t>HK z paskiem klejącym, wzmacniana 130 g/m2</t>
    </r>
  </si>
  <si>
    <r>
      <t xml:space="preserve">Koperta C-3 biała 324x458 mm </t>
    </r>
    <r>
      <rPr>
        <b/>
        <sz val="10"/>
        <color theme="1"/>
        <rFont val="Times New Roman"/>
        <family val="1"/>
        <charset val="238"/>
      </rPr>
      <t xml:space="preserve">HK z paskiem klejącym, wzmacniana 130 g/m2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</si>
</sst>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29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5" fillId="0" borderId="0"/>
  </cellStyleXfs>
  <cellXfs count="3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3" fillId="13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9" fontId="19" fillId="12" borderId="13" xfId="17" applyFont="1" applyFill="1" applyBorder="1" applyAlignment="1" applyProtection="1">
      <alignment horizontal="center" vertical="top" wrapText="1"/>
      <protection locked="0"/>
    </xf>
    <xf numFmtId="0" fontId="18" fillId="12" borderId="14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12" borderId="15" xfId="0" applyFont="1" applyFill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6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4" fontId="27" fillId="0" borderId="12" xfId="0" applyNumberFormat="1" applyFont="1" applyBorder="1" applyAlignment="1">
      <alignment horizontal="center" vertical="center" wrapText="1"/>
    </xf>
  </cellXfs>
  <cellStyles count="2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24" xr:uid="{E2673A56-49EB-45ED-8E03-A48097AD7ACC}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B19" sqref="B19"/>
    </sheetView>
  </sheetViews>
  <sheetFormatPr defaultRowHeight="12.75"/>
  <cols>
    <col min="1" max="1" width="4.7109375" style="1" customWidth="1"/>
    <col min="2" max="2" width="77.42578125" style="1" customWidth="1"/>
    <col min="3" max="3" width="20.42578125" style="1" customWidth="1"/>
    <col min="4" max="4" width="17" style="1" customWidth="1"/>
    <col min="5" max="5" width="13.42578125" style="1" customWidth="1"/>
    <col min="6" max="6" width="10.7109375" style="1" customWidth="1"/>
    <col min="7" max="7" width="10.85546875" style="1" bestFit="1" customWidth="1"/>
    <col min="8" max="8" width="11.28515625" style="1" customWidth="1"/>
    <col min="9" max="16384" width="9.140625" style="1"/>
  </cols>
  <sheetData>
    <row r="1" spans="1:8">
      <c r="B1" s="3"/>
      <c r="C1" s="2"/>
    </row>
    <row r="2" spans="1:8" ht="15.75">
      <c r="A2" s="23" t="s">
        <v>22</v>
      </c>
      <c r="B2" s="23"/>
      <c r="C2" s="23"/>
      <c r="D2" s="23"/>
      <c r="E2" s="6"/>
      <c r="F2" s="6"/>
      <c r="G2" s="6"/>
      <c r="H2" s="6"/>
    </row>
    <row r="3" spans="1:8" ht="15.75">
      <c r="A3" s="24" t="s">
        <v>16</v>
      </c>
      <c r="B3" s="24"/>
      <c r="C3" s="24"/>
      <c r="D3" s="24"/>
      <c r="E3" s="6"/>
      <c r="F3" s="6"/>
      <c r="G3" s="6"/>
      <c r="H3" s="6"/>
    </row>
    <row r="4" spans="1:8" ht="15.75">
      <c r="A4" s="5"/>
      <c r="B4" s="5"/>
      <c r="C4" s="5"/>
      <c r="D4" s="5"/>
      <c r="E4" s="6"/>
      <c r="F4" s="6"/>
      <c r="G4" s="6"/>
      <c r="H4" s="6"/>
    </row>
    <row r="5" spans="1:8" ht="33" customHeight="1">
      <c r="A5" s="6"/>
      <c r="B5" s="7"/>
      <c r="C5" s="6"/>
      <c r="D5" s="25"/>
      <c r="E5" s="25"/>
      <c r="F5" s="25"/>
      <c r="G5" s="25"/>
      <c r="H5" s="25"/>
    </row>
    <row r="6" spans="1:8" ht="15">
      <c r="A6" s="6"/>
      <c r="B6" s="6"/>
      <c r="C6" s="6"/>
      <c r="D6" s="15" t="s">
        <v>21</v>
      </c>
      <c r="E6" s="15"/>
      <c r="F6" s="15"/>
      <c r="G6" s="15"/>
      <c r="H6" s="15"/>
    </row>
    <row r="7" spans="1:8" ht="15">
      <c r="A7" s="6"/>
      <c r="B7" s="6"/>
      <c r="C7" s="6"/>
      <c r="D7" s="6"/>
      <c r="E7" s="6"/>
      <c r="F7" s="6"/>
      <c r="G7" s="6"/>
      <c r="H7" s="6"/>
    </row>
    <row r="8" spans="1:8" ht="15.75">
      <c r="A8" s="19" t="s">
        <v>1</v>
      </c>
      <c r="B8" s="26"/>
      <c r="C8" s="27"/>
      <c r="D8" s="27"/>
      <c r="E8" s="27"/>
      <c r="F8" s="27"/>
      <c r="G8" s="27"/>
      <c r="H8" s="27"/>
    </row>
    <row r="9" spans="1:8" ht="15.75">
      <c r="A9" s="6"/>
      <c r="B9" s="8"/>
      <c r="C9" s="6"/>
      <c r="D9" s="6"/>
      <c r="E9" s="6"/>
      <c r="F9" s="6"/>
      <c r="G9" s="6"/>
      <c r="H9" s="6"/>
    </row>
    <row r="10" spans="1:8" ht="15.75">
      <c r="A10" s="19" t="s">
        <v>2</v>
      </c>
      <c r="B10" s="20"/>
      <c r="C10" s="16"/>
      <c r="D10" s="16"/>
      <c r="E10" s="16"/>
      <c r="F10" s="16"/>
      <c r="G10" s="16"/>
      <c r="H10" s="17"/>
    </row>
    <row r="11" spans="1:8" ht="15.75">
      <c r="A11" s="6"/>
      <c r="B11" s="8"/>
      <c r="C11" s="6"/>
      <c r="D11" s="6"/>
      <c r="E11" s="6"/>
      <c r="F11" s="6"/>
      <c r="G11" s="6"/>
      <c r="H11" s="6"/>
    </row>
    <row r="12" spans="1:8" ht="15.75">
      <c r="A12" s="19" t="s">
        <v>3</v>
      </c>
      <c r="B12" s="20"/>
      <c r="C12" s="27"/>
      <c r="D12" s="27"/>
      <c r="E12" s="27"/>
      <c r="F12" s="27"/>
      <c r="G12" s="27"/>
      <c r="H12" s="27"/>
    </row>
    <row r="13" spans="1:8" ht="15.75">
      <c r="A13" s="9"/>
      <c r="B13" s="10" t="s">
        <v>6</v>
      </c>
      <c r="C13" s="16"/>
      <c r="D13" s="16"/>
      <c r="E13" s="16"/>
      <c r="F13" s="16"/>
      <c r="G13" s="16"/>
      <c r="H13" s="17"/>
    </row>
    <row r="14" spans="1:8" ht="15.75">
      <c r="A14" s="9"/>
      <c r="B14" s="10" t="s">
        <v>7</v>
      </c>
      <c r="C14" s="16"/>
      <c r="D14" s="16"/>
      <c r="E14" s="16"/>
      <c r="F14" s="16"/>
      <c r="G14" s="16"/>
      <c r="H14" s="17"/>
    </row>
    <row r="15" spans="1:8" ht="15.75">
      <c r="A15" s="19" t="s">
        <v>4</v>
      </c>
      <c r="B15" s="20"/>
      <c r="C15" s="27"/>
      <c r="D15" s="27"/>
      <c r="E15" s="27"/>
      <c r="F15" s="27"/>
      <c r="G15" s="27"/>
      <c r="H15" s="27"/>
    </row>
    <row r="16" spans="1:8" ht="15.75">
      <c r="A16" s="19" t="s">
        <v>5</v>
      </c>
      <c r="B16" s="26"/>
      <c r="C16" s="27"/>
      <c r="D16" s="27"/>
      <c r="E16" s="27"/>
      <c r="F16" s="27"/>
      <c r="G16" s="27"/>
      <c r="H16" s="27"/>
    </row>
    <row r="17" spans="1:8">
      <c r="A17" s="4"/>
      <c r="B17" s="4"/>
      <c r="C17" s="4"/>
      <c r="D17" s="4"/>
    </row>
    <row r="18" spans="1:8">
      <c r="A18" s="4"/>
      <c r="B18" s="4"/>
      <c r="C18" s="4"/>
      <c r="D18" s="4"/>
    </row>
    <row r="19" spans="1:8" ht="63">
      <c r="A19" s="11" t="s">
        <v>0</v>
      </c>
      <c r="B19" s="11" t="s">
        <v>8</v>
      </c>
      <c r="C19" s="11" t="s">
        <v>17</v>
      </c>
      <c r="D19" s="11" t="s">
        <v>9</v>
      </c>
      <c r="E19" s="11" t="s">
        <v>10</v>
      </c>
      <c r="F19" s="11" t="s">
        <v>11</v>
      </c>
      <c r="G19" s="11" t="s">
        <v>12</v>
      </c>
      <c r="H19" s="11" t="s">
        <v>13</v>
      </c>
    </row>
    <row r="20" spans="1:8">
      <c r="A20" s="12">
        <v>1</v>
      </c>
      <c r="B20" s="12">
        <v>2</v>
      </c>
      <c r="C20" s="12">
        <v>4</v>
      </c>
      <c r="D20" s="12">
        <v>5</v>
      </c>
      <c r="E20" s="12">
        <v>6</v>
      </c>
      <c r="F20" s="12">
        <v>7</v>
      </c>
      <c r="G20" s="12">
        <v>8</v>
      </c>
      <c r="H20" s="12">
        <v>9</v>
      </c>
    </row>
    <row r="21" spans="1:8">
      <c r="A21" s="28">
        <v>1</v>
      </c>
      <c r="B21" s="29" t="s">
        <v>26</v>
      </c>
      <c r="C21" s="30" t="s">
        <v>18</v>
      </c>
      <c r="D21" s="31">
        <v>3000</v>
      </c>
      <c r="E21" s="32"/>
      <c r="F21" s="32">
        <f t="shared" ref="F21:F31" si="0">D21*E21</f>
        <v>0</v>
      </c>
      <c r="G21" s="32">
        <f t="shared" ref="G21:G38" si="1">F21*23%</f>
        <v>0</v>
      </c>
      <c r="H21" s="32">
        <f t="shared" ref="H21:H38" si="2">G21+F21</f>
        <v>0</v>
      </c>
    </row>
    <row r="22" spans="1:8" ht="29.25" customHeight="1">
      <c r="A22" s="28">
        <v>2</v>
      </c>
      <c r="B22" s="29" t="s">
        <v>27</v>
      </c>
      <c r="C22" s="30" t="s">
        <v>18</v>
      </c>
      <c r="D22" s="31">
        <v>20</v>
      </c>
      <c r="E22" s="32"/>
      <c r="F22" s="32">
        <f t="shared" si="0"/>
        <v>0</v>
      </c>
      <c r="G22" s="32">
        <f t="shared" si="1"/>
        <v>0</v>
      </c>
      <c r="H22" s="32">
        <f t="shared" si="2"/>
        <v>0</v>
      </c>
    </row>
    <row r="23" spans="1:8">
      <c r="A23" s="28">
        <v>3</v>
      </c>
      <c r="B23" s="29" t="s">
        <v>28</v>
      </c>
      <c r="C23" s="30" t="s">
        <v>18</v>
      </c>
      <c r="D23" s="31">
        <v>280</v>
      </c>
      <c r="E23" s="32"/>
      <c r="F23" s="32">
        <f t="shared" si="0"/>
        <v>0</v>
      </c>
      <c r="G23" s="32">
        <f t="shared" si="1"/>
        <v>0</v>
      </c>
      <c r="H23" s="32">
        <f t="shared" si="2"/>
        <v>0</v>
      </c>
    </row>
    <row r="24" spans="1:8" ht="25.5">
      <c r="A24" s="28">
        <v>4</v>
      </c>
      <c r="B24" s="29" t="s">
        <v>29</v>
      </c>
      <c r="C24" s="30" t="s">
        <v>18</v>
      </c>
      <c r="D24" s="31">
        <v>280</v>
      </c>
      <c r="E24" s="32"/>
      <c r="F24" s="32">
        <f t="shared" si="0"/>
        <v>0</v>
      </c>
      <c r="G24" s="32">
        <f t="shared" si="1"/>
        <v>0</v>
      </c>
      <c r="H24" s="32">
        <f t="shared" si="2"/>
        <v>0</v>
      </c>
    </row>
    <row r="25" spans="1:8">
      <c r="A25" s="28">
        <v>5</v>
      </c>
      <c r="B25" s="29" t="s">
        <v>30</v>
      </c>
      <c r="C25" s="30" t="s">
        <v>18</v>
      </c>
      <c r="D25" s="31">
        <v>100</v>
      </c>
      <c r="E25" s="32"/>
      <c r="F25" s="32">
        <f t="shared" si="0"/>
        <v>0</v>
      </c>
      <c r="G25" s="32">
        <f t="shared" si="1"/>
        <v>0</v>
      </c>
      <c r="H25" s="32">
        <f t="shared" si="2"/>
        <v>0</v>
      </c>
    </row>
    <row r="26" spans="1:8">
      <c r="A26" s="28">
        <v>6</v>
      </c>
      <c r="B26" s="29" t="s">
        <v>31</v>
      </c>
      <c r="C26" s="30" t="s">
        <v>18</v>
      </c>
      <c r="D26" s="31">
        <v>200</v>
      </c>
      <c r="E26" s="32"/>
      <c r="F26" s="32">
        <f t="shared" si="0"/>
        <v>0</v>
      </c>
      <c r="G26" s="32">
        <f t="shared" si="1"/>
        <v>0</v>
      </c>
      <c r="H26" s="32">
        <f t="shared" si="2"/>
        <v>0</v>
      </c>
    </row>
    <row r="27" spans="1:8" ht="25.5">
      <c r="A27" s="28">
        <v>7</v>
      </c>
      <c r="B27" s="29" t="s">
        <v>32</v>
      </c>
      <c r="C27" s="30" t="s">
        <v>18</v>
      </c>
      <c r="D27" s="31">
        <v>15</v>
      </c>
      <c r="E27" s="32"/>
      <c r="F27" s="32">
        <f t="shared" si="0"/>
        <v>0</v>
      </c>
      <c r="G27" s="32">
        <f t="shared" si="1"/>
        <v>0</v>
      </c>
      <c r="H27" s="32">
        <f t="shared" si="2"/>
        <v>0</v>
      </c>
    </row>
    <row r="28" spans="1:8" ht="25.5">
      <c r="A28" s="28">
        <v>8</v>
      </c>
      <c r="B28" s="29" t="s">
        <v>33</v>
      </c>
      <c r="C28" s="30" t="s">
        <v>18</v>
      </c>
      <c r="D28" s="31">
        <v>60</v>
      </c>
      <c r="E28" s="32"/>
      <c r="F28" s="32">
        <f t="shared" si="0"/>
        <v>0</v>
      </c>
      <c r="G28" s="32">
        <f t="shared" si="1"/>
        <v>0</v>
      </c>
      <c r="H28" s="32">
        <f t="shared" si="2"/>
        <v>0</v>
      </c>
    </row>
    <row r="29" spans="1:8" ht="25.5">
      <c r="A29" s="28">
        <v>9</v>
      </c>
      <c r="B29" s="29" t="s">
        <v>34</v>
      </c>
      <c r="C29" s="30" t="s">
        <v>18</v>
      </c>
      <c r="D29" s="31">
        <v>20</v>
      </c>
      <c r="E29" s="32"/>
      <c r="F29" s="32">
        <f t="shared" si="0"/>
        <v>0</v>
      </c>
      <c r="G29" s="32">
        <f t="shared" si="1"/>
        <v>0</v>
      </c>
      <c r="H29" s="32">
        <f t="shared" si="2"/>
        <v>0</v>
      </c>
    </row>
    <row r="30" spans="1:8" ht="25.5">
      <c r="A30" s="28">
        <v>10</v>
      </c>
      <c r="B30" s="29" t="s">
        <v>35</v>
      </c>
      <c r="C30" s="30" t="s">
        <v>18</v>
      </c>
      <c r="D30" s="31">
        <v>25</v>
      </c>
      <c r="E30" s="32"/>
      <c r="F30" s="32">
        <f t="shared" si="0"/>
        <v>0</v>
      </c>
      <c r="G30" s="32">
        <f t="shared" si="1"/>
        <v>0</v>
      </c>
      <c r="H30" s="32">
        <f t="shared" si="2"/>
        <v>0</v>
      </c>
    </row>
    <row r="31" spans="1:8">
      <c r="A31" s="28">
        <v>11</v>
      </c>
      <c r="B31" s="29" t="s">
        <v>36</v>
      </c>
      <c r="C31" s="30" t="s">
        <v>18</v>
      </c>
      <c r="D31" s="31">
        <v>100</v>
      </c>
      <c r="E31" s="32"/>
      <c r="F31" s="32">
        <f t="shared" si="0"/>
        <v>0</v>
      </c>
      <c r="G31" s="32">
        <f t="shared" si="1"/>
        <v>0</v>
      </c>
      <c r="H31" s="32">
        <f t="shared" si="2"/>
        <v>0</v>
      </c>
    </row>
    <row r="32" spans="1:8">
      <c r="A32" s="28">
        <v>12</v>
      </c>
      <c r="B32" s="29" t="s">
        <v>37</v>
      </c>
      <c r="C32" s="30" t="s">
        <v>18</v>
      </c>
      <c r="D32" s="31">
        <v>90</v>
      </c>
      <c r="E32" s="32"/>
      <c r="F32" s="32">
        <f t="shared" ref="F32:F38" si="3">E32*D32</f>
        <v>0</v>
      </c>
      <c r="G32" s="32">
        <f t="shared" si="1"/>
        <v>0</v>
      </c>
      <c r="H32" s="32">
        <f t="shared" si="2"/>
        <v>0</v>
      </c>
    </row>
    <row r="33" spans="1:8">
      <c r="A33" s="28">
        <v>13</v>
      </c>
      <c r="B33" s="29" t="s">
        <v>38</v>
      </c>
      <c r="C33" s="30" t="s">
        <v>18</v>
      </c>
      <c r="D33" s="31">
        <v>25</v>
      </c>
      <c r="E33" s="32"/>
      <c r="F33" s="32">
        <f t="shared" si="3"/>
        <v>0</v>
      </c>
      <c r="G33" s="32">
        <f t="shared" si="1"/>
        <v>0</v>
      </c>
      <c r="H33" s="32">
        <f t="shared" si="2"/>
        <v>0</v>
      </c>
    </row>
    <row r="34" spans="1:8" ht="25.5">
      <c r="A34" s="28">
        <v>14</v>
      </c>
      <c r="B34" s="29" t="s">
        <v>39</v>
      </c>
      <c r="C34" s="30" t="s">
        <v>18</v>
      </c>
      <c r="D34" s="31">
        <v>25</v>
      </c>
      <c r="E34" s="32"/>
      <c r="F34" s="32">
        <f t="shared" si="3"/>
        <v>0</v>
      </c>
      <c r="G34" s="32">
        <f t="shared" si="1"/>
        <v>0</v>
      </c>
      <c r="H34" s="32">
        <f t="shared" si="2"/>
        <v>0</v>
      </c>
    </row>
    <row r="35" spans="1:8">
      <c r="A35" s="28">
        <v>15</v>
      </c>
      <c r="B35" s="29" t="s">
        <v>24</v>
      </c>
      <c r="C35" s="30" t="s">
        <v>18</v>
      </c>
      <c r="D35" s="31">
        <v>180</v>
      </c>
      <c r="E35" s="32"/>
      <c r="F35" s="32">
        <f t="shared" si="3"/>
        <v>0</v>
      </c>
      <c r="G35" s="32">
        <f t="shared" si="1"/>
        <v>0</v>
      </c>
      <c r="H35" s="32">
        <f t="shared" si="2"/>
        <v>0</v>
      </c>
    </row>
    <row r="36" spans="1:8" ht="25.5">
      <c r="A36" s="28">
        <v>16</v>
      </c>
      <c r="B36" s="29" t="s">
        <v>40</v>
      </c>
      <c r="C36" s="30" t="s">
        <v>18</v>
      </c>
      <c r="D36" s="31">
        <v>20</v>
      </c>
      <c r="E36" s="32"/>
      <c r="F36" s="32">
        <f t="shared" si="3"/>
        <v>0</v>
      </c>
      <c r="G36" s="32">
        <f t="shared" si="1"/>
        <v>0</v>
      </c>
      <c r="H36" s="32">
        <f t="shared" si="2"/>
        <v>0</v>
      </c>
    </row>
    <row r="37" spans="1:8">
      <c r="A37" s="28">
        <v>17</v>
      </c>
      <c r="B37" s="29" t="s">
        <v>41</v>
      </c>
      <c r="C37" s="30" t="s">
        <v>18</v>
      </c>
      <c r="D37" s="31">
        <v>25</v>
      </c>
      <c r="E37" s="32"/>
      <c r="F37" s="32">
        <f t="shared" si="3"/>
        <v>0</v>
      </c>
      <c r="G37" s="32">
        <f t="shared" si="1"/>
        <v>0</v>
      </c>
      <c r="H37" s="32">
        <f t="shared" si="2"/>
        <v>0</v>
      </c>
    </row>
    <row r="38" spans="1:8">
      <c r="A38" s="28">
        <v>18</v>
      </c>
      <c r="B38" s="29" t="s">
        <v>25</v>
      </c>
      <c r="C38" s="30" t="s">
        <v>18</v>
      </c>
      <c r="D38" s="31">
        <v>180</v>
      </c>
      <c r="E38" s="32"/>
      <c r="F38" s="32">
        <f t="shared" si="3"/>
        <v>0</v>
      </c>
      <c r="G38" s="32">
        <f t="shared" si="1"/>
        <v>0</v>
      </c>
      <c r="H38" s="32">
        <f t="shared" si="2"/>
        <v>0</v>
      </c>
    </row>
    <row r="39" spans="1:8" ht="36.75" customHeight="1">
      <c r="A39" s="21" t="s">
        <v>19</v>
      </c>
      <c r="B39" s="21"/>
      <c r="C39" s="21"/>
      <c r="D39" s="21"/>
      <c r="E39" s="21"/>
      <c r="F39" s="21"/>
      <c r="G39" s="21"/>
      <c r="H39" s="21"/>
    </row>
    <row r="40" spans="1:8" ht="59.25" customHeight="1">
      <c r="A40" s="22" t="s">
        <v>23</v>
      </c>
      <c r="B40" s="22"/>
      <c r="C40" s="22"/>
      <c r="D40" s="22"/>
      <c r="E40" s="22"/>
      <c r="F40" s="22"/>
      <c r="G40" s="22"/>
      <c r="H40" s="22"/>
    </row>
    <row r="41" spans="1:8">
      <c r="A41" s="18" t="s">
        <v>20</v>
      </c>
      <c r="B41" s="18"/>
      <c r="C41" s="18"/>
      <c r="D41" s="18"/>
      <c r="E41" s="18"/>
      <c r="F41" s="18"/>
      <c r="G41" s="18"/>
      <c r="H41" s="18"/>
    </row>
    <row r="42" spans="1:8">
      <c r="A42" s="18"/>
      <c r="B42" s="18"/>
      <c r="C42" s="18"/>
      <c r="D42" s="18"/>
      <c r="E42" s="18"/>
      <c r="F42" s="18"/>
      <c r="G42" s="18"/>
      <c r="H42" s="18"/>
    </row>
    <row r="43" spans="1:8">
      <c r="A43" s="18"/>
      <c r="B43" s="18"/>
      <c r="C43" s="18"/>
      <c r="D43" s="18"/>
      <c r="E43" s="18"/>
      <c r="F43" s="18"/>
      <c r="G43" s="18"/>
      <c r="H43" s="18"/>
    </row>
    <row r="44" spans="1:8">
      <c r="A44" s="18"/>
      <c r="B44" s="18"/>
      <c r="C44" s="18"/>
      <c r="D44" s="18"/>
      <c r="E44" s="18"/>
      <c r="F44" s="18"/>
      <c r="G44" s="18"/>
      <c r="H44" s="18"/>
    </row>
    <row r="45" spans="1:8">
      <c r="A45" s="18"/>
      <c r="B45" s="18"/>
      <c r="C45" s="18"/>
      <c r="D45" s="18"/>
      <c r="E45" s="18"/>
      <c r="F45" s="18"/>
      <c r="G45" s="18"/>
      <c r="H45" s="18"/>
    </row>
    <row r="46" spans="1:8">
      <c r="A46" s="18"/>
      <c r="B46" s="18"/>
      <c r="C46" s="18"/>
      <c r="D46" s="18"/>
      <c r="E46" s="18"/>
      <c r="F46" s="18"/>
      <c r="G46" s="18"/>
      <c r="H46" s="18"/>
    </row>
    <row r="47" spans="1:8" ht="24.75" customHeight="1">
      <c r="A47" s="18"/>
      <c r="B47" s="18"/>
      <c r="C47" s="18"/>
      <c r="D47" s="18"/>
      <c r="E47" s="18"/>
      <c r="F47" s="18"/>
      <c r="G47" s="18"/>
      <c r="H47" s="18"/>
    </row>
    <row r="48" spans="1:8" hidden="1">
      <c r="A48" s="18"/>
      <c r="B48" s="18"/>
      <c r="C48" s="18"/>
      <c r="D48" s="18"/>
      <c r="E48" s="18"/>
      <c r="F48" s="18"/>
      <c r="G48" s="18"/>
      <c r="H48" s="18"/>
    </row>
    <row r="49" spans="1:8" hidden="1">
      <c r="A49" s="18"/>
      <c r="B49" s="18"/>
      <c r="C49" s="18"/>
      <c r="D49" s="18"/>
      <c r="E49" s="18"/>
      <c r="F49" s="18"/>
      <c r="G49" s="18"/>
      <c r="H49" s="18"/>
    </row>
    <row r="50" spans="1:8" hidden="1">
      <c r="A50" s="18"/>
      <c r="B50" s="18"/>
      <c r="C50" s="18"/>
      <c r="D50" s="18"/>
      <c r="E50" s="18"/>
      <c r="F50" s="18"/>
      <c r="G50" s="18"/>
      <c r="H50" s="18"/>
    </row>
    <row r="51" spans="1:8" hidden="1">
      <c r="A51" s="18"/>
      <c r="B51" s="18"/>
      <c r="C51" s="18"/>
      <c r="D51" s="18"/>
      <c r="E51" s="18"/>
      <c r="F51" s="18"/>
      <c r="G51" s="18"/>
      <c r="H51" s="18"/>
    </row>
    <row r="52" spans="1:8" hidden="1">
      <c r="A52" s="18"/>
      <c r="B52" s="18"/>
      <c r="C52" s="18"/>
      <c r="D52" s="18"/>
      <c r="E52" s="18"/>
      <c r="F52" s="18"/>
      <c r="G52" s="18"/>
      <c r="H52" s="18"/>
    </row>
    <row r="53" spans="1:8" hidden="1">
      <c r="A53" s="18"/>
      <c r="B53" s="18"/>
      <c r="C53" s="18"/>
      <c r="D53" s="18"/>
      <c r="E53" s="18"/>
      <c r="F53" s="18"/>
      <c r="G53" s="18"/>
      <c r="H53" s="18"/>
    </row>
    <row r="54" spans="1:8" hidden="1">
      <c r="A54" s="18"/>
      <c r="B54" s="18"/>
      <c r="C54" s="18"/>
      <c r="D54" s="18"/>
      <c r="E54" s="18"/>
      <c r="F54" s="18"/>
      <c r="G54" s="18"/>
      <c r="H54" s="18"/>
    </row>
    <row r="55" spans="1:8" hidden="1">
      <c r="A55" s="18"/>
      <c r="B55" s="18"/>
      <c r="C55" s="18"/>
      <c r="D55" s="18"/>
      <c r="E55" s="18"/>
      <c r="F55" s="18"/>
      <c r="G55" s="18"/>
      <c r="H55" s="18"/>
    </row>
    <row r="58" spans="1:8" ht="31.5" customHeight="1"/>
    <row r="59" spans="1:8" ht="35.25" customHeight="1">
      <c r="D59" s="14" t="s">
        <v>14</v>
      </c>
      <c r="E59" s="14"/>
      <c r="F59" s="14"/>
      <c r="G59" s="14"/>
      <c r="H59" s="14"/>
    </row>
    <row r="60" spans="1:8">
      <c r="D60" s="13" t="s">
        <v>15</v>
      </c>
      <c r="E60" s="13"/>
      <c r="F60" s="13"/>
      <c r="G60" s="13"/>
      <c r="H60" s="13"/>
    </row>
  </sheetData>
  <mergeCells count="21">
    <mergeCell ref="A2:D2"/>
    <mergeCell ref="A3:D3"/>
    <mergeCell ref="D5:H5"/>
    <mergeCell ref="A16:B16"/>
    <mergeCell ref="A12:B12"/>
    <mergeCell ref="A8:B8"/>
    <mergeCell ref="C8:H8"/>
    <mergeCell ref="A10:B10"/>
    <mergeCell ref="C10:H10"/>
    <mergeCell ref="C15:H15"/>
    <mergeCell ref="C12:H12"/>
    <mergeCell ref="C16:H16"/>
    <mergeCell ref="D60:H60"/>
    <mergeCell ref="D59:H59"/>
    <mergeCell ref="D6:H6"/>
    <mergeCell ref="C13:H13"/>
    <mergeCell ref="C14:H14"/>
    <mergeCell ref="A41:H55"/>
    <mergeCell ref="A15:B15"/>
    <mergeCell ref="A39:H39"/>
    <mergeCell ref="A40:H40"/>
  </mergeCells>
  <pageMargins left="0.70866141732283472" right="0.23622047244094491" top="0.98425196850393704" bottom="0.74803149606299213" header="0.70866141732283472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2020-07-06T08:00:44Z</cp:lastPrinted>
  <dcterms:created xsi:type="dcterms:W3CDTF">2013-02-12T12:41:10Z</dcterms:created>
  <dcterms:modified xsi:type="dcterms:W3CDTF">2025-08-12T06:35:55Z</dcterms:modified>
</cp:coreProperties>
</file>