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K:\MALUCH+\MALUCH 2020\MALUCH 2020 - przed ZAWARCIEM UMOWY\Moduł 4\"/>
    </mc:Choice>
  </mc:AlternateContent>
  <bookViews>
    <workbookView xWindow="0" yWindow="0" windowWidth="19200" windowHeight="7050" tabRatio="858"/>
  </bookViews>
  <sheets>
    <sheet name="Kalkulacja" sheetId="4" r:id="rId1"/>
    <sheet name="Arkusz1" sheetId="23" r:id="rId2"/>
  </sheets>
  <externalReferences>
    <externalReference r:id="rId3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4" l="1"/>
  <c r="P15" i="4"/>
  <c r="O15" i="4"/>
  <c r="N15" i="4"/>
  <c r="L15" i="4"/>
  <c r="K15" i="4"/>
  <c r="J15" i="4"/>
  <c r="I15" i="4"/>
  <c r="H15" i="4"/>
  <c r="F15" i="4"/>
  <c r="F42" i="4" l="1"/>
  <c r="F43" i="4" s="1"/>
  <c r="E42" i="4"/>
  <c r="E43" i="4" s="1"/>
  <c r="D41" i="4"/>
  <c r="F48" i="4" l="1"/>
  <c r="E48" i="4"/>
  <c r="E23" i="4" l="1"/>
  <c r="D40" i="4" l="1"/>
  <c r="D34" i="4" l="1"/>
  <c r="D36" i="4" l="1"/>
  <c r="D39" i="4"/>
  <c r="D35" i="4"/>
  <c r="D38" i="4"/>
  <c r="D37" i="4"/>
  <c r="D42" i="4" l="1"/>
</calcChain>
</file>

<file path=xl/sharedStrings.xml><?xml version="1.0" encoding="utf-8"?>
<sst xmlns="http://schemas.openxmlformats.org/spreadsheetml/2006/main" count="108" uniqueCount="90">
  <si>
    <t>Lp.</t>
  </si>
  <si>
    <t>Nazwa i adres Beneficjenta</t>
  </si>
  <si>
    <t>OGÓŁEM:</t>
  </si>
  <si>
    <t>Razem, z tego:</t>
  </si>
  <si>
    <t>1.</t>
  </si>
  <si>
    <t>2.</t>
  </si>
  <si>
    <t>3.</t>
  </si>
  <si>
    <t>Wyżywienie</t>
  </si>
  <si>
    <t>I</t>
  </si>
  <si>
    <t>II</t>
  </si>
  <si>
    <t>III</t>
  </si>
  <si>
    <t>IV</t>
  </si>
  <si>
    <t>V</t>
  </si>
  <si>
    <t>VI</t>
  </si>
  <si>
    <t>Forma opieki</t>
  </si>
  <si>
    <t>RAZEM</t>
  </si>
  <si>
    <t>rrrr-mm-dd</t>
  </si>
  <si>
    <t>Nazwa i adres instytucji opieki</t>
  </si>
  <si>
    <t>do:</t>
  </si>
  <si>
    <t>od:</t>
  </si>
  <si>
    <t>………………….
data</t>
  </si>
  <si>
    <t>Wynagrodzenia zatrudnionego personelu wraz z pochodnymi</t>
  </si>
  <si>
    <t>Zakup środków higienicznych</t>
  </si>
  <si>
    <t>VII</t>
  </si>
  <si>
    <t>VIII</t>
  </si>
  <si>
    <t>Zadanie realizowane w okresie:</t>
  </si>
  <si>
    <t>Poz.:</t>
  </si>
  <si>
    <t>RODZAJ KOSZTU BIEŻĄCEGO</t>
  </si>
  <si>
    <t>Wydatki związane z utrzymaniem czystości w instytucji opieki</t>
  </si>
  <si>
    <t>Sporządził…………………………………………………………………….</t>
  </si>
  <si>
    <t>e-mail………………………………………………………………………</t>
  </si>
  <si>
    <t>telefon kontaktowy………………………………………………………….</t>
  </si>
  <si>
    <t>Dostawa mediów (energia, woda, ścieki, abonamenty telefoniczne i internetowe)</t>
  </si>
  <si>
    <t>Opłaty dotyczące lokalu, opłaty administracyjne (czynsz, wynajem, wywóz śmieci)</t>
  </si>
  <si>
    <r>
      <t xml:space="preserve">Koszty pośrednie </t>
    </r>
    <r>
      <rPr>
        <i/>
        <sz val="11"/>
        <rFont val="Times New Roman"/>
        <family val="1"/>
        <charset val="238"/>
      </rPr>
      <t xml:space="preserve">(nie więcej niż 15% całkowitego kosztu funkcjonowania instytucji opieki) </t>
    </r>
  </si>
  <si>
    <t>dzieci z wyłączeniem dzieci niepełnosprawnych lub wymagających szczególnej opieki</t>
  </si>
  <si>
    <t xml:space="preserve"> dzieci niepełnosprawnych lub wymagających szczególnej opieki</t>
  </si>
  <si>
    <t>CAŁKOWITE  KOSZTY KWALIFIKOWALNE</t>
  </si>
  <si>
    <t>Inne (proszę wskazać jakie) ……….</t>
  </si>
  <si>
    <r>
      <t xml:space="preserve">Resortowy program rozwoju instytucji opieki nad dziećmi 
w wieku do lat 3 MALUCH + 2020 - </t>
    </r>
    <r>
      <rPr>
        <b/>
        <sz val="16"/>
        <color indexed="8"/>
        <rFont val="Times New Roman"/>
        <family val="1"/>
        <charset val="238"/>
      </rPr>
      <t>moduł 4</t>
    </r>
  </si>
  <si>
    <r>
      <t xml:space="preserve"> Kalkulacja kosztów  realizacji zadania </t>
    </r>
    <r>
      <rPr>
        <b/>
        <vertAlign val="superscript"/>
        <sz val="14"/>
        <color rgb="FFFF0000"/>
        <rFont val="Times New Roman"/>
        <family val="1"/>
        <charset val="238"/>
      </rPr>
      <t>1</t>
    </r>
  </si>
  <si>
    <t>a) dla dzieci z wyłączeniem dzieci niepełnosprawnych lub wymagających szczególnej opieki</t>
  </si>
  <si>
    <t>b) dla  dzieci niepełnosprawnych lub wymagających szczególnej opieki</t>
  </si>
  <si>
    <t xml:space="preserve">      …………………………………………………
podpisy Beneficjenta lub osób uprawnionych do reprezentowania Beneficjenta</t>
  </si>
  <si>
    <t>4a</t>
  </si>
  <si>
    <t>4b</t>
  </si>
  <si>
    <t>5a</t>
  </si>
  <si>
    <t>5b</t>
  </si>
  <si>
    <r>
      <t xml:space="preserve">okres funkcjonowania miejsc opieki dla dzieci z wyłączeniem dzieci niepełnosprawnych lub wymagających szczególnej opieki </t>
    </r>
    <r>
      <rPr>
        <b/>
        <sz val="11"/>
        <color theme="1"/>
        <rFont val="Times New Roman"/>
        <family val="1"/>
        <charset val="238"/>
      </rPr>
      <t>w miesiącach zgodnie z ofertą</t>
    </r>
  </si>
  <si>
    <r>
      <t xml:space="preserve">okres funkcjonowania miejsc opieki dla dzieci niepełnosprawnych lub wymagających szczególnej opieki </t>
    </r>
    <r>
      <rPr>
        <b/>
        <sz val="11"/>
        <color theme="1"/>
        <rFont val="Times New Roman"/>
        <family val="1"/>
        <charset val="238"/>
      </rPr>
      <t>w miesiącach zgodnie z ofertą</t>
    </r>
  </si>
  <si>
    <t>żłobek</t>
  </si>
  <si>
    <t xml:space="preserve">dzienny opiekun </t>
  </si>
  <si>
    <t>klub dziecięcy</t>
  </si>
  <si>
    <t>Podmiot (nazwa, adres):</t>
  </si>
  <si>
    <t>Gmina:</t>
  </si>
  <si>
    <t>Warszawa</t>
  </si>
  <si>
    <t>KRS/PESEL podmiotu**:</t>
  </si>
  <si>
    <t>Kod terytorialny GUS gminy, której dotyczy oferta (7 cyfr)***:</t>
  </si>
  <si>
    <t>65</t>
  </si>
  <si>
    <t>01</t>
  </si>
  <si>
    <t>1 miejska</t>
  </si>
  <si>
    <t>REGON podmiotu**:</t>
  </si>
  <si>
    <t>WK</t>
  </si>
  <si>
    <t>PK</t>
  </si>
  <si>
    <t>GK</t>
  </si>
  <si>
    <t>rodzaj gminy</t>
  </si>
  <si>
    <r>
      <t>Instytucja (nazwa, adres)</t>
    </r>
    <r>
      <rPr>
        <vertAlign val="superscript"/>
        <sz val="9"/>
        <rFont val="Arial"/>
        <family val="2"/>
        <charset val="238"/>
      </rPr>
      <t>1</t>
    </r>
  </si>
  <si>
    <t>Forma opieki nad dziećmi w wieku do lat 3</t>
  </si>
  <si>
    <t>Funkcjonowanie miejsc dla dzieci (z wyłączeniem dzieci niepełnosprawnych lub wymagających szczególnej opieki)</t>
  </si>
  <si>
    <r>
      <t xml:space="preserve">Funkcjonowanie miejsc dla dzieci niepełnosprawnych lub wymagających szczególnej opieki </t>
    </r>
    <r>
      <rPr>
        <vertAlign val="superscript"/>
        <sz val="10"/>
        <rFont val="Arial"/>
        <family val="2"/>
        <charset val="238"/>
      </rPr>
      <t>6</t>
    </r>
  </si>
  <si>
    <r>
      <t>Liczba dzieci</t>
    </r>
    <r>
      <rPr>
        <vertAlign val="superscript"/>
        <sz val="9"/>
        <rFont val="Arial"/>
        <family val="2"/>
        <charset val="238"/>
      </rPr>
      <t>2</t>
    </r>
  </si>
  <si>
    <t>Okres funkcjono-wania miejsc                (w miesiącach)</t>
  </si>
  <si>
    <r>
      <t>Miesięczny koszt funkcjonowania jednego miejsca w 2020 r.</t>
    </r>
    <r>
      <rPr>
        <vertAlign val="superscript"/>
        <sz val="9"/>
        <rFont val="Arial"/>
        <family val="2"/>
        <charset val="238"/>
      </rPr>
      <t>3</t>
    </r>
  </si>
  <si>
    <r>
      <t xml:space="preserve">Miesięczny koszt funkcjonowania jednego miejsca pomniejszony 
o środki z innych źródeł dofinansowania w 2020 r. </t>
    </r>
    <r>
      <rPr>
        <vertAlign val="superscript"/>
        <sz val="9"/>
        <rFont val="Arial"/>
        <family val="2"/>
        <charset val="238"/>
      </rPr>
      <t xml:space="preserve"> 3,4</t>
    </r>
  </si>
  <si>
    <r>
      <t>Miesięczna opłata rodziców w 2020 r. za 1 dziecko bez uwzględnienia przysługujących ulg</t>
    </r>
    <r>
      <rPr>
        <vertAlign val="superscript"/>
        <sz val="9"/>
        <rFont val="Arial"/>
        <family val="2"/>
        <charset val="238"/>
      </rPr>
      <t>3</t>
    </r>
  </si>
  <si>
    <r>
      <t>Miesięczna opłata rodziców w 2020 r. za 1 dziecko z uwzględnienieniem przysługujących ulg</t>
    </r>
    <r>
      <rPr>
        <vertAlign val="superscript"/>
        <sz val="9"/>
        <rFont val="Arial"/>
        <family val="2"/>
        <charset val="238"/>
      </rPr>
      <t>3, 5</t>
    </r>
  </si>
  <si>
    <t>proszę wpisać:  żłobek</t>
  </si>
  <si>
    <t>dzienny opiekun</t>
  </si>
  <si>
    <t>Żłobek Maluchy,   
ul. Skarbka z Gór 67a lok. 1, 03-248 Warszawa</t>
  </si>
  <si>
    <t>x</t>
  </si>
  <si>
    <t>"Maluchy" RENATA NOWAK,  
ul. Skarbka z Gór 67, 03-248 Warszawa</t>
  </si>
  <si>
    <r>
      <t>Podmiot składający ofertę (nazwa, adres)</t>
    </r>
    <r>
      <rPr>
        <b/>
        <sz val="10"/>
        <color rgb="FFFF0000"/>
        <rFont val="Arial"/>
        <family val="2"/>
        <charset val="238"/>
      </rPr>
      <t>*</t>
    </r>
    <r>
      <rPr>
        <b/>
        <sz val="10"/>
        <rFont val="Arial"/>
        <family val="2"/>
        <charset val="238"/>
      </rPr>
      <t>:</t>
    </r>
  </si>
  <si>
    <r>
      <rPr>
        <b/>
        <sz val="11"/>
        <color theme="1"/>
        <rFont val="Times New Roman"/>
        <family val="1"/>
        <charset val="238"/>
      </rPr>
      <t>Opłaty rodziców</t>
    </r>
    <r>
      <rPr>
        <sz val="11"/>
        <color theme="1"/>
        <rFont val="Times New Roman"/>
        <family val="1"/>
        <charset val="238"/>
      </rPr>
      <t xml:space="preserve"> po udzieleniu ulg przez Beneficjenta ale bez dofinansowania z Programu MALUCH+ 2020:</t>
    </r>
  </si>
  <si>
    <r>
      <rPr>
        <b/>
        <sz val="11"/>
        <color theme="1"/>
        <rFont val="Times New Roman"/>
        <family val="1"/>
        <charset val="238"/>
      </rPr>
      <t xml:space="preserve">Środki z innych źródeł </t>
    </r>
    <r>
      <rPr>
        <sz val="11"/>
        <color theme="1"/>
        <rFont val="Times New Roman"/>
        <family val="1"/>
        <charset val="238"/>
      </rPr>
      <t>(np. środki z budżetu gminy lub środki unijne jakie otrzymał beneficjent na pomniejszenie kosztów funkcjonowania instytucji opieki/ lub pomniejszenie opłat rodziców):</t>
    </r>
  </si>
  <si>
    <r>
      <rPr>
        <b/>
        <sz val="11"/>
        <color theme="1"/>
        <rFont val="Times New Roman"/>
        <family val="1"/>
        <charset val="238"/>
      </rPr>
      <t xml:space="preserve">Środki własne Beneficjenta </t>
    </r>
    <r>
      <rPr>
        <sz val="11"/>
        <color theme="1"/>
        <rFont val="Times New Roman"/>
        <family val="1"/>
        <charset val="238"/>
      </rPr>
      <t>(np. ulgi jakie Beneficjent stosuje aby pomniejszyć opłaty rodziców, albo środki jakie Beneficjent inwestuje aby pokryć część kosztów funkcjonowania instytucji opieki):</t>
    </r>
  </si>
  <si>
    <t>Tab. 2, Źródła finansowania całkowitego/rocznego kosztu funkcjonowania instytucji opieki w  okresie  realizacji zadania</t>
  </si>
  <si>
    <t>miesięczny koszt funkcjonowania jednego miejsce opieki dla jednego dziecka 
(kwota powinna być zgodna z kwotą podaną w ofercie odpowiednio w kol. 6 i 12):</t>
  </si>
  <si>
    <t>Tab. 1, KOSZTY BIEŻĄCE PLANOWANE DO PONIESIONIA NA FUNKCJONOWANIE INSTYTUCJI 
W OKRESIE REALIZACJI ZADANIA OKREŚLONYM W OFERCIE i ww. poz. 6</t>
  </si>
  <si>
    <t>Liczba miejsc opieki i miesiące funkcjonowania zgodnie z ofertą, w tym:</t>
  </si>
  <si>
    <t>1)  Kalkulację kosztów  należy sporządzić oddzielnie dla każdej instytucji wskazanej w ofercie konkursowej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</si>
</sst>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yyyy\-mm\-dd;@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1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Times New Roman"/>
      <family val="1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AE8AA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44">
    <xf numFmtId="0" fontId="0" fillId="0" borderId="0" xfId="0"/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wrapText="1"/>
    </xf>
    <xf numFmtId="0" fontId="8" fillId="0" borderId="0" xfId="0" applyFont="1" applyBorder="1" applyAlignment="1" applyProtection="1">
      <alignment horizontal="center" wrapText="1"/>
    </xf>
    <xf numFmtId="0" fontId="9" fillId="0" borderId="0" xfId="0" applyNumberFormat="1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wrapText="1"/>
      <protection locked="0"/>
    </xf>
    <xf numFmtId="0" fontId="9" fillId="0" borderId="0" xfId="0" applyNumberFormat="1" applyFont="1" applyBorder="1" applyAlignment="1" applyProtection="1">
      <alignment horizontal="center" wrapText="1"/>
      <protection locked="0"/>
    </xf>
    <xf numFmtId="0" fontId="12" fillId="2" borderId="2" xfId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right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wrapText="1"/>
    </xf>
    <xf numFmtId="0" fontId="6" fillId="0" borderId="2" xfId="0" applyFont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" fillId="0" borderId="0" xfId="0" applyFont="1" applyFill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2" fillId="0" borderId="3" xfId="1" applyFont="1" applyBorder="1" applyAlignment="1" applyProtection="1">
      <alignment horizontal="center" vertical="center" wrapText="1"/>
    </xf>
    <xf numFmtId="164" fontId="12" fillId="4" borderId="3" xfId="1" applyNumberFormat="1" applyFont="1" applyFill="1" applyBorder="1" applyAlignment="1" applyProtection="1">
      <alignment horizontal="center" vertical="center" wrapText="1"/>
    </xf>
    <xf numFmtId="0" fontId="12" fillId="0" borderId="4" xfId="1" applyFont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164" fontId="12" fillId="4" borderId="5" xfId="1" applyNumberFormat="1" applyFont="1" applyFill="1" applyBorder="1" applyAlignment="1" applyProtection="1">
      <alignment horizontal="center" vertical="center" wrapText="1"/>
    </xf>
    <xf numFmtId="4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1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64" fontId="12" fillId="4" borderId="6" xfId="1" applyNumberFormat="1" applyFont="1" applyFill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4" fillId="0" borderId="4" xfId="1" applyFont="1" applyBorder="1" applyAlignment="1" applyProtection="1">
      <alignment horizontal="center" vertical="center" wrapText="1"/>
    </xf>
    <xf numFmtId="0" fontId="20" fillId="0" borderId="0" xfId="0" applyFont="1" applyAlignment="1"/>
    <xf numFmtId="0" fontId="6" fillId="0" borderId="0" xfId="0" applyFont="1" applyFill="1" applyBorder="1" applyAlignment="1" applyProtection="1">
      <alignment horizontal="center" vertical="center" wrapText="1"/>
    </xf>
    <xf numFmtId="4" fontId="14" fillId="0" borderId="3" xfId="0" applyNumberFormat="1" applyFont="1" applyFill="1" applyBorder="1" applyAlignment="1" applyProtection="1">
      <alignment horizontal="center" vertical="center" wrapText="1"/>
    </xf>
    <xf numFmtId="164" fontId="14" fillId="0" borderId="6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 wrapText="1"/>
    </xf>
    <xf numFmtId="0" fontId="5" fillId="3" borderId="9" xfId="0" applyFont="1" applyFill="1" applyBorder="1" applyAlignment="1" applyProtection="1">
      <alignment vertical="center" wrapText="1"/>
    </xf>
    <xf numFmtId="4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horizontal="center" vertical="center"/>
      <protection locked="0"/>
    </xf>
    <xf numFmtId="0" fontId="22" fillId="0" borderId="0" xfId="2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4" fillId="0" borderId="0" xfId="2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4" fillId="0" borderId="2" xfId="2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4" fillId="0" borderId="2" xfId="2" applyNumberFormat="1" applyFont="1" applyBorder="1" applyAlignment="1" applyProtection="1">
      <alignment horizontal="center" vertical="center" wrapText="1"/>
      <protection locked="0"/>
    </xf>
    <xf numFmtId="1" fontId="24" fillId="0" borderId="2" xfId="2" applyNumberFormat="1" applyFont="1" applyBorder="1" applyAlignment="1" applyProtection="1">
      <alignment horizontal="center" vertical="center" wrapText="1"/>
      <protection locked="0"/>
    </xf>
    <xf numFmtId="4" fontId="24" fillId="0" borderId="2" xfId="2" applyNumberFormat="1" applyFont="1" applyBorder="1" applyAlignment="1" applyProtection="1">
      <alignment vertical="center" wrapText="1"/>
      <protection locked="0"/>
    </xf>
    <xf numFmtId="1" fontId="24" fillId="0" borderId="2" xfId="0" applyNumberFormat="1" applyFont="1" applyBorder="1" applyAlignment="1">
      <alignment horizontal="center" vertical="center"/>
    </xf>
    <xf numFmtId="4" fontId="24" fillId="0" borderId="2" xfId="2" applyNumberFormat="1" applyFont="1" applyBorder="1" applyAlignment="1" applyProtection="1">
      <alignment horizontal="center" vertical="center" wrapText="1"/>
      <protection locked="0"/>
    </xf>
    <xf numFmtId="4" fontId="24" fillId="0" borderId="2" xfId="0" applyNumberFormat="1" applyFont="1" applyBorder="1" applyAlignment="1">
      <alignment vertical="center"/>
    </xf>
    <xf numFmtId="0" fontId="27" fillId="0" borderId="2" xfId="2" applyNumberFormat="1" applyFont="1" applyBorder="1" applyAlignment="1" applyProtection="1">
      <alignment horizontal="center" vertical="center" wrapText="1"/>
      <protection locked="0"/>
    </xf>
    <xf numFmtId="1" fontId="27" fillId="0" borderId="2" xfId="2" applyNumberFormat="1" applyFont="1" applyBorder="1" applyAlignment="1" applyProtection="1">
      <alignment horizontal="center" vertical="center" wrapText="1"/>
      <protection locked="0"/>
    </xf>
    <xf numFmtId="4" fontId="27" fillId="0" borderId="2" xfId="2" applyNumberFormat="1" applyFont="1" applyBorder="1" applyAlignment="1" applyProtection="1">
      <alignment vertical="center" wrapText="1"/>
      <protection locked="0"/>
    </xf>
    <xf numFmtId="4" fontId="27" fillId="0" borderId="2" xfId="0" applyNumberFormat="1" applyFont="1" applyBorder="1"/>
    <xf numFmtId="1" fontId="27" fillId="0" borderId="2" xfId="0" applyNumberFormat="1" applyFont="1" applyBorder="1" applyAlignment="1">
      <alignment horizontal="center"/>
    </xf>
    <xf numFmtId="4" fontId="27" fillId="0" borderId="2" xfId="2" applyNumberFormat="1" applyFont="1" applyBorder="1" applyAlignment="1" applyProtection="1">
      <alignment horizontal="center" vertical="center" wrapText="1"/>
      <protection locked="0"/>
    </xf>
    <xf numFmtId="1" fontId="26" fillId="6" borderId="2" xfId="2" applyNumberFormat="1" applyFont="1" applyFill="1" applyBorder="1" applyAlignment="1" applyProtection="1">
      <alignment horizontal="center"/>
      <protection locked="0"/>
    </xf>
    <xf numFmtId="2" fontId="26" fillId="6" borderId="2" xfId="2" applyNumberFormat="1" applyFont="1" applyFill="1" applyBorder="1" applyAlignment="1" applyProtection="1">
      <alignment horizontal="center"/>
      <protection locked="0"/>
    </xf>
    <xf numFmtId="4" fontId="26" fillId="6" borderId="2" xfId="2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wrapText="1"/>
    </xf>
    <xf numFmtId="0" fontId="23" fillId="0" borderId="0" xfId="0" applyFont="1" applyFill="1" applyBorder="1" applyAlignment="1">
      <alignment vertical="center" wrapText="1"/>
    </xf>
    <xf numFmtId="0" fontId="25" fillId="0" borderId="0" xfId="2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>
      <alignment vertical="center" wrapText="1"/>
    </xf>
    <xf numFmtId="164" fontId="30" fillId="0" borderId="6" xfId="0" applyNumberFormat="1" applyFont="1" applyBorder="1" applyAlignment="1" applyProtection="1">
      <alignment horizontal="center" vertical="center" wrapText="1"/>
    </xf>
    <xf numFmtId="164" fontId="30" fillId="0" borderId="5" xfId="0" applyNumberFormat="1" applyFont="1" applyFill="1" applyBorder="1" applyAlignment="1" applyProtection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49" fontId="25" fillId="0" borderId="2" xfId="2" applyNumberFormat="1" applyFont="1" applyFill="1" applyBorder="1" applyAlignment="1" applyProtection="1">
      <alignment horizontal="center"/>
      <protection locked="0"/>
    </xf>
    <xf numFmtId="49" fontId="4" fillId="0" borderId="2" xfId="0" applyNumberFormat="1" applyFont="1" applyFill="1" applyBorder="1" applyAlignment="1">
      <alignment horizontal="center"/>
    </xf>
    <xf numFmtId="49" fontId="25" fillId="0" borderId="2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  <protection locked="0"/>
    </xf>
    <xf numFmtId="0" fontId="26" fillId="0" borderId="12" xfId="2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6" fillId="6" borderId="2" xfId="2" applyFont="1" applyFill="1" applyBorder="1" applyAlignment="1" applyProtection="1">
      <alignment horizontal="center" vertical="center" wrapText="1"/>
      <protection locked="0"/>
    </xf>
    <xf numFmtId="0" fontId="31" fillId="0" borderId="2" xfId="2" applyFont="1" applyBorder="1" applyAlignment="1" applyProtection="1">
      <alignment horizontal="center" vertical="center" wrapText="1"/>
      <protection locked="0"/>
    </xf>
    <xf numFmtId="0" fontId="24" fillId="0" borderId="2" xfId="2" applyNumberFormat="1" applyFont="1" applyBorder="1" applyAlignment="1" applyProtection="1">
      <alignment horizontal="left" vertical="center" wrapText="1"/>
      <protection locked="0"/>
    </xf>
    <xf numFmtId="0" fontId="26" fillId="7" borderId="2" xfId="0" applyFont="1" applyFill="1" applyBorder="1" applyAlignment="1">
      <alignment horizontal="center" vertical="center" wrapText="1"/>
    </xf>
    <xf numFmtId="1" fontId="4" fillId="9" borderId="2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10" xfId="2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18" xfId="2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2" fillId="0" borderId="2" xfId="2" applyFont="1" applyBorder="1" applyAlignment="1" applyProtection="1">
      <alignment horizontal="center" vertical="center" wrapText="1"/>
      <protection locked="0"/>
    </xf>
    <xf numFmtId="0" fontId="27" fillId="0" borderId="2" xfId="2" applyFont="1" applyBorder="1" applyAlignment="1">
      <alignment horizontal="center" vertical="center" wrapText="1"/>
    </xf>
    <xf numFmtId="0" fontId="23" fillId="0" borderId="3" xfId="2" applyFont="1" applyFill="1" applyBorder="1" applyAlignment="1" applyProtection="1">
      <alignment horizontal="left" vertical="center" wrapText="1"/>
      <protection locked="0"/>
    </xf>
    <xf numFmtId="0" fontId="23" fillId="0" borderId="8" xfId="2" applyFont="1" applyFill="1" applyBorder="1" applyAlignment="1" applyProtection="1">
      <alignment horizontal="left" vertical="center" wrapText="1"/>
      <protection locked="0"/>
    </xf>
    <xf numFmtId="0" fontId="25" fillId="0" borderId="3" xfId="2" applyFont="1" applyFill="1" applyBorder="1" applyAlignment="1" applyProtection="1">
      <alignment horizontal="center" vertical="center" wrapText="1"/>
      <protection locked="0"/>
    </xf>
    <xf numFmtId="0" fontId="25" fillId="0" borderId="8" xfId="2" applyFont="1" applyFill="1" applyBorder="1" applyAlignment="1" applyProtection="1">
      <alignment horizontal="center" vertical="center" wrapText="1"/>
      <protection locked="0"/>
    </xf>
    <xf numFmtId="1" fontId="4" fillId="8" borderId="3" xfId="2" applyNumberFormat="1" applyFont="1" applyFill="1" applyBorder="1" applyAlignment="1" applyProtection="1">
      <alignment horizontal="center" vertical="center" wrapText="1"/>
      <protection locked="0"/>
    </xf>
    <xf numFmtId="1" fontId="4" fillId="8" borderId="9" xfId="2" applyNumberFormat="1" applyFont="1" applyFill="1" applyBorder="1" applyAlignment="1" applyProtection="1">
      <alignment horizontal="center" vertical="center" wrapText="1"/>
      <protection locked="0"/>
    </xf>
    <xf numFmtId="1" fontId="4" fillId="8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wrapText="1"/>
    </xf>
    <xf numFmtId="0" fontId="19" fillId="0" borderId="2" xfId="0" applyFont="1" applyBorder="1" applyAlignment="1" applyProtection="1">
      <alignment horizontal="center" vertical="center" wrapText="1"/>
    </xf>
    <xf numFmtId="0" fontId="12" fillId="4" borderId="2" xfId="1" applyFont="1" applyFill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4" fillId="2" borderId="2" xfId="1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9" xfId="0" applyFont="1" applyBorder="1" applyAlignment="1" applyProtection="1">
      <alignment horizontal="lef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16" fillId="0" borderId="0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3" fillId="5" borderId="2" xfId="0" applyFont="1" applyFill="1" applyBorder="1" applyAlignment="1" applyProtection="1">
      <alignment horizont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14" fillId="8" borderId="3" xfId="1" applyFont="1" applyFill="1" applyBorder="1" applyAlignment="1" applyProtection="1">
      <alignment horizontal="left" vertical="center" wrapText="1"/>
    </xf>
    <xf numFmtId="0" fontId="14" fillId="8" borderId="8" xfId="1" applyFont="1" applyFill="1" applyBorder="1" applyAlignment="1" applyProtection="1">
      <alignment horizontal="left" vertical="center" wrapText="1"/>
    </xf>
  </cellXfs>
  <cellStyles count="3">
    <cellStyle name="Normalny" xfId="0" builtinId="0"/>
    <cellStyle name="Normalny 2" xfId="1"/>
    <cellStyle name="Normalny_Arkusz1" xfId="2"/>
  </cellStyles>
  <dxfs count="3">
    <dxf>
      <fill>
        <patternFill>
          <bgColor rgb="FF93E3FF"/>
        </patternFill>
      </fill>
    </dxf>
    <dxf>
      <fill>
        <patternFill>
          <bgColor rgb="FF93E3FF"/>
        </patternFill>
      </fill>
    </dxf>
    <dxf>
      <fill>
        <patternFill>
          <bgColor rgb="FF93E3FF"/>
        </patternFill>
      </fill>
    </dxf>
  </dxfs>
  <tableStyles count="0" defaultTableStyle="TableStyleMedium2" defaultPivotStyle="PivotStyleLight16"/>
  <colors>
    <mruColors>
      <color rgb="FFFFFF99"/>
      <color rgb="FF93E3FF"/>
      <color rgb="FFCAE8AA"/>
      <color rgb="FFCCFFCC"/>
      <color rgb="FFFF6600"/>
      <color rgb="FFE709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26</xdr:row>
      <xdr:rowOff>31750</xdr:rowOff>
    </xdr:from>
    <xdr:to>
      <xdr:col>7</xdr:col>
      <xdr:colOff>275167</xdr:colOff>
      <xdr:row>31</xdr:row>
      <xdr:rowOff>52916</xdr:rowOff>
    </xdr:to>
    <xdr:sp macro="" textlink="">
      <xdr:nvSpPr>
        <xdr:cNvPr id="3" name="pole tekstowe 2"/>
        <xdr:cNvSpPr txBox="1"/>
      </xdr:nvSpPr>
      <xdr:spPr>
        <a:xfrm>
          <a:off x="8837083" y="8530167"/>
          <a:ext cx="1090084" cy="1703916"/>
        </a:xfrm>
        <a:prstGeom prst="wedgeRoundRectCallout">
          <a:avLst>
            <a:gd name="adj1" fmla="val -96582"/>
            <a:gd name="adj2" fmla="val -12378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/>
            <a:t>okres: od maja do grudnia, czyli 8 miesięcy funkcjonowania miejsc opieki </a:t>
          </a:r>
        </a:p>
      </xdr:txBody>
    </xdr:sp>
    <xdr:clientData/>
  </xdr:twoCellAnchor>
  <xdr:twoCellAnchor editAs="oneCell">
    <xdr:from>
      <xdr:col>0</xdr:col>
      <xdr:colOff>1</xdr:colOff>
      <xdr:row>17</xdr:row>
      <xdr:rowOff>0</xdr:rowOff>
    </xdr:from>
    <xdr:to>
      <xdr:col>1</xdr:col>
      <xdr:colOff>47625</xdr:colOff>
      <xdr:row>18</xdr:row>
      <xdr:rowOff>357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539749" cy="532169"/>
        </a:xfrm>
        <a:prstGeom prst="rect">
          <a:avLst/>
        </a:prstGeom>
      </xdr:spPr>
    </xdr:pic>
    <xdr:clientData/>
  </xdr:twoCellAnchor>
  <xdr:twoCellAnchor>
    <xdr:from>
      <xdr:col>4</xdr:col>
      <xdr:colOff>936625</xdr:colOff>
      <xdr:row>1</xdr:row>
      <xdr:rowOff>547688</xdr:rowOff>
    </xdr:from>
    <xdr:to>
      <xdr:col>5</xdr:col>
      <xdr:colOff>230187</xdr:colOff>
      <xdr:row>19</xdr:row>
      <xdr:rowOff>134937</xdr:rowOff>
    </xdr:to>
    <xdr:cxnSp macro="">
      <xdr:nvCxnSpPr>
        <xdr:cNvPr id="4" name="Łącznik prosty ze strzałką 3"/>
        <xdr:cNvCxnSpPr/>
      </xdr:nvCxnSpPr>
      <xdr:spPr>
        <a:xfrm flipH="1">
          <a:off x="6643688" y="722313"/>
          <a:ext cx="706437" cy="5802312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349250</xdr:colOff>
      <xdr:row>12</xdr:row>
      <xdr:rowOff>497417</xdr:rowOff>
    </xdr:from>
    <xdr:to>
      <xdr:col>3</xdr:col>
      <xdr:colOff>833437</xdr:colOff>
      <xdr:row>20</xdr:row>
      <xdr:rowOff>190500</xdr:rowOff>
    </xdr:to>
    <xdr:cxnSp macro="">
      <xdr:nvCxnSpPr>
        <xdr:cNvPr id="6" name="Łącznik prosty ze strzałką 5"/>
        <xdr:cNvCxnSpPr/>
      </xdr:nvCxnSpPr>
      <xdr:spPr>
        <a:xfrm flipH="1">
          <a:off x="4677833" y="4011084"/>
          <a:ext cx="484187" cy="2338916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444501</xdr:colOff>
      <xdr:row>12</xdr:row>
      <xdr:rowOff>508000</xdr:rowOff>
    </xdr:from>
    <xdr:to>
      <xdr:col>5</xdr:col>
      <xdr:colOff>814916</xdr:colOff>
      <xdr:row>23</xdr:row>
      <xdr:rowOff>201083</xdr:rowOff>
    </xdr:to>
    <xdr:cxnSp macro="">
      <xdr:nvCxnSpPr>
        <xdr:cNvPr id="8" name="Łącznik prosty ze strzałką 7"/>
        <xdr:cNvCxnSpPr/>
      </xdr:nvCxnSpPr>
      <xdr:spPr>
        <a:xfrm flipH="1">
          <a:off x="7545918" y="4021667"/>
          <a:ext cx="370415" cy="3598333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1063626</xdr:colOff>
      <xdr:row>12</xdr:row>
      <xdr:rowOff>433917</xdr:rowOff>
    </xdr:from>
    <xdr:to>
      <xdr:col>11</xdr:col>
      <xdr:colOff>412750</xdr:colOff>
      <xdr:row>24</xdr:row>
      <xdr:rowOff>206375</xdr:rowOff>
    </xdr:to>
    <xdr:cxnSp macro="">
      <xdr:nvCxnSpPr>
        <xdr:cNvPr id="12" name="Łącznik prosty ze strzałką 11"/>
        <xdr:cNvCxnSpPr/>
      </xdr:nvCxnSpPr>
      <xdr:spPr>
        <a:xfrm flipH="1">
          <a:off x="8165043" y="4286250"/>
          <a:ext cx="5392207" cy="4439708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1449915</xdr:colOff>
      <xdr:row>12</xdr:row>
      <xdr:rowOff>455084</xdr:rowOff>
    </xdr:from>
    <xdr:to>
      <xdr:col>6</xdr:col>
      <xdr:colOff>783166</xdr:colOff>
      <xdr:row>25</xdr:row>
      <xdr:rowOff>264584</xdr:rowOff>
    </xdr:to>
    <xdr:cxnSp macro="">
      <xdr:nvCxnSpPr>
        <xdr:cNvPr id="16" name="Łącznik łamany 15"/>
        <xdr:cNvCxnSpPr/>
      </xdr:nvCxnSpPr>
      <xdr:spPr>
        <a:xfrm rot="5400000" flipH="1" flipV="1">
          <a:off x="6593416" y="6180667"/>
          <a:ext cx="4889500" cy="973667"/>
        </a:xfrm>
        <a:prstGeom prst="bentConnector3">
          <a:avLst/>
        </a:prstGeom>
        <a:ln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1502832</xdr:colOff>
      <xdr:row>12</xdr:row>
      <xdr:rowOff>486834</xdr:rowOff>
    </xdr:from>
    <xdr:to>
      <xdr:col>12</xdr:col>
      <xdr:colOff>444499</xdr:colOff>
      <xdr:row>26</xdr:row>
      <xdr:rowOff>190501</xdr:rowOff>
    </xdr:to>
    <xdr:cxnSp macro="">
      <xdr:nvCxnSpPr>
        <xdr:cNvPr id="18" name="Łącznik łamany 17"/>
        <xdr:cNvCxnSpPr/>
      </xdr:nvCxnSpPr>
      <xdr:spPr>
        <a:xfrm flipV="1">
          <a:off x="8604249" y="4519084"/>
          <a:ext cx="5450417" cy="5207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1090087</xdr:colOff>
      <xdr:row>12</xdr:row>
      <xdr:rowOff>508002</xdr:rowOff>
    </xdr:from>
    <xdr:to>
      <xdr:col>7</xdr:col>
      <xdr:colOff>359834</xdr:colOff>
      <xdr:row>42</xdr:row>
      <xdr:rowOff>137584</xdr:rowOff>
    </xdr:to>
    <xdr:cxnSp macro="">
      <xdr:nvCxnSpPr>
        <xdr:cNvPr id="22" name="Łącznik łamany 21"/>
        <xdr:cNvCxnSpPr/>
      </xdr:nvCxnSpPr>
      <xdr:spPr>
        <a:xfrm rot="5400000" flipH="1" flipV="1">
          <a:off x="3333753" y="7725836"/>
          <a:ext cx="10308165" cy="3407831"/>
        </a:xfrm>
        <a:prstGeom prst="bentConnector3">
          <a:avLst>
            <a:gd name="adj1" fmla="val 0"/>
          </a:avLst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582082</xdr:colOff>
      <xdr:row>39</xdr:row>
      <xdr:rowOff>232833</xdr:rowOff>
    </xdr:from>
    <xdr:to>
      <xdr:col>16</xdr:col>
      <xdr:colOff>42333</xdr:colOff>
      <xdr:row>43</xdr:row>
      <xdr:rowOff>275167</xdr:rowOff>
    </xdr:to>
    <xdr:sp macro="" textlink="">
      <xdr:nvSpPr>
        <xdr:cNvPr id="27" name="pole tekstowe 26"/>
        <xdr:cNvSpPr txBox="1"/>
      </xdr:nvSpPr>
      <xdr:spPr>
        <a:xfrm>
          <a:off x="10234082" y="12869333"/>
          <a:ext cx="6963834" cy="1598084"/>
        </a:xfrm>
        <a:prstGeom prst="wedgeRoundRectCallout">
          <a:avLst>
            <a:gd name="adj1" fmla="val -77064"/>
            <a:gd name="adj2" fmla="val 19853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/>
            <a:t>Miesięczny koszt funkcjonowania miejsca opieki dla dziecka pełnosprawnego i niepełnosprawnego ma wstawioną formułę, gdzie suma kosztów kwalifikowalnych  wykazana w Tab. 1 podzielona przez iloczyn liczby dzieci i miesięcy funkcjonowania powinna dać kwotę wpisaną  w kol. 6 i 12 oferty tj. miesięczny koszt funkcjonowania jednego miejsca w 2020 r. dla dziecka pełnosprawnego i dziecka niepełnosprawnego. W przedmiotowej ofercie kwoty te są różne. </a:t>
          </a:r>
        </a:p>
      </xdr:txBody>
    </xdr:sp>
    <xdr:clientData/>
  </xdr:twoCellAnchor>
  <xdr:twoCellAnchor>
    <xdr:from>
      <xdr:col>5</xdr:col>
      <xdr:colOff>1460500</xdr:colOff>
      <xdr:row>12</xdr:row>
      <xdr:rowOff>539750</xdr:rowOff>
    </xdr:from>
    <xdr:to>
      <xdr:col>13</xdr:col>
      <xdr:colOff>349250</xdr:colOff>
      <xdr:row>42</xdr:row>
      <xdr:rowOff>232834</xdr:rowOff>
    </xdr:to>
    <xdr:cxnSp macro="">
      <xdr:nvCxnSpPr>
        <xdr:cNvPr id="29" name="Łącznik prosty ze strzałką 28"/>
        <xdr:cNvCxnSpPr/>
      </xdr:nvCxnSpPr>
      <xdr:spPr>
        <a:xfrm flipV="1">
          <a:off x="8561917" y="4572000"/>
          <a:ext cx="6043083" cy="1037166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550334</xdr:colOff>
      <xdr:row>43</xdr:row>
      <xdr:rowOff>539750</xdr:rowOff>
    </xdr:from>
    <xdr:to>
      <xdr:col>16</xdr:col>
      <xdr:colOff>783167</xdr:colOff>
      <xdr:row>52</xdr:row>
      <xdr:rowOff>677333</xdr:rowOff>
    </xdr:to>
    <xdr:sp macro="" textlink="">
      <xdr:nvSpPr>
        <xdr:cNvPr id="30" name="pole tekstowe 29"/>
        <xdr:cNvSpPr txBox="1"/>
      </xdr:nvSpPr>
      <xdr:spPr>
        <a:xfrm>
          <a:off x="9292167" y="14657917"/>
          <a:ext cx="8646583" cy="4339166"/>
        </a:xfrm>
        <a:prstGeom prst="wedgeRoundRectCallout">
          <a:avLst>
            <a:gd name="adj1" fmla="val -60745"/>
            <a:gd name="adj2" fmla="val -22675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/>
            <a:t>W Tab. 2 należy całkowity</a:t>
          </a:r>
          <a:r>
            <a:rPr lang="pl-PL" sz="1400" baseline="0"/>
            <a:t> koszt funkcjonowania miejsc opieki dla dzieci pełnosprawnych i dla dzieci niepełnosprawnych (wykazany w tabeli 1)  rozpisać tak aby pokazać z jakich  źródeł  </a:t>
          </a:r>
          <a:r>
            <a:rPr lang="pl-PL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będą finansowane. Pokazanie odpowiednich źródeł finansowania powinno być zbieżne z danymi podanymi w ofercie.</a:t>
          </a:r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przedmiotowej ofercie w części:</a:t>
          </a:r>
        </a:p>
        <a:p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dot. dzieci pełnosprawnych wykazano w kol. 6 i 8 taką samą kwotę - 1 200 zł co jest równoznaczne z tym, że koszt funkcjonowania miejsc opieki dla dzieci pełnosprawnych zostanie pokryty jedynie z opłat rodziców, co zostało odpowiednio rozpisane w poz. 1 tab. 2 - kwota 96 000 zł (czyli 1 200 zł  x 10 dzieci x  8 miesięcy);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 dot. dzieci niepełnosprawnych wykazano w kol. 12 i 14 dwie różne kwoty:  kwotę  1 600 zł (kol. 12) i kwotę 1 200 zł (kol. 14) co jest równoznaczne z tym, że koszt funkcjonowania miejsc opieki dla dzieci niepełnosprawnych zostanie pokryty w części z  opłat rodziców, co zostało wpisane w poz. 1 tab. 2 - kwota 19 200 zł (czyli  opłata rodzica 1 200 zł  x 2 dzieci x  8 miesięcy) oraz w części z innych źródeł np. (poz. 3) beneficjent  pokryje ze swoich środków brakujacą kwotę 6 400 (tj. 400zł.  x 2 dzieci x 8 miesięcy).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Uwaga: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Państwa ofertach zdarza się, że wykazali Państwo stosowanie ulg w opłatach rodziców (kwoty w  kol. 9 i kol 15 oferty mniejsze od kwot wykazanych w kol. 8 i 14 oferty ), wówczas kwoty  wpisane w poz. 1 Tab. 2 Kalkulacji kosztów powinny odzwierciedlać wyliczenia względniające pomniejszoną kwotę  opłaty rodziców wykazaną  w ww. kolumnach. </a:t>
          </a:r>
          <a:endParaRPr lang="pl-PL" sz="1400">
            <a:effectLst/>
          </a:endParaRPr>
        </a:p>
        <a:p>
          <a:endParaRPr lang="pl-PL" sz="1400"/>
        </a:p>
      </xdr:txBody>
    </xdr:sp>
    <xdr:clientData/>
  </xdr:twoCellAnchor>
  <xdr:twoCellAnchor>
    <xdr:from>
      <xdr:col>0</xdr:col>
      <xdr:colOff>402167</xdr:colOff>
      <xdr:row>2</xdr:row>
      <xdr:rowOff>52918</xdr:rowOff>
    </xdr:from>
    <xdr:to>
      <xdr:col>1</xdr:col>
      <xdr:colOff>2487084</xdr:colOff>
      <xdr:row>12</xdr:row>
      <xdr:rowOff>179917</xdr:rowOff>
    </xdr:to>
    <xdr:sp macro="" textlink="">
      <xdr:nvSpPr>
        <xdr:cNvPr id="32" name="pole tekstowe 31"/>
        <xdr:cNvSpPr txBox="1"/>
      </xdr:nvSpPr>
      <xdr:spPr>
        <a:xfrm>
          <a:off x="402167" y="656168"/>
          <a:ext cx="2571750" cy="3037416"/>
        </a:xfrm>
        <a:prstGeom prst="wedgeRoundRectCallout">
          <a:avLst>
            <a:gd name="adj1" fmla="val 88220"/>
            <a:gd name="adj2" fmla="val -2457"/>
            <a:gd name="adj3" fmla="val 16667"/>
          </a:avLst>
        </a:prstGeom>
        <a:solidFill>
          <a:schemeClr val="accent1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 </a:t>
          </a:r>
        </a:p>
        <a:p>
          <a:r>
            <a:rPr lang="pl-PL" sz="1400"/>
            <a:t>Oto</a:t>
          </a:r>
          <a:r>
            <a:rPr lang="pl-PL" sz="1400" baseline="0"/>
            <a:t> fragment przykładowej oferty złożonej w naboru konkursu Programu MALUCH+2020- moduł 4.</a:t>
          </a:r>
        </a:p>
        <a:p>
          <a:r>
            <a:rPr lang="pl-PL" sz="1400" b="1" baseline="0">
              <a:solidFill>
                <a:srgbClr val="FF0000"/>
              </a:solidFill>
            </a:rPr>
            <a:t>Uwaga:</a:t>
          </a:r>
        </a:p>
        <a:p>
          <a:r>
            <a:rPr lang="pl-PL" sz="1400" baseline="0"/>
            <a:t>Wypełniając kalkulację kosztów należy wypełnić ją na podstawie ostatecznej, aktualnej wersji oferty przesłanej w okresie naboru i kwot tam wpisanych.</a:t>
          </a:r>
          <a:endParaRPr lang="pl-PL" sz="1400"/>
        </a:p>
      </xdr:txBody>
    </xdr:sp>
    <xdr:clientData/>
  </xdr:twoCellAnchor>
  <xdr:twoCellAnchor>
    <xdr:from>
      <xdr:col>8</xdr:col>
      <xdr:colOff>21166</xdr:colOff>
      <xdr:row>37</xdr:row>
      <xdr:rowOff>42333</xdr:rowOff>
    </xdr:from>
    <xdr:to>
      <xdr:col>15</xdr:col>
      <xdr:colOff>21165</xdr:colOff>
      <xdr:row>39</xdr:row>
      <xdr:rowOff>21166</xdr:rowOff>
    </xdr:to>
    <xdr:sp macro="" textlink="">
      <xdr:nvSpPr>
        <xdr:cNvPr id="5" name="pole tekstowe 4"/>
        <xdr:cNvSpPr txBox="1"/>
      </xdr:nvSpPr>
      <xdr:spPr>
        <a:xfrm>
          <a:off x="10424583" y="12234333"/>
          <a:ext cx="5810249" cy="349250"/>
        </a:xfrm>
        <a:prstGeom prst="borderCallout1">
          <a:avLst>
            <a:gd name="adj1" fmla="val 53533"/>
            <a:gd name="adj2" fmla="val 974"/>
            <a:gd name="adj3" fmla="val 258495"/>
            <a:gd name="adj4" fmla="val -121893"/>
          </a:avLst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/>
            <a:t>w polu tym w miejscu kropek  należy  krótko</a:t>
          </a:r>
          <a:r>
            <a:rPr lang="pl-PL" sz="1400" baseline="0"/>
            <a:t> opisać jakie to będą koszty</a:t>
          </a:r>
          <a:endParaRPr lang="pl-PL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a&#322;.%201%20Oferta%20konkursowa%20MALUCH+%202020%20-%20modu&#322;%204%20-przyk&#322;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 1 - moduł 4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2:Q54"/>
  <sheetViews>
    <sheetView tabSelected="1" zoomScale="60" zoomScaleNormal="60" zoomScaleSheetLayoutView="100" workbookViewId="0">
      <selection activeCell="Q36" sqref="Q36"/>
    </sheetView>
  </sheetViews>
  <sheetFormatPr defaultRowHeight="14" x14ac:dyDescent="0.35"/>
  <cols>
    <col min="1" max="1" width="7" style="9" customWidth="1"/>
    <col min="2" max="2" width="46.54296875" style="9" customWidth="1"/>
    <col min="3" max="3" width="8.54296875" style="9" customWidth="1"/>
    <col min="4" max="4" width="19.54296875" style="9" customWidth="1"/>
    <col min="5" max="5" width="20.1796875" style="9" customWidth="1"/>
    <col min="6" max="6" width="23.54296875" style="9" customWidth="1"/>
    <col min="7" max="7" width="13" style="9" customWidth="1"/>
    <col min="8" max="8" width="10.7265625" style="9" customWidth="1"/>
    <col min="9" max="9" width="13.7265625" style="9" customWidth="1"/>
    <col min="10" max="10" width="11.7265625" style="9" customWidth="1"/>
    <col min="11" max="11" width="13.7265625" style="9" customWidth="1"/>
    <col min="12" max="12" width="9.1796875" style="9"/>
    <col min="13" max="13" width="10.1796875" style="9" customWidth="1"/>
    <col min="14" max="14" width="10.81640625" style="9" customWidth="1"/>
    <col min="15" max="15" width="13.7265625" style="9" customWidth="1"/>
    <col min="16" max="16" width="13.54296875" style="9" customWidth="1"/>
    <col min="17" max="17" width="13.7265625" style="9" customWidth="1"/>
    <col min="18" max="245" width="9.1796875" style="9"/>
    <col min="246" max="246" width="3.453125" style="9" customWidth="1"/>
    <col min="247" max="247" width="6" style="9" customWidth="1"/>
    <col min="248" max="248" width="30.7265625" style="9" customWidth="1"/>
    <col min="249" max="251" width="18.1796875" style="9" customWidth="1"/>
    <col min="252" max="501" width="9.1796875" style="9"/>
    <col min="502" max="502" width="3.453125" style="9" customWidth="1"/>
    <col min="503" max="503" width="6" style="9" customWidth="1"/>
    <col min="504" max="504" width="30.7265625" style="9" customWidth="1"/>
    <col min="505" max="507" width="18.1796875" style="9" customWidth="1"/>
    <col min="508" max="757" width="9.1796875" style="9"/>
    <col min="758" max="758" width="3.453125" style="9" customWidth="1"/>
    <col min="759" max="759" width="6" style="9" customWidth="1"/>
    <col min="760" max="760" width="30.7265625" style="9" customWidth="1"/>
    <col min="761" max="763" width="18.1796875" style="9" customWidth="1"/>
    <col min="764" max="1013" width="9.1796875" style="9"/>
    <col min="1014" max="1014" width="3.453125" style="9" customWidth="1"/>
    <col min="1015" max="1015" width="6" style="9" customWidth="1"/>
    <col min="1016" max="1016" width="30.7265625" style="9" customWidth="1"/>
    <col min="1017" max="1019" width="18.1796875" style="9" customWidth="1"/>
    <col min="1020" max="1269" width="9.1796875" style="9"/>
    <col min="1270" max="1270" width="3.453125" style="9" customWidth="1"/>
    <col min="1271" max="1271" width="6" style="9" customWidth="1"/>
    <col min="1272" max="1272" width="30.7265625" style="9" customWidth="1"/>
    <col min="1273" max="1275" width="18.1796875" style="9" customWidth="1"/>
    <col min="1276" max="1525" width="9.1796875" style="9"/>
    <col min="1526" max="1526" width="3.453125" style="9" customWidth="1"/>
    <col min="1527" max="1527" width="6" style="9" customWidth="1"/>
    <col min="1528" max="1528" width="30.7265625" style="9" customWidth="1"/>
    <col min="1529" max="1531" width="18.1796875" style="9" customWidth="1"/>
    <col min="1532" max="1781" width="9.1796875" style="9"/>
    <col min="1782" max="1782" width="3.453125" style="9" customWidth="1"/>
    <col min="1783" max="1783" width="6" style="9" customWidth="1"/>
    <col min="1784" max="1784" width="30.7265625" style="9" customWidth="1"/>
    <col min="1785" max="1787" width="18.1796875" style="9" customWidth="1"/>
    <col min="1788" max="2037" width="9.1796875" style="9"/>
    <col min="2038" max="2038" width="3.453125" style="9" customWidth="1"/>
    <col min="2039" max="2039" width="6" style="9" customWidth="1"/>
    <col min="2040" max="2040" width="30.7265625" style="9" customWidth="1"/>
    <col min="2041" max="2043" width="18.1796875" style="9" customWidth="1"/>
    <col min="2044" max="2293" width="9.1796875" style="9"/>
    <col min="2294" max="2294" width="3.453125" style="9" customWidth="1"/>
    <col min="2295" max="2295" width="6" style="9" customWidth="1"/>
    <col min="2296" max="2296" width="30.7265625" style="9" customWidth="1"/>
    <col min="2297" max="2299" width="18.1796875" style="9" customWidth="1"/>
    <col min="2300" max="2549" width="9.1796875" style="9"/>
    <col min="2550" max="2550" width="3.453125" style="9" customWidth="1"/>
    <col min="2551" max="2551" width="6" style="9" customWidth="1"/>
    <col min="2552" max="2552" width="30.7265625" style="9" customWidth="1"/>
    <col min="2553" max="2555" width="18.1796875" style="9" customWidth="1"/>
    <col min="2556" max="2805" width="9.1796875" style="9"/>
    <col min="2806" max="2806" width="3.453125" style="9" customWidth="1"/>
    <col min="2807" max="2807" width="6" style="9" customWidth="1"/>
    <col min="2808" max="2808" width="30.7265625" style="9" customWidth="1"/>
    <col min="2809" max="2811" width="18.1796875" style="9" customWidth="1"/>
    <col min="2812" max="3061" width="9.1796875" style="9"/>
    <col min="3062" max="3062" width="3.453125" style="9" customWidth="1"/>
    <col min="3063" max="3063" width="6" style="9" customWidth="1"/>
    <col min="3064" max="3064" width="30.7265625" style="9" customWidth="1"/>
    <col min="3065" max="3067" width="18.1796875" style="9" customWidth="1"/>
    <col min="3068" max="3317" width="9.1796875" style="9"/>
    <col min="3318" max="3318" width="3.453125" style="9" customWidth="1"/>
    <col min="3319" max="3319" width="6" style="9" customWidth="1"/>
    <col min="3320" max="3320" width="30.7265625" style="9" customWidth="1"/>
    <col min="3321" max="3323" width="18.1796875" style="9" customWidth="1"/>
    <col min="3324" max="3573" width="9.1796875" style="9"/>
    <col min="3574" max="3574" width="3.453125" style="9" customWidth="1"/>
    <col min="3575" max="3575" width="6" style="9" customWidth="1"/>
    <col min="3576" max="3576" width="30.7265625" style="9" customWidth="1"/>
    <col min="3577" max="3579" width="18.1796875" style="9" customWidth="1"/>
    <col min="3580" max="3829" width="9.1796875" style="9"/>
    <col min="3830" max="3830" width="3.453125" style="9" customWidth="1"/>
    <col min="3831" max="3831" width="6" style="9" customWidth="1"/>
    <col min="3832" max="3832" width="30.7265625" style="9" customWidth="1"/>
    <col min="3833" max="3835" width="18.1796875" style="9" customWidth="1"/>
    <col min="3836" max="4085" width="9.1796875" style="9"/>
    <col min="4086" max="4086" width="3.453125" style="9" customWidth="1"/>
    <col min="4087" max="4087" width="6" style="9" customWidth="1"/>
    <col min="4088" max="4088" width="30.7265625" style="9" customWidth="1"/>
    <col min="4089" max="4091" width="18.1796875" style="9" customWidth="1"/>
    <col min="4092" max="4341" width="9.1796875" style="9"/>
    <col min="4342" max="4342" width="3.453125" style="9" customWidth="1"/>
    <col min="4343" max="4343" width="6" style="9" customWidth="1"/>
    <col min="4344" max="4344" width="30.7265625" style="9" customWidth="1"/>
    <col min="4345" max="4347" width="18.1796875" style="9" customWidth="1"/>
    <col min="4348" max="4597" width="9.1796875" style="9"/>
    <col min="4598" max="4598" width="3.453125" style="9" customWidth="1"/>
    <col min="4599" max="4599" width="6" style="9" customWidth="1"/>
    <col min="4600" max="4600" width="30.7265625" style="9" customWidth="1"/>
    <col min="4601" max="4603" width="18.1796875" style="9" customWidth="1"/>
    <col min="4604" max="4853" width="9.1796875" style="9"/>
    <col min="4854" max="4854" width="3.453125" style="9" customWidth="1"/>
    <col min="4855" max="4855" width="6" style="9" customWidth="1"/>
    <col min="4856" max="4856" width="30.7265625" style="9" customWidth="1"/>
    <col min="4857" max="4859" width="18.1796875" style="9" customWidth="1"/>
    <col min="4860" max="5109" width="9.1796875" style="9"/>
    <col min="5110" max="5110" width="3.453125" style="9" customWidth="1"/>
    <col min="5111" max="5111" width="6" style="9" customWidth="1"/>
    <col min="5112" max="5112" width="30.7265625" style="9" customWidth="1"/>
    <col min="5113" max="5115" width="18.1796875" style="9" customWidth="1"/>
    <col min="5116" max="5365" width="9.1796875" style="9"/>
    <col min="5366" max="5366" width="3.453125" style="9" customWidth="1"/>
    <col min="5367" max="5367" width="6" style="9" customWidth="1"/>
    <col min="5368" max="5368" width="30.7265625" style="9" customWidth="1"/>
    <col min="5369" max="5371" width="18.1796875" style="9" customWidth="1"/>
    <col min="5372" max="5621" width="9.1796875" style="9"/>
    <col min="5622" max="5622" width="3.453125" style="9" customWidth="1"/>
    <col min="5623" max="5623" width="6" style="9" customWidth="1"/>
    <col min="5624" max="5624" width="30.7265625" style="9" customWidth="1"/>
    <col min="5625" max="5627" width="18.1796875" style="9" customWidth="1"/>
    <col min="5628" max="5877" width="9.1796875" style="9"/>
    <col min="5878" max="5878" width="3.453125" style="9" customWidth="1"/>
    <col min="5879" max="5879" width="6" style="9" customWidth="1"/>
    <col min="5880" max="5880" width="30.7265625" style="9" customWidth="1"/>
    <col min="5881" max="5883" width="18.1796875" style="9" customWidth="1"/>
    <col min="5884" max="6133" width="9.1796875" style="9"/>
    <col min="6134" max="6134" width="3.453125" style="9" customWidth="1"/>
    <col min="6135" max="6135" width="6" style="9" customWidth="1"/>
    <col min="6136" max="6136" width="30.7265625" style="9" customWidth="1"/>
    <col min="6137" max="6139" width="18.1796875" style="9" customWidth="1"/>
    <col min="6140" max="6389" width="9.1796875" style="9"/>
    <col min="6390" max="6390" width="3.453125" style="9" customWidth="1"/>
    <col min="6391" max="6391" width="6" style="9" customWidth="1"/>
    <col min="6392" max="6392" width="30.7265625" style="9" customWidth="1"/>
    <col min="6393" max="6395" width="18.1796875" style="9" customWidth="1"/>
    <col min="6396" max="6645" width="9.1796875" style="9"/>
    <col min="6646" max="6646" width="3.453125" style="9" customWidth="1"/>
    <col min="6647" max="6647" width="6" style="9" customWidth="1"/>
    <col min="6648" max="6648" width="30.7265625" style="9" customWidth="1"/>
    <col min="6649" max="6651" width="18.1796875" style="9" customWidth="1"/>
    <col min="6652" max="6901" width="9.1796875" style="9"/>
    <col min="6902" max="6902" width="3.453125" style="9" customWidth="1"/>
    <col min="6903" max="6903" width="6" style="9" customWidth="1"/>
    <col min="6904" max="6904" width="30.7265625" style="9" customWidth="1"/>
    <col min="6905" max="6907" width="18.1796875" style="9" customWidth="1"/>
    <col min="6908" max="7157" width="9.1796875" style="9"/>
    <col min="7158" max="7158" width="3.453125" style="9" customWidth="1"/>
    <col min="7159" max="7159" width="6" style="9" customWidth="1"/>
    <col min="7160" max="7160" width="30.7265625" style="9" customWidth="1"/>
    <col min="7161" max="7163" width="18.1796875" style="9" customWidth="1"/>
    <col min="7164" max="7413" width="9.1796875" style="9"/>
    <col min="7414" max="7414" width="3.453125" style="9" customWidth="1"/>
    <col min="7415" max="7415" width="6" style="9" customWidth="1"/>
    <col min="7416" max="7416" width="30.7265625" style="9" customWidth="1"/>
    <col min="7417" max="7419" width="18.1796875" style="9" customWidth="1"/>
    <col min="7420" max="7669" width="9.1796875" style="9"/>
    <col min="7670" max="7670" width="3.453125" style="9" customWidth="1"/>
    <col min="7671" max="7671" width="6" style="9" customWidth="1"/>
    <col min="7672" max="7672" width="30.7265625" style="9" customWidth="1"/>
    <col min="7673" max="7675" width="18.1796875" style="9" customWidth="1"/>
    <col min="7676" max="7925" width="9.1796875" style="9"/>
    <col min="7926" max="7926" width="3.453125" style="9" customWidth="1"/>
    <col min="7927" max="7927" width="6" style="9" customWidth="1"/>
    <col min="7928" max="7928" width="30.7265625" style="9" customWidth="1"/>
    <col min="7929" max="7931" width="18.1796875" style="9" customWidth="1"/>
    <col min="7932" max="8181" width="9.1796875" style="9"/>
    <col min="8182" max="8182" width="3.453125" style="9" customWidth="1"/>
    <col min="8183" max="8183" width="6" style="9" customWidth="1"/>
    <col min="8184" max="8184" width="30.7265625" style="9" customWidth="1"/>
    <col min="8185" max="8187" width="18.1796875" style="9" customWidth="1"/>
    <col min="8188" max="8437" width="9.1796875" style="9"/>
    <col min="8438" max="8438" width="3.453125" style="9" customWidth="1"/>
    <col min="8439" max="8439" width="6" style="9" customWidth="1"/>
    <col min="8440" max="8440" width="30.7265625" style="9" customWidth="1"/>
    <col min="8441" max="8443" width="18.1796875" style="9" customWidth="1"/>
    <col min="8444" max="8693" width="9.1796875" style="9"/>
    <col min="8694" max="8694" width="3.453125" style="9" customWidth="1"/>
    <col min="8695" max="8695" width="6" style="9" customWidth="1"/>
    <col min="8696" max="8696" width="30.7265625" style="9" customWidth="1"/>
    <col min="8697" max="8699" width="18.1796875" style="9" customWidth="1"/>
    <col min="8700" max="8949" width="9.1796875" style="9"/>
    <col min="8950" max="8950" width="3.453125" style="9" customWidth="1"/>
    <col min="8951" max="8951" width="6" style="9" customWidth="1"/>
    <col min="8952" max="8952" width="30.7265625" style="9" customWidth="1"/>
    <col min="8953" max="8955" width="18.1796875" style="9" customWidth="1"/>
    <col min="8956" max="9205" width="9.1796875" style="9"/>
    <col min="9206" max="9206" width="3.453125" style="9" customWidth="1"/>
    <col min="9207" max="9207" width="6" style="9" customWidth="1"/>
    <col min="9208" max="9208" width="30.7265625" style="9" customWidth="1"/>
    <col min="9209" max="9211" width="18.1796875" style="9" customWidth="1"/>
    <col min="9212" max="9461" width="9.1796875" style="9"/>
    <col min="9462" max="9462" width="3.453125" style="9" customWidth="1"/>
    <col min="9463" max="9463" width="6" style="9" customWidth="1"/>
    <col min="9464" max="9464" width="30.7265625" style="9" customWidth="1"/>
    <col min="9465" max="9467" width="18.1796875" style="9" customWidth="1"/>
    <col min="9468" max="9717" width="9.1796875" style="9"/>
    <col min="9718" max="9718" width="3.453125" style="9" customWidth="1"/>
    <col min="9719" max="9719" width="6" style="9" customWidth="1"/>
    <col min="9720" max="9720" width="30.7265625" style="9" customWidth="1"/>
    <col min="9721" max="9723" width="18.1796875" style="9" customWidth="1"/>
    <col min="9724" max="9973" width="9.1796875" style="9"/>
    <col min="9974" max="9974" width="3.453125" style="9" customWidth="1"/>
    <col min="9975" max="9975" width="6" style="9" customWidth="1"/>
    <col min="9976" max="9976" width="30.7265625" style="9" customWidth="1"/>
    <col min="9977" max="9979" width="18.1796875" style="9" customWidth="1"/>
    <col min="9980" max="10229" width="9.1796875" style="9"/>
    <col min="10230" max="10230" width="3.453125" style="9" customWidth="1"/>
    <col min="10231" max="10231" width="6" style="9" customWidth="1"/>
    <col min="10232" max="10232" width="30.7265625" style="9" customWidth="1"/>
    <col min="10233" max="10235" width="18.1796875" style="9" customWidth="1"/>
    <col min="10236" max="10485" width="9.1796875" style="9"/>
    <col min="10486" max="10486" width="3.453125" style="9" customWidth="1"/>
    <col min="10487" max="10487" width="6" style="9" customWidth="1"/>
    <col min="10488" max="10488" width="30.7265625" style="9" customWidth="1"/>
    <col min="10489" max="10491" width="18.1796875" style="9" customWidth="1"/>
    <col min="10492" max="10741" width="9.1796875" style="9"/>
    <col min="10742" max="10742" width="3.453125" style="9" customWidth="1"/>
    <col min="10743" max="10743" width="6" style="9" customWidth="1"/>
    <col min="10744" max="10744" width="30.7265625" style="9" customWidth="1"/>
    <col min="10745" max="10747" width="18.1796875" style="9" customWidth="1"/>
    <col min="10748" max="10997" width="9.1796875" style="9"/>
    <col min="10998" max="10998" width="3.453125" style="9" customWidth="1"/>
    <col min="10999" max="10999" width="6" style="9" customWidth="1"/>
    <col min="11000" max="11000" width="30.7265625" style="9" customWidth="1"/>
    <col min="11001" max="11003" width="18.1796875" style="9" customWidth="1"/>
    <col min="11004" max="11253" width="9.1796875" style="9"/>
    <col min="11254" max="11254" width="3.453125" style="9" customWidth="1"/>
    <col min="11255" max="11255" width="6" style="9" customWidth="1"/>
    <col min="11256" max="11256" width="30.7265625" style="9" customWidth="1"/>
    <col min="11257" max="11259" width="18.1796875" style="9" customWidth="1"/>
    <col min="11260" max="11509" width="9.1796875" style="9"/>
    <col min="11510" max="11510" width="3.453125" style="9" customWidth="1"/>
    <col min="11511" max="11511" width="6" style="9" customWidth="1"/>
    <col min="11512" max="11512" width="30.7265625" style="9" customWidth="1"/>
    <col min="11513" max="11515" width="18.1796875" style="9" customWidth="1"/>
    <col min="11516" max="11765" width="9.1796875" style="9"/>
    <col min="11766" max="11766" width="3.453125" style="9" customWidth="1"/>
    <col min="11767" max="11767" width="6" style="9" customWidth="1"/>
    <col min="11768" max="11768" width="30.7265625" style="9" customWidth="1"/>
    <col min="11769" max="11771" width="18.1796875" style="9" customWidth="1"/>
    <col min="11772" max="12021" width="9.1796875" style="9"/>
    <col min="12022" max="12022" width="3.453125" style="9" customWidth="1"/>
    <col min="12023" max="12023" width="6" style="9" customWidth="1"/>
    <col min="12024" max="12024" width="30.7265625" style="9" customWidth="1"/>
    <col min="12025" max="12027" width="18.1796875" style="9" customWidth="1"/>
    <col min="12028" max="12277" width="9.1796875" style="9"/>
    <col min="12278" max="12278" width="3.453125" style="9" customWidth="1"/>
    <col min="12279" max="12279" width="6" style="9" customWidth="1"/>
    <col min="12280" max="12280" width="30.7265625" style="9" customWidth="1"/>
    <col min="12281" max="12283" width="18.1796875" style="9" customWidth="1"/>
    <col min="12284" max="12533" width="9.1796875" style="9"/>
    <col min="12534" max="12534" width="3.453125" style="9" customWidth="1"/>
    <col min="12535" max="12535" width="6" style="9" customWidth="1"/>
    <col min="12536" max="12536" width="30.7265625" style="9" customWidth="1"/>
    <col min="12537" max="12539" width="18.1796875" style="9" customWidth="1"/>
    <col min="12540" max="12789" width="9.1796875" style="9"/>
    <col min="12790" max="12790" width="3.453125" style="9" customWidth="1"/>
    <col min="12791" max="12791" width="6" style="9" customWidth="1"/>
    <col min="12792" max="12792" width="30.7265625" style="9" customWidth="1"/>
    <col min="12793" max="12795" width="18.1796875" style="9" customWidth="1"/>
    <col min="12796" max="13045" width="9.1796875" style="9"/>
    <col min="13046" max="13046" width="3.453125" style="9" customWidth="1"/>
    <col min="13047" max="13047" width="6" style="9" customWidth="1"/>
    <col min="13048" max="13048" width="30.7265625" style="9" customWidth="1"/>
    <col min="13049" max="13051" width="18.1796875" style="9" customWidth="1"/>
    <col min="13052" max="13301" width="9.1796875" style="9"/>
    <col min="13302" max="13302" width="3.453125" style="9" customWidth="1"/>
    <col min="13303" max="13303" width="6" style="9" customWidth="1"/>
    <col min="13304" max="13304" width="30.7265625" style="9" customWidth="1"/>
    <col min="13305" max="13307" width="18.1796875" style="9" customWidth="1"/>
    <col min="13308" max="13557" width="9.1796875" style="9"/>
    <col min="13558" max="13558" width="3.453125" style="9" customWidth="1"/>
    <col min="13559" max="13559" width="6" style="9" customWidth="1"/>
    <col min="13560" max="13560" width="30.7265625" style="9" customWidth="1"/>
    <col min="13561" max="13563" width="18.1796875" style="9" customWidth="1"/>
    <col min="13564" max="13813" width="9.1796875" style="9"/>
    <col min="13814" max="13814" width="3.453125" style="9" customWidth="1"/>
    <col min="13815" max="13815" width="6" style="9" customWidth="1"/>
    <col min="13816" max="13816" width="30.7265625" style="9" customWidth="1"/>
    <col min="13817" max="13819" width="18.1796875" style="9" customWidth="1"/>
    <col min="13820" max="14069" width="9.1796875" style="9"/>
    <col min="14070" max="14070" width="3.453125" style="9" customWidth="1"/>
    <col min="14071" max="14071" width="6" style="9" customWidth="1"/>
    <col min="14072" max="14072" width="30.7265625" style="9" customWidth="1"/>
    <col min="14073" max="14075" width="18.1796875" style="9" customWidth="1"/>
    <col min="14076" max="14325" width="9.1796875" style="9"/>
    <col min="14326" max="14326" width="3.453125" style="9" customWidth="1"/>
    <col min="14327" max="14327" width="6" style="9" customWidth="1"/>
    <col min="14328" max="14328" width="30.7265625" style="9" customWidth="1"/>
    <col min="14329" max="14331" width="18.1796875" style="9" customWidth="1"/>
    <col min="14332" max="14581" width="9.1796875" style="9"/>
    <col min="14582" max="14582" width="3.453125" style="9" customWidth="1"/>
    <col min="14583" max="14583" width="6" style="9" customWidth="1"/>
    <col min="14584" max="14584" width="30.7265625" style="9" customWidth="1"/>
    <col min="14585" max="14587" width="18.1796875" style="9" customWidth="1"/>
    <col min="14588" max="14837" width="9.1796875" style="9"/>
    <col min="14838" max="14838" width="3.453125" style="9" customWidth="1"/>
    <col min="14839" max="14839" width="6" style="9" customWidth="1"/>
    <col min="14840" max="14840" width="30.7265625" style="9" customWidth="1"/>
    <col min="14841" max="14843" width="18.1796875" style="9" customWidth="1"/>
    <col min="14844" max="15093" width="9.1796875" style="9"/>
    <col min="15094" max="15094" width="3.453125" style="9" customWidth="1"/>
    <col min="15095" max="15095" width="6" style="9" customWidth="1"/>
    <col min="15096" max="15096" width="30.7265625" style="9" customWidth="1"/>
    <col min="15097" max="15099" width="18.1796875" style="9" customWidth="1"/>
    <col min="15100" max="15349" width="9.1796875" style="9"/>
    <col min="15350" max="15350" width="3.453125" style="9" customWidth="1"/>
    <col min="15351" max="15351" width="6" style="9" customWidth="1"/>
    <col min="15352" max="15352" width="30.7265625" style="9" customWidth="1"/>
    <col min="15353" max="15355" width="18.1796875" style="9" customWidth="1"/>
    <col min="15356" max="15605" width="9.1796875" style="9"/>
    <col min="15606" max="15606" width="3.453125" style="9" customWidth="1"/>
    <col min="15607" max="15607" width="6" style="9" customWidth="1"/>
    <col min="15608" max="15608" width="30.7265625" style="9" customWidth="1"/>
    <col min="15609" max="15611" width="18.1796875" style="9" customWidth="1"/>
    <col min="15612" max="15861" width="9.1796875" style="9"/>
    <col min="15862" max="15862" width="3.453125" style="9" customWidth="1"/>
    <col min="15863" max="15863" width="6" style="9" customWidth="1"/>
    <col min="15864" max="15864" width="30.7265625" style="9" customWidth="1"/>
    <col min="15865" max="15867" width="18.1796875" style="9" customWidth="1"/>
    <col min="15868" max="16117" width="9.1796875" style="9"/>
    <col min="16118" max="16118" width="3.453125" style="9" customWidth="1"/>
    <col min="16119" max="16119" width="6" style="9" customWidth="1"/>
    <col min="16120" max="16120" width="30.7265625" style="9" customWidth="1"/>
    <col min="16121" max="16123" width="18.1796875" style="9" customWidth="1"/>
    <col min="16124" max="16384" width="9.1796875" style="9"/>
  </cols>
  <sheetData>
    <row r="2" spans="3:17" ht="33.65" customHeight="1" x14ac:dyDescent="0.35">
      <c r="C2" s="105" t="s">
        <v>53</v>
      </c>
      <c r="D2" s="105"/>
      <c r="E2" s="107" t="s">
        <v>80</v>
      </c>
      <c r="F2" s="108"/>
      <c r="G2" s="77"/>
      <c r="H2" s="52"/>
      <c r="I2" s="53"/>
      <c r="J2" s="54"/>
      <c r="K2" s="55"/>
      <c r="L2" s="56"/>
      <c r="M2" s="56"/>
      <c r="N2"/>
      <c r="O2"/>
      <c r="P2"/>
      <c r="Q2"/>
    </row>
    <row r="3" spans="3:17" ht="26.5" customHeight="1" x14ac:dyDescent="0.35">
      <c r="C3" s="94" t="s">
        <v>81</v>
      </c>
      <c r="D3" s="94"/>
      <c r="E3" s="109"/>
      <c r="F3" s="110"/>
      <c r="G3" s="78"/>
      <c r="H3" s="52"/>
      <c r="I3" s="105" t="s">
        <v>54</v>
      </c>
      <c r="J3" s="114"/>
      <c r="K3" s="87" t="s">
        <v>55</v>
      </c>
      <c r="L3" s="87"/>
      <c r="M3" s="87"/>
      <c r="N3" s="87"/>
      <c r="O3"/>
      <c r="P3"/>
      <c r="Q3"/>
    </row>
    <row r="4" spans="3:17" ht="20.5" customHeight="1" x14ac:dyDescent="0.35">
      <c r="C4" s="94" t="s">
        <v>56</v>
      </c>
      <c r="D4" s="94"/>
      <c r="E4" s="109"/>
      <c r="F4" s="110"/>
      <c r="G4" s="79"/>
      <c r="H4"/>
      <c r="I4" s="88" t="s">
        <v>57</v>
      </c>
      <c r="J4" s="89"/>
      <c r="K4" s="83">
        <v>14</v>
      </c>
      <c r="L4" s="84" t="s">
        <v>58</v>
      </c>
      <c r="M4" s="84" t="s">
        <v>59</v>
      </c>
      <c r="N4" s="85" t="s">
        <v>60</v>
      </c>
      <c r="O4"/>
      <c r="P4" s="51"/>
      <c r="Q4"/>
    </row>
    <row r="5" spans="3:17" ht="19.5" customHeight="1" x14ac:dyDescent="0.35">
      <c r="C5" s="105" t="s">
        <v>61</v>
      </c>
      <c r="D5" s="105"/>
      <c r="E5" s="107">
        <v>107701661</v>
      </c>
      <c r="F5" s="108"/>
      <c r="G5" s="77"/>
      <c r="H5" s="57"/>
      <c r="I5" s="90"/>
      <c r="J5" s="91"/>
      <c r="K5" s="58" t="s">
        <v>62</v>
      </c>
      <c r="L5" s="59" t="s">
        <v>63</v>
      </c>
      <c r="M5" s="59" t="s">
        <v>64</v>
      </c>
      <c r="N5" s="76" t="s">
        <v>65</v>
      </c>
      <c r="O5"/>
      <c r="P5"/>
      <c r="Q5"/>
    </row>
    <row r="6" spans="3:17" ht="14.5" x14ac:dyDescent="0.35"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/>
      <c r="P6"/>
      <c r="Q6"/>
    </row>
    <row r="7" spans="3:17" ht="41.15" customHeight="1" x14ac:dyDescent="0.35">
      <c r="C7" s="106" t="s">
        <v>66</v>
      </c>
      <c r="D7" s="106"/>
      <c r="E7" s="106" t="s">
        <v>67</v>
      </c>
      <c r="F7" s="111" t="s">
        <v>68</v>
      </c>
      <c r="G7" s="112"/>
      <c r="H7" s="112"/>
      <c r="I7" s="112"/>
      <c r="J7" s="112"/>
      <c r="K7" s="113"/>
      <c r="L7" s="97" t="s">
        <v>69</v>
      </c>
      <c r="M7" s="97"/>
      <c r="N7" s="97"/>
      <c r="O7" s="97"/>
      <c r="P7" s="97"/>
      <c r="Q7" s="97"/>
    </row>
    <row r="8" spans="3:17" x14ac:dyDescent="0.35">
      <c r="C8" s="106"/>
      <c r="D8" s="106"/>
      <c r="E8" s="106"/>
      <c r="F8" s="101" t="s">
        <v>70</v>
      </c>
      <c r="G8" s="98" t="s">
        <v>71</v>
      </c>
      <c r="H8" s="98" t="s">
        <v>72</v>
      </c>
      <c r="I8" s="98" t="s">
        <v>73</v>
      </c>
      <c r="J8" s="98" t="s">
        <v>74</v>
      </c>
      <c r="K8" s="98" t="s">
        <v>75</v>
      </c>
      <c r="L8" s="101" t="s">
        <v>70</v>
      </c>
      <c r="M8" s="98" t="s">
        <v>71</v>
      </c>
      <c r="N8" s="98" t="s">
        <v>72</v>
      </c>
      <c r="O8" s="98" t="s">
        <v>73</v>
      </c>
      <c r="P8" s="98" t="s">
        <v>74</v>
      </c>
      <c r="Q8" s="98" t="s">
        <v>75</v>
      </c>
    </row>
    <row r="9" spans="3:17" x14ac:dyDescent="0.35">
      <c r="C9" s="106"/>
      <c r="D9" s="106"/>
      <c r="E9" s="86" t="s">
        <v>76</v>
      </c>
      <c r="F9" s="102"/>
      <c r="G9" s="99"/>
      <c r="H9" s="99"/>
      <c r="I9" s="99"/>
      <c r="J9" s="99"/>
      <c r="K9" s="99"/>
      <c r="L9" s="102"/>
      <c r="M9" s="99"/>
      <c r="N9" s="99"/>
      <c r="O9" s="99"/>
      <c r="P9" s="99"/>
      <c r="Q9" s="99"/>
    </row>
    <row r="10" spans="3:17" x14ac:dyDescent="0.35">
      <c r="C10" s="106"/>
      <c r="D10" s="106"/>
      <c r="E10" s="86" t="s">
        <v>52</v>
      </c>
      <c r="F10" s="103"/>
      <c r="G10" s="99"/>
      <c r="H10" s="99"/>
      <c r="I10" s="99"/>
      <c r="J10" s="99"/>
      <c r="K10" s="99"/>
      <c r="L10" s="103"/>
      <c r="M10" s="99"/>
      <c r="N10" s="99"/>
      <c r="O10" s="99"/>
      <c r="P10" s="99"/>
      <c r="Q10" s="99"/>
    </row>
    <row r="11" spans="3:17" ht="50.5" customHeight="1" x14ac:dyDescent="0.35">
      <c r="C11" s="106"/>
      <c r="D11" s="106"/>
      <c r="E11" s="86" t="s">
        <v>77</v>
      </c>
      <c r="F11" s="104"/>
      <c r="G11" s="100"/>
      <c r="H11" s="100"/>
      <c r="I11" s="100"/>
      <c r="J11" s="100"/>
      <c r="K11" s="100"/>
      <c r="L11" s="104"/>
      <c r="M11" s="100"/>
      <c r="N11" s="100"/>
      <c r="O11" s="100"/>
      <c r="P11" s="100"/>
      <c r="Q11" s="100"/>
    </row>
    <row r="12" spans="3:17" ht="14.5" customHeight="1" x14ac:dyDescent="0.35">
      <c r="C12" s="96">
        <v>2</v>
      </c>
      <c r="D12" s="96"/>
      <c r="E12" s="82">
        <v>3</v>
      </c>
      <c r="F12" s="82">
        <v>4</v>
      </c>
      <c r="G12" s="82">
        <v>5</v>
      </c>
      <c r="H12" s="82">
        <v>6</v>
      </c>
      <c r="I12" s="82">
        <v>7</v>
      </c>
      <c r="J12" s="82">
        <v>8</v>
      </c>
      <c r="K12" s="82">
        <v>9</v>
      </c>
      <c r="L12" s="82">
        <v>10</v>
      </c>
      <c r="M12" s="82">
        <v>11</v>
      </c>
      <c r="N12" s="82">
        <v>12</v>
      </c>
      <c r="O12" s="82">
        <v>13</v>
      </c>
      <c r="P12" s="82">
        <v>14</v>
      </c>
      <c r="Q12" s="82">
        <v>15</v>
      </c>
    </row>
    <row r="13" spans="3:17" ht="50.5" customHeight="1" x14ac:dyDescent="0.35">
      <c r="C13" s="95" t="s">
        <v>78</v>
      </c>
      <c r="D13" s="95"/>
      <c r="E13" s="61" t="s">
        <v>50</v>
      </c>
      <c r="F13" s="62">
        <v>10</v>
      </c>
      <c r="G13" s="62">
        <v>8</v>
      </c>
      <c r="H13" s="63">
        <v>1200</v>
      </c>
      <c r="I13" s="63">
        <v>1200</v>
      </c>
      <c r="J13" s="63">
        <v>1200</v>
      </c>
      <c r="K13" s="63">
        <v>1200</v>
      </c>
      <c r="L13" s="64">
        <v>2</v>
      </c>
      <c r="M13" s="64">
        <v>8</v>
      </c>
      <c r="N13" s="65">
        <v>1600</v>
      </c>
      <c r="O13" s="65">
        <v>1600</v>
      </c>
      <c r="P13" s="66">
        <v>1200</v>
      </c>
      <c r="Q13" s="66">
        <v>1200</v>
      </c>
    </row>
    <row r="14" spans="3:17" x14ac:dyDescent="0.25">
      <c r="C14" s="92"/>
      <c r="D14" s="92"/>
      <c r="E14" s="67"/>
      <c r="F14" s="68"/>
      <c r="G14" s="68"/>
      <c r="H14" s="69"/>
      <c r="I14" s="69"/>
      <c r="J14" s="70"/>
      <c r="K14" s="70"/>
      <c r="L14" s="71"/>
      <c r="M14" s="71"/>
      <c r="N14" s="72"/>
      <c r="O14" s="69"/>
      <c r="P14" s="70"/>
      <c r="Q14" s="70"/>
    </row>
    <row r="15" spans="3:17" ht="14.5" customHeight="1" x14ac:dyDescent="0.25">
      <c r="C15" s="93" t="s">
        <v>15</v>
      </c>
      <c r="D15" s="93"/>
      <c r="E15" s="93"/>
      <c r="F15" s="73">
        <f>SUM(F13:F14)</f>
        <v>10</v>
      </c>
      <c r="G15" s="74" t="s">
        <v>79</v>
      </c>
      <c r="H15" s="75">
        <f>AVERAGE(H13:H14)</f>
        <v>1200</v>
      </c>
      <c r="I15" s="75">
        <f>AVERAGE(I13:I14)</f>
        <v>1200</v>
      </c>
      <c r="J15" s="75">
        <f>AVERAGE(J13:J14)</f>
        <v>1200</v>
      </c>
      <c r="K15" s="75">
        <f>AVERAGE(K13:K14)</f>
        <v>1200</v>
      </c>
      <c r="L15" s="73">
        <f>SUM(L13:L14)</f>
        <v>2</v>
      </c>
      <c r="M15" s="74" t="s">
        <v>79</v>
      </c>
      <c r="N15" s="75">
        <f>AVERAGE(N13:N14)</f>
        <v>1600</v>
      </c>
      <c r="O15" s="75">
        <f>AVERAGE(O13:O14)</f>
        <v>1600</v>
      </c>
      <c r="P15" s="75">
        <f>AVERAGE(P13:P14)</f>
        <v>1200</v>
      </c>
      <c r="Q15" s="75">
        <f>AVERAGE(Q13:Q14)</f>
        <v>1200</v>
      </c>
    </row>
    <row r="17" spans="1:7" ht="7.5" customHeight="1" x14ac:dyDescent="0.35"/>
    <row r="18" spans="1:7" s="8" customFormat="1" ht="42" customHeight="1" x14ac:dyDescent="0.35">
      <c r="A18" s="115" t="s">
        <v>39</v>
      </c>
      <c r="B18" s="115"/>
      <c r="C18" s="115"/>
      <c r="D18" s="115"/>
      <c r="E18" s="115"/>
      <c r="F18" s="115"/>
    </row>
    <row r="19" spans="1:7" s="8" customFormat="1" ht="23.5" customHeight="1" x14ac:dyDescent="0.35">
      <c r="A19" s="19" t="s">
        <v>26</v>
      </c>
      <c r="B19" s="137" t="s">
        <v>40</v>
      </c>
      <c r="C19" s="137"/>
      <c r="D19" s="137"/>
      <c r="E19" s="137"/>
      <c r="F19" s="137"/>
    </row>
    <row r="20" spans="1:7" s="8" customFormat="1" ht="42.75" customHeight="1" x14ac:dyDescent="0.35">
      <c r="A20" s="20">
        <v>1</v>
      </c>
      <c r="B20" s="23" t="s">
        <v>1</v>
      </c>
      <c r="C20" s="121" t="s">
        <v>80</v>
      </c>
      <c r="D20" s="121"/>
      <c r="E20" s="121"/>
      <c r="F20" s="121"/>
    </row>
    <row r="21" spans="1:7" s="8" customFormat="1" ht="34" customHeight="1" x14ac:dyDescent="0.35">
      <c r="A21" s="20">
        <v>2</v>
      </c>
      <c r="B21" s="23" t="s">
        <v>17</v>
      </c>
      <c r="C21" s="121" t="s">
        <v>78</v>
      </c>
      <c r="D21" s="121"/>
      <c r="E21" s="121"/>
      <c r="F21" s="121"/>
    </row>
    <row r="22" spans="1:7" s="8" customFormat="1" ht="22.5" customHeight="1" x14ac:dyDescent="0.35">
      <c r="A22" s="20">
        <v>3</v>
      </c>
      <c r="B22" s="23" t="s">
        <v>14</v>
      </c>
      <c r="C22" s="138" t="s">
        <v>50</v>
      </c>
      <c r="D22" s="138"/>
      <c r="E22" s="138"/>
      <c r="F22" s="138"/>
    </row>
    <row r="23" spans="1:7" s="8" customFormat="1" ht="22.5" customHeight="1" x14ac:dyDescent="0.35">
      <c r="A23" s="20">
        <v>4</v>
      </c>
      <c r="B23" s="139" t="s">
        <v>88</v>
      </c>
      <c r="C23" s="140"/>
      <c r="D23" s="141"/>
      <c r="E23" s="122">
        <f>SUM(E24:F25)</f>
        <v>12</v>
      </c>
      <c r="F23" s="123"/>
    </row>
    <row r="24" spans="1:7" s="8" customFormat="1" ht="32.25" customHeight="1" x14ac:dyDescent="0.35">
      <c r="A24" s="26" t="s">
        <v>44</v>
      </c>
      <c r="B24" s="124" t="s">
        <v>41</v>
      </c>
      <c r="C24" s="124"/>
      <c r="D24" s="124"/>
      <c r="E24" s="122">
        <v>10</v>
      </c>
      <c r="F24" s="123"/>
    </row>
    <row r="25" spans="1:7" s="8" customFormat="1" ht="27.75" customHeight="1" x14ac:dyDescent="0.35">
      <c r="A25" s="26" t="s">
        <v>45</v>
      </c>
      <c r="B25" s="124" t="s">
        <v>42</v>
      </c>
      <c r="C25" s="124"/>
      <c r="D25" s="124"/>
      <c r="E25" s="122">
        <v>2</v>
      </c>
      <c r="F25" s="123"/>
    </row>
    <row r="26" spans="1:7" s="8" customFormat="1" ht="45.75" customHeight="1" x14ac:dyDescent="0.35">
      <c r="A26" s="26" t="s">
        <v>46</v>
      </c>
      <c r="B26" s="125" t="s">
        <v>48</v>
      </c>
      <c r="C26" s="126"/>
      <c r="D26" s="127"/>
      <c r="E26" s="122">
        <v>8</v>
      </c>
      <c r="F26" s="123"/>
    </row>
    <row r="27" spans="1:7" s="8" customFormat="1" ht="32.25" customHeight="1" x14ac:dyDescent="0.35">
      <c r="A27" s="26" t="s">
        <v>47</v>
      </c>
      <c r="B27" s="125" t="s">
        <v>49</v>
      </c>
      <c r="C27" s="126"/>
      <c r="D27" s="127"/>
      <c r="E27" s="122">
        <v>8</v>
      </c>
      <c r="F27" s="123"/>
    </row>
    <row r="28" spans="1:7" ht="30.75" customHeight="1" x14ac:dyDescent="0.35">
      <c r="A28" s="17">
        <v>6</v>
      </c>
      <c r="B28" s="24" t="s">
        <v>25</v>
      </c>
      <c r="C28" s="11" t="s">
        <v>19</v>
      </c>
      <c r="D28" s="1">
        <v>43955</v>
      </c>
      <c r="E28" s="12" t="s">
        <v>18</v>
      </c>
      <c r="F28" s="1">
        <v>44196</v>
      </c>
      <c r="G28" s="8"/>
    </row>
    <row r="29" spans="1:7" x14ac:dyDescent="0.35">
      <c r="A29" s="47"/>
      <c r="B29" s="48"/>
      <c r="C29" s="21"/>
      <c r="D29" s="13" t="s">
        <v>16</v>
      </c>
      <c r="E29" s="14"/>
      <c r="F29" s="15" t="s">
        <v>16</v>
      </c>
      <c r="G29" s="8"/>
    </row>
    <row r="30" spans="1:7" s="8" customFormat="1" ht="33.75" customHeight="1" x14ac:dyDescent="0.35">
      <c r="A30" s="18" t="s">
        <v>26</v>
      </c>
      <c r="B30" s="116" t="s">
        <v>87</v>
      </c>
      <c r="C30" s="116"/>
      <c r="D30" s="116"/>
      <c r="E30" s="116"/>
      <c r="F30" s="116"/>
    </row>
    <row r="31" spans="1:7" s="8" customFormat="1" ht="22.5" customHeight="1" thickBot="1" x14ac:dyDescent="0.4">
      <c r="A31" s="117" t="s">
        <v>0</v>
      </c>
      <c r="B31" s="117" t="s">
        <v>27</v>
      </c>
      <c r="C31" s="117"/>
      <c r="D31" s="117" t="s">
        <v>37</v>
      </c>
      <c r="E31" s="118"/>
      <c r="F31" s="118"/>
    </row>
    <row r="32" spans="1:7" s="8" customFormat="1" ht="70" x14ac:dyDescent="0.35">
      <c r="A32" s="117"/>
      <c r="B32" s="117"/>
      <c r="C32" s="117"/>
      <c r="D32" s="30" t="s">
        <v>3</v>
      </c>
      <c r="E32" s="37" t="s">
        <v>35</v>
      </c>
      <c r="F32" s="32" t="s">
        <v>36</v>
      </c>
    </row>
    <row r="33" spans="1:7" s="8" customFormat="1" ht="15" customHeight="1" x14ac:dyDescent="0.35">
      <c r="A33" s="22">
        <v>1</v>
      </c>
      <c r="B33" s="121">
        <v>2</v>
      </c>
      <c r="C33" s="121"/>
      <c r="D33" s="28">
        <v>3</v>
      </c>
      <c r="E33" s="38">
        <v>4</v>
      </c>
      <c r="F33" s="33">
        <v>5</v>
      </c>
    </row>
    <row r="34" spans="1:7" s="8" customFormat="1" x14ac:dyDescent="0.35">
      <c r="A34" s="7" t="s">
        <v>8</v>
      </c>
      <c r="B34" s="120" t="s">
        <v>21</v>
      </c>
      <c r="C34" s="120"/>
      <c r="D34" s="44">
        <f>E34+F34</f>
        <v>60000</v>
      </c>
      <c r="E34" s="45">
        <v>40000</v>
      </c>
      <c r="F34" s="46">
        <v>20000</v>
      </c>
    </row>
    <row r="35" spans="1:7" s="8" customFormat="1" ht="30" customHeight="1" x14ac:dyDescent="0.35">
      <c r="A35" s="7" t="s">
        <v>9</v>
      </c>
      <c r="B35" s="120" t="s">
        <v>32</v>
      </c>
      <c r="C35" s="120"/>
      <c r="D35" s="44">
        <f t="shared" ref="D35:D41" si="0">E35+F35</f>
        <v>5500</v>
      </c>
      <c r="E35" s="45">
        <v>5500</v>
      </c>
      <c r="F35" s="46"/>
    </row>
    <row r="36" spans="1:7" s="8" customFormat="1" x14ac:dyDescent="0.35">
      <c r="A36" s="7" t="s">
        <v>10</v>
      </c>
      <c r="B36" s="120" t="s">
        <v>33</v>
      </c>
      <c r="C36" s="120"/>
      <c r="D36" s="44">
        <f t="shared" si="0"/>
        <v>16000</v>
      </c>
      <c r="E36" s="45">
        <v>16000</v>
      </c>
      <c r="F36" s="46"/>
    </row>
    <row r="37" spans="1:7" s="8" customFormat="1" ht="15" customHeight="1" x14ac:dyDescent="0.35">
      <c r="A37" s="7" t="s">
        <v>11</v>
      </c>
      <c r="B37" s="120" t="s">
        <v>7</v>
      </c>
      <c r="C37" s="120"/>
      <c r="D37" s="44">
        <f t="shared" si="0"/>
        <v>21000</v>
      </c>
      <c r="E37" s="45">
        <v>21000</v>
      </c>
      <c r="F37" s="46"/>
    </row>
    <row r="38" spans="1:7" s="8" customFormat="1" x14ac:dyDescent="0.35">
      <c r="A38" s="7" t="s">
        <v>12</v>
      </c>
      <c r="B38" s="120" t="s">
        <v>28</v>
      </c>
      <c r="C38" s="120"/>
      <c r="D38" s="44">
        <f t="shared" si="0"/>
        <v>1600</v>
      </c>
      <c r="E38" s="45">
        <v>1600</v>
      </c>
      <c r="F38" s="46"/>
    </row>
    <row r="39" spans="1:7" s="8" customFormat="1" ht="15" customHeight="1" x14ac:dyDescent="0.35">
      <c r="A39" s="7" t="s">
        <v>13</v>
      </c>
      <c r="B39" s="119" t="s">
        <v>22</v>
      </c>
      <c r="C39" s="119"/>
      <c r="D39" s="44">
        <f t="shared" si="0"/>
        <v>2000</v>
      </c>
      <c r="E39" s="45">
        <v>2000</v>
      </c>
      <c r="F39" s="46"/>
    </row>
    <row r="40" spans="1:7" s="8" customFormat="1" ht="27" customHeight="1" x14ac:dyDescent="0.35">
      <c r="A40" s="7" t="s">
        <v>23</v>
      </c>
      <c r="B40" s="120" t="s">
        <v>34</v>
      </c>
      <c r="C40" s="120"/>
      <c r="D40" s="44">
        <f t="shared" si="0"/>
        <v>4400</v>
      </c>
      <c r="E40" s="45">
        <v>4400</v>
      </c>
      <c r="F40" s="46"/>
    </row>
    <row r="41" spans="1:7" s="8" customFormat="1" ht="27" customHeight="1" x14ac:dyDescent="0.35">
      <c r="A41" s="7" t="s">
        <v>24</v>
      </c>
      <c r="B41" s="142" t="s">
        <v>38</v>
      </c>
      <c r="C41" s="143"/>
      <c r="D41" s="44">
        <f t="shared" si="0"/>
        <v>11100</v>
      </c>
      <c r="E41" s="45">
        <v>5500</v>
      </c>
      <c r="F41" s="46">
        <v>5600</v>
      </c>
    </row>
    <row r="42" spans="1:7" s="25" customFormat="1" ht="27.65" customHeight="1" x14ac:dyDescent="0.35">
      <c r="A42" s="116" t="s">
        <v>2</v>
      </c>
      <c r="B42" s="116"/>
      <c r="C42" s="116"/>
      <c r="D42" s="31">
        <f>SUM(D34:D41)</f>
        <v>121600</v>
      </c>
      <c r="E42" s="39">
        <f>SUM(E34:E41)</f>
        <v>96000</v>
      </c>
      <c r="F42" s="34">
        <f>SUM(F34:F41)</f>
        <v>25600</v>
      </c>
    </row>
    <row r="43" spans="1:7" ht="42" customHeight="1" thickBot="1" x14ac:dyDescent="0.4">
      <c r="A43" s="17">
        <v>7</v>
      </c>
      <c r="B43" s="135" t="s">
        <v>86</v>
      </c>
      <c r="C43" s="135"/>
      <c r="D43" s="136"/>
      <c r="E43" s="80">
        <f>E42/(E24*E26)</f>
        <v>1200</v>
      </c>
      <c r="F43" s="81">
        <f>F42/(E25*E27)</f>
        <v>1600</v>
      </c>
      <c r="G43" s="8"/>
    </row>
    <row r="44" spans="1:7" ht="75" customHeight="1" x14ac:dyDescent="0.35">
      <c r="A44" s="27" t="s">
        <v>26</v>
      </c>
      <c r="B44" s="130" t="s">
        <v>85</v>
      </c>
      <c r="C44" s="131"/>
      <c r="D44" s="131"/>
      <c r="E44" s="40" t="s">
        <v>35</v>
      </c>
      <c r="F44" s="41" t="s">
        <v>36</v>
      </c>
    </row>
    <row r="45" spans="1:7" ht="42" customHeight="1" x14ac:dyDescent="0.35">
      <c r="A45" s="29" t="s">
        <v>4</v>
      </c>
      <c r="B45" s="132" t="s">
        <v>82</v>
      </c>
      <c r="C45" s="132"/>
      <c r="D45" s="133"/>
      <c r="E45" s="36">
        <v>96000</v>
      </c>
      <c r="F45" s="35">
        <v>19200</v>
      </c>
    </row>
    <row r="46" spans="1:7" ht="48" customHeight="1" x14ac:dyDescent="0.35">
      <c r="A46" s="11" t="s">
        <v>5</v>
      </c>
      <c r="B46" s="132" t="s">
        <v>83</v>
      </c>
      <c r="C46" s="132"/>
      <c r="D46" s="133"/>
      <c r="E46" s="36">
        <v>0</v>
      </c>
      <c r="F46" s="35">
        <v>0</v>
      </c>
    </row>
    <row r="47" spans="1:7" ht="48" customHeight="1" thickBot="1" x14ac:dyDescent="0.4">
      <c r="A47" s="17" t="s">
        <v>6</v>
      </c>
      <c r="B47" s="133" t="s">
        <v>84</v>
      </c>
      <c r="C47" s="134"/>
      <c r="D47" s="134"/>
      <c r="E47" s="36">
        <v>0</v>
      </c>
      <c r="F47" s="35">
        <v>6400</v>
      </c>
    </row>
    <row r="48" spans="1:7" ht="21" customHeight="1" thickBot="1" x14ac:dyDescent="0.4">
      <c r="A48" s="17"/>
      <c r="B48" s="130" t="s">
        <v>15</v>
      </c>
      <c r="C48" s="131"/>
      <c r="D48" s="131"/>
      <c r="E48" s="49">
        <f>SUM(E45:E47)</f>
        <v>96000</v>
      </c>
      <c r="F48" s="50">
        <f>SUM(F45:F47)</f>
        <v>25600</v>
      </c>
    </row>
    <row r="49" spans="1:11" ht="21" customHeight="1" x14ac:dyDescent="0.35">
      <c r="A49" s="42" t="s">
        <v>89</v>
      </c>
      <c r="B49" s="43"/>
      <c r="C49" s="43"/>
      <c r="D49" s="43"/>
      <c r="E49" s="5"/>
      <c r="F49" s="5"/>
    </row>
    <row r="50" spans="1:11" s="16" customFormat="1" ht="23.5" customHeight="1" x14ac:dyDescent="0.3">
      <c r="A50" s="129" t="s">
        <v>29</v>
      </c>
      <c r="B50" s="129"/>
      <c r="C50" s="129"/>
      <c r="D50" s="129"/>
      <c r="E50" s="129"/>
      <c r="F50" s="5"/>
      <c r="G50" s="2"/>
      <c r="H50" s="2"/>
      <c r="I50" s="2"/>
      <c r="J50" s="2"/>
      <c r="K50" s="3"/>
    </row>
    <row r="51" spans="1:11" s="16" customFormat="1" ht="27" customHeight="1" x14ac:dyDescent="0.3">
      <c r="A51" s="129" t="s">
        <v>31</v>
      </c>
      <c r="B51" s="129"/>
      <c r="C51" s="129"/>
      <c r="D51" s="129"/>
      <c r="E51" s="129"/>
      <c r="F51" s="5"/>
      <c r="G51" s="2"/>
      <c r="H51" s="2"/>
      <c r="I51" s="2"/>
      <c r="J51" s="2"/>
      <c r="K51" s="3"/>
    </row>
    <row r="52" spans="1:11" s="16" customFormat="1" ht="25.5" customHeight="1" x14ac:dyDescent="0.3">
      <c r="A52" s="129" t="s">
        <v>30</v>
      </c>
      <c r="B52" s="129"/>
      <c r="C52" s="129"/>
      <c r="D52" s="129"/>
      <c r="E52" s="129"/>
      <c r="F52" s="6"/>
      <c r="G52" s="4"/>
      <c r="H52" s="4"/>
      <c r="I52" s="4"/>
      <c r="J52" s="4"/>
      <c r="K52" s="3"/>
    </row>
    <row r="53" spans="1:11" s="8" customFormat="1" ht="54" customHeight="1" x14ac:dyDescent="0.3">
      <c r="A53" s="128" t="s">
        <v>20</v>
      </c>
      <c r="B53" s="128"/>
      <c r="C53" s="128" t="s">
        <v>43</v>
      </c>
      <c r="D53" s="128"/>
      <c r="E53" s="128"/>
      <c r="F53" s="128"/>
    </row>
    <row r="54" spans="1:11" x14ac:dyDescent="0.35">
      <c r="A54" s="10"/>
      <c r="B54" s="10"/>
      <c r="C54" s="10"/>
      <c r="D54" s="10"/>
      <c r="E54" s="10"/>
      <c r="F54" s="10"/>
    </row>
  </sheetData>
  <sheetProtection formatRows="0"/>
  <mergeCells count="71">
    <mergeCell ref="B19:F19"/>
    <mergeCell ref="C20:F20"/>
    <mergeCell ref="C21:F21"/>
    <mergeCell ref="C22:F22"/>
    <mergeCell ref="B24:D24"/>
    <mergeCell ref="E23:F23"/>
    <mergeCell ref="E24:F24"/>
    <mergeCell ref="B23:D23"/>
    <mergeCell ref="E27:F27"/>
    <mergeCell ref="B48:D48"/>
    <mergeCell ref="B46:D46"/>
    <mergeCell ref="B44:D44"/>
    <mergeCell ref="B47:D47"/>
    <mergeCell ref="B43:D43"/>
    <mergeCell ref="B41:C41"/>
    <mergeCell ref="B45:D45"/>
    <mergeCell ref="B30:F30"/>
    <mergeCell ref="B37:C37"/>
    <mergeCell ref="B38:C38"/>
    <mergeCell ref="A53:B53"/>
    <mergeCell ref="C53:F53"/>
    <mergeCell ref="A50:E50"/>
    <mergeCell ref="A51:E51"/>
    <mergeCell ref="A52:E52"/>
    <mergeCell ref="A18:F18"/>
    <mergeCell ref="A42:C42"/>
    <mergeCell ref="A31:A32"/>
    <mergeCell ref="D31:F31"/>
    <mergeCell ref="B39:C39"/>
    <mergeCell ref="B40:C40"/>
    <mergeCell ref="B31:C32"/>
    <mergeCell ref="B33:C33"/>
    <mergeCell ref="B34:C34"/>
    <mergeCell ref="B35:C35"/>
    <mergeCell ref="B36:C36"/>
    <mergeCell ref="E25:F25"/>
    <mergeCell ref="B25:D25"/>
    <mergeCell ref="B26:D26"/>
    <mergeCell ref="B27:D27"/>
    <mergeCell ref="E26:F26"/>
    <mergeCell ref="C2:D2"/>
    <mergeCell ref="C4:D4"/>
    <mergeCell ref="C5:D5"/>
    <mergeCell ref="E7:E8"/>
    <mergeCell ref="E2:F2"/>
    <mergeCell ref="E3:F3"/>
    <mergeCell ref="E4:F4"/>
    <mergeCell ref="E5:F5"/>
    <mergeCell ref="C7:D11"/>
    <mergeCell ref="F7:K7"/>
    <mergeCell ref="I3:J3"/>
    <mergeCell ref="F8:F11"/>
    <mergeCell ref="G8:G11"/>
    <mergeCell ref="H8:H11"/>
    <mergeCell ref="I8:I11"/>
    <mergeCell ref="J8:J11"/>
    <mergeCell ref="K3:N3"/>
    <mergeCell ref="I4:J5"/>
    <mergeCell ref="C14:D14"/>
    <mergeCell ref="C15:E15"/>
    <mergeCell ref="C3:D3"/>
    <mergeCell ref="C13:D13"/>
    <mergeCell ref="C12:D12"/>
    <mergeCell ref="L7:Q7"/>
    <mergeCell ref="K8:K11"/>
    <mergeCell ref="L8:L11"/>
    <mergeCell ref="M8:M11"/>
    <mergeCell ref="N8:N11"/>
    <mergeCell ref="O8:O11"/>
    <mergeCell ref="P8:P11"/>
    <mergeCell ref="Q8:Q11"/>
  </mergeCells>
  <conditionalFormatting sqref="D28 D34:D41 E45:F48">
    <cfRule type="containsBlanks" dxfId="2" priority="20">
      <formula>LEN(TRIM(D28))=0</formula>
    </cfRule>
  </conditionalFormatting>
  <conditionalFormatting sqref="C22">
    <cfRule type="containsBlanks" dxfId="1" priority="5">
      <formula>LEN(TRIM(C22))=0</formula>
    </cfRule>
  </conditionalFormatting>
  <conditionalFormatting sqref="F28">
    <cfRule type="containsBlanks" dxfId="0" priority="3">
      <formula>LEN(TRIM(F28))=0</formula>
    </cfRule>
  </conditionalFormatting>
  <dataValidations count="6">
    <dataValidation type="date" allowBlank="1" showInputMessage="1" showErrorMessage="1" sqref="F28 D28">
      <formula1>43831</formula1>
      <formula2>44196</formula2>
    </dataValidation>
    <dataValidation allowBlank="1" showInputMessage="1" showErrorMessage="1" errorTitle="Wprowadzono błędne dane!!!" error="Wprowadzone dane są błędne. Wartość w kolumnie 9 musi być równa bądź mniejsza od wartości z kolumny 7." sqref="K14 P13:Q14"/>
    <dataValidation allowBlank="1" showInputMessage="1" showErrorMessage="1" errorTitle="Wprowadzono błędne dane!!!" error="Wprowadzone dane są błędne. Wartość w kolumnie 8 musi być równa bądź mniejsza od wartości z kolumny 6." sqref="J14"/>
    <dataValidation allowBlank="1" showInputMessage="1" showErrorMessage="1" prompt="Proszę wprowadzić kod gminy." sqref="M4"/>
    <dataValidation allowBlank="1" showInputMessage="1" showErrorMessage="1" promptTitle="WAŻNE!!!" prompt="Pole to wypełnia TYLKO podmiot współpracujący z uczelnią lub pracodawcą." sqref="E3 G3"/>
    <dataValidation allowBlank="1" showInputMessage="1" showErrorMessage="1" prompt="Proszę wprowadzić kod powiatu." sqref="L4"/>
  </dataValidations>
  <pageMargins left="0.31496062992125984" right="0.11811023622047245" top="0.15748031496062992" bottom="0.15748031496062992" header="0.11811023622047245" footer="0.11811023622047245"/>
  <pageSetup paperSize="8" scale="55" fitToWidth="0" orientation="landscape" r:id="rId1"/>
  <headerFooter>
    <oddHeader>&amp;RZał. nr 4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Arkusz1!$A$2:$A$4</xm:f>
          </x14:formula1>
          <xm:sqref>C22:F22</xm:sqref>
        </x14:dataValidation>
        <x14:dataValidation type="list" allowBlank="1" showInputMessage="1" showErrorMessage="1">
          <x14:formula1>
            <xm:f>'K:\MALUCH+\MALUCH 2020\MALUCH 2020 - przed ZAWARCIEM UMOWY\Moduł 4\[Zał. 1 Oferta konkursowa MALUCH+ 2020 - moduł 4 -przykład.xlsx]lista'!#REF!</xm:f>
          </x14:formula1>
          <xm:sqref>G13:G14 M13:M14 K4 N4 E13:E14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H17" sqref="H17"/>
    </sheetView>
  </sheetViews>
  <sheetFormatPr defaultRowHeight="14.5" x14ac:dyDescent="0.35"/>
  <cols>
    <col min="1" max="1" width="19.54296875" customWidth="1"/>
  </cols>
  <sheetData>
    <row r="2" spans="1:1" x14ac:dyDescent="0.35">
      <c r="A2" t="s">
        <v>50</v>
      </c>
    </row>
    <row r="3" spans="1:1" x14ac:dyDescent="0.35">
      <c r="A3" t="s">
        <v>52</v>
      </c>
    </row>
    <row r="4" spans="1:1" x14ac:dyDescent="0.3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Kalkulacja</vt:lpstr>
      <vt:lpstr>Arkusz1</vt:lpstr>
    </vt:vector>
  </TitlesOfParts>
  <Company>Z-ca Dyrektora 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Karpińska</dc:creator>
  <cp:lastModifiedBy>Anna Zelga</cp:lastModifiedBy>
  <cp:lastPrinted>2020-04-27T06:03:11Z</cp:lastPrinted>
  <dcterms:created xsi:type="dcterms:W3CDTF">2018-02-13T08:33:55Z</dcterms:created>
  <dcterms:modified xsi:type="dcterms:W3CDTF">2020-04-28T20:00:41Z</dcterms:modified>
</cp:coreProperties>
</file>