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<sst xmlns="http://schemas.openxmlformats.org/spreadsheetml/2006/main" count="1364" uniqueCount="288">
  <si>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</si>
  <si>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</si>
  <si>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</si>
  <si>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</si>
  <si>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</si>
  <si>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</si>
  <si>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</si>
  <si>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</si>
  <si>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</si>
  <si>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</si>
  <si>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</si>
  <si>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</si>
  <si>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</si>
  <si>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</si>
  <si>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</si>
  <si>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</si>
  <si>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</si>
  <si>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</si>
  <si>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</si>
  <si>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</si>
  <si>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</si>
  <si>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</si>
  <si>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</si>
  <si>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</si>
  <si>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</si>
  <si>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</si>
  <si>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</si>
  <si>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</si>
  <si>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</si>
  <si>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</si>
  <si>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</si>
  <si>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</si>
  <si>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</si>
  <si>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</si>
  <si>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</si>
  <si>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</si>
  <si>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</si>
  <si>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</si>
  <si>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</si>
  <si>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</si>
  <si>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</si>
  <si>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</si>
  <si>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</si>
  <si>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</si>
  <si>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</si>
  <si>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</si>
  <si>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</si>
  <si>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</si>
  <si>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</si>
  <si>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</si>
  <si>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</si>
  <si>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</si>
  <si>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</si>
  <si>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</si>
  <si>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</si>
  <si>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</si>
  <si>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</si>
  <si>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</si>
  <si>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</si>
  <si>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</si>
  <si>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</si>
  <si>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</si>
  <si>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</si>
  <si>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</si>
  <si>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</si>
  <si>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</si>
  <si>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</si>
  <si>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</si>
  <si>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</si>
  <si>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</si>
  <si>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</si>
  <si>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</si>
  <si>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</si>
  <si>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</si>
  <si>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</si>
  <si>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</si>
  <si>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</si>
  <si>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</si>
  <si>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</si>
  <si>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</si>
  <si>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</si>
  <si>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</si>
  <si>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</si>
  <si>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</si>
  <si>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</si>
  <si>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</si>
  <si>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</si>
  <si>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</si>
  <si>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</si>
  <si>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</si>
  <si>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</si>
  <si>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</si>
  <si>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</si>
  <si>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</si>
  <si>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</si>
  <si>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</si>
  <si>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</si>
  <si>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</si>
  <si>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</si>
  <si>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</si>
  <si>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</si>
  <si>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</si>
  <si>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</si>
  <si>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</si>
  <si>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</si>
  <si>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</si>
  <si>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</si>
  <si>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</si>
  <si>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</si>
  <si>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</si>
  <si>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</si>
  <si>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</si>
  <si>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</si>
  <si>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</si>
  <si>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</si>
  <si>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</si>
  <si>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</si>
  <si>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</si>
  <si>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</si>
  <si>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</si>
  <si>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</si>
  <si>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</si>
  <si>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</si>
  <si>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</si>
  <si>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</si>
  <si>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</si>
  <si>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</si>
  <si>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</si>
  <si>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</si>
  <si>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</si>
  <si>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</si>
  <si>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</si>
  <si>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</si>
  <si>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</si>
  <si>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</si>
  <si>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</si>
  <si>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</si>
  <si>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</si>
  <si>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</si>
  <si>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</si>
  <si>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</si>
  <si>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</si>
  <si>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</si>
  <si>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</si>
  <si>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</si>
  <si>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</si>
  <si>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</si>
  <si>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</si>
  <si>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</si>
  <si>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</si>
  <si>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</si>
  <si>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</si>
  <si>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</si>
  <si>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</si>
  <si>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</si>
  <si>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</si>
  <si>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</si>
  <si>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</si>
  <si>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</si>
  <si>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</si>
  <si>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</si>
  <si>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</si>
  <si>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</si>
  <si>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</si>
  <si>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</si>
  <si>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</si>
  <si>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</si>
  <si>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</si>
  <si>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</si>
  <si>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</si>
  <si>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</si>
  <si>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</si>
  <si>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</si>
  <si>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</si>
  <si>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</si>
  <si>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</si>
  <si>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</si>
  <si>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</si>
  <si>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</si>
  <si>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</si>
  <si>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</si>
  <si>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</si>
  <si>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</si>
  <si>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</si>
  <si>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</si>
  <si>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</si>
  <si>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</si>
  <si>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</si>
  <si>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</si>
  <si>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</si>
  <si>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</si>
  <si>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</si>
  <si>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</si>
  <si>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</si>
  <si>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</si>
  <si>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</si>
  <si>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</si>
  <si>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</si>
  <si>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</si>
  <si>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</si>
  <si>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</si>
  <si>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</si>
  <si>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</si>
  <si>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</si>
  <si>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</si>
  <si>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</si>
  <si>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</si>
  <si>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</si>
  <si>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</si>
  <si>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</si>
  <si>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</si>
  <si>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</si>
  <si>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</si>
  <si>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</si>
  <si>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</si>
  <si>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</si>
  <si>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</si>
  <si>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</si>
  <si>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</si>
  <si>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</si>
  <si>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</si>
  <si>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</si>
  <si>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</si>
  <si>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</si>
  <si>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</si>
  <si>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</si>
  <si>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</si>
  <si>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</si>
  <si>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</si>
  <si>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</si>
  <si>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</si>
  <si>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</si>
  <si>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</si>
  <si>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</si>
  <si>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</si>
  <si>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</si>
  <si>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</si>
  <si>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</si>
  <si>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</si>
  <si>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</si>
  <si>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</si>
  <si>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</si>
  <si>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</si>
  <si>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</si>
  <si>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</si>
  <si>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</si>
  <si>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</si>
  <si>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</si>
  <si>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</si>
  <si>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</si>
  <si>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</si>
  <si>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</si>
  <si>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</si>
  <si>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</si>
  <si>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</si>
  <si>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</si>
  <si>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</si>
  <si>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</si>
  <si>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</si>
  <si>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</si>
  <si>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</si>
  <si>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</si>
  <si>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</si>
  <si>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</si>
  <si>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</si>
  <si>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</si>
  <si>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</si>
  <si>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</si>
  <si>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</si>
  <si>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</si>
  <si>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</si>
  <si>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</si>
  <si>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</si>
  <si>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</si>
  <si>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</si>
  <si>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</si>
  <si>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2021r.</t>
  </si>
  <si>
    <t>Stany Zjednoczone Ameryki</t>
  </si>
  <si>
    <t>03.03.2024</t>
  </si>
  <si>
    <t>luty 2024</t>
  </si>
  <si>
    <t>NR 10/2024</t>
  </si>
  <si>
    <t>14 marca 2024r.</t>
  </si>
  <si>
    <t>04 – 10.03.2024r.</t>
  </si>
  <si>
    <t>10.03.2024</t>
  </si>
  <si>
    <t>3.03.2024)</t>
  </si>
  <si>
    <t>w okresie: 04 - 10.03.2024r.</t>
  </si>
  <si>
    <t>12.03.2023</t>
  </si>
  <si>
    <t>13.03.2022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</si>
</sst>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97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0" name="Obraz 19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5</xdr:row>
      <xdr:rowOff>0</xdr:rowOff>
    </xdr:from>
    <xdr:to>
      <xdr:col>28</xdr:col>
      <xdr:colOff>24331</xdr:colOff>
      <xdr:row>36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952500"/>
          <a:ext cx="9278620" cy="50476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11</xdr:col>
      <xdr:colOff>585804</xdr:colOff>
      <xdr:row>36</xdr:row>
      <xdr:rowOff>68847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8620" cy="504190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84455</xdr:colOff>
      <xdr:row>11</xdr:row>
      <xdr:rowOff>70910</xdr:rowOff>
    </xdr:from>
    <xdr:to>
      <xdr:col>25</xdr:col>
      <xdr:colOff>469901</xdr:colOff>
      <xdr:row>33</xdr:row>
      <xdr:rowOff>28786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3655" y="3436410"/>
          <a:ext cx="7141846" cy="450447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285750</xdr:colOff>
      <xdr:row>42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309880</xdr:colOff>
      <xdr:row>20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3438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L24" sqref="L2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280</v>
      </c>
      <c r="C12" s="179"/>
      <c r="D12" s="204"/>
      <c r="E12" s="563" t="s">
        <v>281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282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P57" sqref="P57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258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261</v>
      </c>
      <c r="D56" s="296" t="s">
        <v>262</v>
      </c>
      <c r="E56" s="296" t="s">
        <v>263</v>
      </c>
      <c r="F56" s="296" t="s">
        <v>264</v>
      </c>
      <c r="G56" s="296" t="s">
        <v>265</v>
      </c>
      <c r="H56" s="296" t="s">
        <v>266</v>
      </c>
      <c r="I56" s="296" t="s">
        <v>267</v>
      </c>
      <c r="J56" s="296" t="s">
        <v>268</v>
      </c>
      <c r="K56" s="296" t="s">
        <v>269</v>
      </c>
      <c r="L56" s="296" t="s">
        <v>270</v>
      </c>
      <c r="M56" s="296" t="s">
        <v>271</v>
      </c>
      <c r="N56" s="298" t="s">
        <v>272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>
        <v>846.995</v>
      </c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>
        <v>836.26700000000005</v>
      </c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>
        <v>597.59</v>
      </c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>
        <v>728.31500000000005</v>
      </c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>
        <v>1111.683</v>
      </c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>
        <v>882.99400000000003</v>
      </c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>
        <v>692.75</v>
      </c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P21" sqref="P21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259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>
        <v>2295.3939999999998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>
        <v>2445.174</v>
      </c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>
        <v>1435.875</v>
      </c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N30" sqref="N30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246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274</v>
      </c>
      <c r="D6" s="338" t="s">
        <v>275</v>
      </c>
      <c r="E6" s="339" t="s">
        <v>274</v>
      </c>
      <c r="F6" s="63" t="s">
        <v>275</v>
      </c>
      <c r="G6" s="340" t="s">
        <v>274</v>
      </c>
      <c r="H6" s="338" t="s">
        <v>275</v>
      </c>
      <c r="I6" s="339" t="s">
        <v>274</v>
      </c>
      <c r="J6" s="341" t="s">
        <v>275</v>
      </c>
      <c r="K6" s="62" t="s">
        <v>274</v>
      </c>
      <c r="L6" s="63" t="s">
        <v>275</v>
      </c>
    </row>
    <row r="7" spans="1:12" s="7" customFormat="1" ht="15" x14ac:dyDescent="0.25">
      <c r="A7" s="64" t="s">
        <v>41</v>
      </c>
      <c r="B7" s="65"/>
      <c r="C7" s="342">
        <v>3141721.764</v>
      </c>
      <c r="D7" s="343">
        <v>3548098.0769999996</v>
      </c>
      <c r="E7" s="66">
        <v>9217128.5350000001</v>
      </c>
      <c r="F7" s="344">
        <v>13714149.979</v>
      </c>
      <c r="G7" s="345">
        <v>1058507.06</v>
      </c>
      <c r="H7" s="346">
        <v>628483.51299999992</v>
      </c>
      <c r="I7" s="347">
        <v>3362431.7230000002</v>
      </c>
      <c r="J7" s="348">
        <v>1901311.504</v>
      </c>
      <c r="K7" s="67">
        <v>2083214.7039999999</v>
      </c>
      <c r="L7" s="68">
        <v>2919614.5639999998</v>
      </c>
    </row>
    <row r="8" spans="1:12" s="7" customFormat="1" x14ac:dyDescent="0.2">
      <c r="A8" s="69" t="s">
        <v>32</v>
      </c>
      <c r="B8" s="70" t="s">
        <v>33</v>
      </c>
      <c r="C8" s="349">
        <v>1340555.7749999999</v>
      </c>
      <c r="D8" s="350">
        <v>1809211.17</v>
      </c>
      <c r="E8" s="351">
        <v>3645546.3870000001</v>
      </c>
      <c r="F8" s="352">
        <v>6972400.9979999997</v>
      </c>
      <c r="G8" s="353">
        <v>270296.07900000003</v>
      </c>
      <c r="H8" s="354">
        <v>190983.448</v>
      </c>
      <c r="I8" s="355">
        <v>952782.64500000002</v>
      </c>
      <c r="J8" s="356">
        <v>844014.84199999995</v>
      </c>
      <c r="K8" s="71">
        <v>1070259.696</v>
      </c>
      <c r="L8" s="72">
        <v>1618227.7219999998</v>
      </c>
    </row>
    <row r="9" spans="1:12" s="7" customFormat="1" x14ac:dyDescent="0.2">
      <c r="A9" s="69" t="s">
        <v>34</v>
      </c>
      <c r="B9" s="70" t="s">
        <v>2</v>
      </c>
      <c r="C9" s="349">
        <v>137702.79</v>
      </c>
      <c r="D9" s="350">
        <v>149482.95199999999</v>
      </c>
      <c r="E9" s="351">
        <v>442504.53399999999</v>
      </c>
      <c r="F9" s="352">
        <v>680419.14</v>
      </c>
      <c r="G9" s="353">
        <v>6055.6980000000003</v>
      </c>
      <c r="H9" s="354">
        <v>3627.1529999999998</v>
      </c>
      <c r="I9" s="355">
        <v>19913.654999999999</v>
      </c>
      <c r="J9" s="356">
        <v>8288.2309999999998</v>
      </c>
      <c r="K9" s="71">
        <v>131647.092</v>
      </c>
      <c r="L9" s="72">
        <v>145855.799</v>
      </c>
    </row>
    <row r="10" spans="1:12" s="7" customFormat="1" x14ac:dyDescent="0.2">
      <c r="A10" s="69" t="s">
        <v>35</v>
      </c>
      <c r="B10" s="70" t="s">
        <v>3</v>
      </c>
      <c r="C10" s="349">
        <v>94613.353000000003</v>
      </c>
      <c r="D10" s="350">
        <v>107616.999</v>
      </c>
      <c r="E10" s="351">
        <v>305544.39299999998</v>
      </c>
      <c r="F10" s="352">
        <v>476848.29300000001</v>
      </c>
      <c r="G10" s="353">
        <v>64946.353000000003</v>
      </c>
      <c r="H10" s="354">
        <v>57063.658000000003</v>
      </c>
      <c r="I10" s="355">
        <v>223966.67800000001</v>
      </c>
      <c r="J10" s="356">
        <v>202357.00700000001</v>
      </c>
      <c r="K10" s="71">
        <v>29667</v>
      </c>
      <c r="L10" s="72">
        <v>50553.340999999993</v>
      </c>
    </row>
    <row r="11" spans="1:12" s="7" customFormat="1" x14ac:dyDescent="0.2">
      <c r="A11" s="69" t="s">
        <v>36</v>
      </c>
      <c r="B11" s="70" t="s">
        <v>20</v>
      </c>
      <c r="C11" s="349">
        <v>42358.463000000003</v>
      </c>
      <c r="D11" s="350">
        <v>38844.561000000002</v>
      </c>
      <c r="E11" s="351">
        <v>140501.69899999999</v>
      </c>
      <c r="F11" s="352">
        <v>147064.40100000001</v>
      </c>
      <c r="G11" s="353">
        <v>2032.0039999999999</v>
      </c>
      <c r="H11" s="354">
        <v>2205.259</v>
      </c>
      <c r="I11" s="355">
        <v>8435.7119999999995</v>
      </c>
      <c r="J11" s="356">
        <v>9727.1190000000006</v>
      </c>
      <c r="K11" s="71">
        <v>40326.459000000003</v>
      </c>
      <c r="L11" s="72">
        <v>36639.302000000003</v>
      </c>
    </row>
    <row r="12" spans="1:12" s="7" customFormat="1" x14ac:dyDescent="0.2">
      <c r="A12" s="69" t="s">
        <v>37</v>
      </c>
      <c r="B12" s="70" t="s">
        <v>38</v>
      </c>
      <c r="C12" s="349">
        <v>1239425.442</v>
      </c>
      <c r="D12" s="350">
        <v>1195924.7819999999</v>
      </c>
      <c r="E12" s="351">
        <v>3919635.0120000001</v>
      </c>
      <c r="F12" s="352">
        <v>4568781.9689999996</v>
      </c>
      <c r="G12" s="353">
        <v>633884.89500000002</v>
      </c>
      <c r="H12" s="354">
        <v>312172.196</v>
      </c>
      <c r="I12" s="355">
        <v>2027629.4680000001</v>
      </c>
      <c r="J12" s="356">
        <v>727151.34600000002</v>
      </c>
      <c r="K12" s="71">
        <v>605540.54700000002</v>
      </c>
      <c r="L12" s="72">
        <v>883752.58599999989</v>
      </c>
    </row>
    <row r="13" spans="1:12" s="7" customFormat="1" x14ac:dyDescent="0.2">
      <c r="A13" s="69" t="s">
        <v>67</v>
      </c>
      <c r="B13" s="70" t="s">
        <v>69</v>
      </c>
      <c r="C13" s="349">
        <v>230285.33799999999</v>
      </c>
      <c r="D13" s="350">
        <v>191966.15299999999</v>
      </c>
      <c r="E13" s="351">
        <v>652846.45200000005</v>
      </c>
      <c r="F13" s="352">
        <v>745968.696</v>
      </c>
      <c r="G13" s="353">
        <v>21068.365000000002</v>
      </c>
      <c r="H13" s="354">
        <v>14393.385</v>
      </c>
      <c r="I13" s="355">
        <v>32247.864000000001</v>
      </c>
      <c r="J13" s="356">
        <v>32145.149000000001</v>
      </c>
      <c r="K13" s="71">
        <v>209216.973</v>
      </c>
      <c r="L13" s="72">
        <v>177572.76799999998</v>
      </c>
    </row>
    <row r="14" spans="1:12" ht="13.5" thickBot="1" x14ac:dyDescent="0.25">
      <c r="A14" s="73" t="s">
        <v>39</v>
      </c>
      <c r="B14" s="74" t="s">
        <v>40</v>
      </c>
      <c r="C14" s="357">
        <v>56780.603000000003</v>
      </c>
      <c r="D14" s="358">
        <v>55051.46</v>
      </c>
      <c r="E14" s="359">
        <v>110550.058</v>
      </c>
      <c r="F14" s="360">
        <v>122666.482</v>
      </c>
      <c r="G14" s="361">
        <v>60223.665999999997</v>
      </c>
      <c r="H14" s="362">
        <v>48038.413999999997</v>
      </c>
      <c r="I14" s="363">
        <v>97455.701000000001</v>
      </c>
      <c r="J14" s="364">
        <v>77627.81</v>
      </c>
      <c r="K14" s="75">
        <v>-3443.0629999999946</v>
      </c>
      <c r="L14" s="76">
        <v>7013.0460000000021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276</v>
      </c>
      <c r="D20" s="338" t="s">
        <v>274</v>
      </c>
      <c r="E20" s="339" t="s">
        <v>276</v>
      </c>
      <c r="F20" s="63" t="s">
        <v>274</v>
      </c>
      <c r="G20" s="340" t="s">
        <v>276</v>
      </c>
      <c r="H20" s="338" t="s">
        <v>274</v>
      </c>
      <c r="I20" s="339" t="s">
        <v>276</v>
      </c>
      <c r="J20" s="341" t="s">
        <v>274</v>
      </c>
      <c r="K20" s="62" t="s">
        <v>276</v>
      </c>
      <c r="L20" s="63" t="s">
        <v>274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3141721.764</v>
      </c>
      <c r="E21" s="66">
        <v>8631716.1359999999</v>
      </c>
      <c r="F21" s="344">
        <v>9217128.5350000001</v>
      </c>
      <c r="G21" s="345">
        <v>397614.25699999998</v>
      </c>
      <c r="H21" s="346">
        <v>1058507.06</v>
      </c>
      <c r="I21" s="347">
        <v>1193637.8840000001</v>
      </c>
      <c r="J21" s="348">
        <v>3362431.7230000002</v>
      </c>
      <c r="K21" s="67">
        <v>1548643.2180000001</v>
      </c>
      <c r="L21" s="68">
        <v>2083214.7039999999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1340555.7749999999</v>
      </c>
      <c r="E22" s="351">
        <v>3594948.9780000001</v>
      </c>
      <c r="F22" s="352">
        <v>3645546.3870000001</v>
      </c>
      <c r="G22" s="353">
        <v>137087.96299999999</v>
      </c>
      <c r="H22" s="354">
        <v>270296.07900000003</v>
      </c>
      <c r="I22" s="355">
        <v>610195.17500000005</v>
      </c>
      <c r="J22" s="356">
        <v>952782.64500000002</v>
      </c>
      <c r="K22" s="71">
        <v>701523.94400000002</v>
      </c>
      <c r="L22" s="72">
        <v>1070259.696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137702.79</v>
      </c>
      <c r="E23" s="351">
        <v>1064410.4280000001</v>
      </c>
      <c r="F23" s="352">
        <v>442504.53399999999</v>
      </c>
      <c r="G23" s="353">
        <v>9561.3989999999994</v>
      </c>
      <c r="H23" s="354">
        <v>6055.6980000000003</v>
      </c>
      <c r="I23" s="355">
        <v>49148.595999999998</v>
      </c>
      <c r="J23" s="356">
        <v>19913.654999999999</v>
      </c>
      <c r="K23" s="71">
        <v>187213.71400000001</v>
      </c>
      <c r="L23" s="72">
        <v>131647.092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94613.353000000003</v>
      </c>
      <c r="E24" s="351">
        <v>455877.511</v>
      </c>
      <c r="F24" s="352">
        <v>305544.39299999998</v>
      </c>
      <c r="G24" s="353">
        <v>39546.559999999998</v>
      </c>
      <c r="H24" s="354">
        <v>64946.353000000003</v>
      </c>
      <c r="I24" s="355">
        <v>196015.367</v>
      </c>
      <c r="J24" s="356">
        <v>223966.67800000001</v>
      </c>
      <c r="K24" s="71">
        <v>52734.463000000003</v>
      </c>
      <c r="L24" s="72">
        <v>29667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42358.463000000003</v>
      </c>
      <c r="E25" s="351">
        <v>228233.48499999999</v>
      </c>
      <c r="F25" s="352">
        <v>140501.69899999999</v>
      </c>
      <c r="G25" s="353">
        <v>2003.144</v>
      </c>
      <c r="H25" s="354">
        <v>2032.0039999999999</v>
      </c>
      <c r="I25" s="355">
        <v>10786.764999999999</v>
      </c>
      <c r="J25" s="356">
        <v>8435.7119999999995</v>
      </c>
      <c r="K25" s="71">
        <v>43095.550999999999</v>
      </c>
      <c r="L25" s="72">
        <v>40326.459000000003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1239425.442</v>
      </c>
      <c r="E26" s="351">
        <v>2319862.42</v>
      </c>
      <c r="F26" s="352">
        <v>3919635.0120000001</v>
      </c>
      <c r="G26" s="353">
        <v>156591.965</v>
      </c>
      <c r="H26" s="354">
        <v>633884.89500000002</v>
      </c>
      <c r="I26" s="355">
        <v>221886.71799999999</v>
      </c>
      <c r="J26" s="356">
        <v>2027629.4680000001</v>
      </c>
      <c r="K26" s="71">
        <v>388337.01900000009</v>
      </c>
      <c r="L26" s="72">
        <v>605540.54700000002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230285.33799999999</v>
      </c>
      <c r="E27" s="351">
        <v>850161.38500000001</v>
      </c>
      <c r="F27" s="352">
        <v>652846.45200000005</v>
      </c>
      <c r="G27" s="353">
        <v>21375.975999999999</v>
      </c>
      <c r="H27" s="354">
        <v>21068.365000000002</v>
      </c>
      <c r="I27" s="355">
        <v>42952.33</v>
      </c>
      <c r="J27" s="356">
        <v>32247.864000000001</v>
      </c>
      <c r="K27" s="71">
        <v>167728.198</v>
      </c>
      <c r="L27" s="72">
        <v>209216.973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56780.603000000003</v>
      </c>
      <c r="E28" s="359">
        <v>118221.929</v>
      </c>
      <c r="F28" s="360">
        <v>110550.058</v>
      </c>
      <c r="G28" s="361">
        <v>31447.25</v>
      </c>
      <c r="H28" s="362">
        <v>60223.665999999997</v>
      </c>
      <c r="I28" s="363">
        <v>62652.932999999997</v>
      </c>
      <c r="J28" s="364">
        <v>97455.701000000001</v>
      </c>
      <c r="K28" s="75">
        <v>8010.3289999999979</v>
      </c>
      <c r="L28" s="76">
        <v>-3443.0629999999946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79" sqref="R7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274</v>
      </c>
      <c r="B7" s="448"/>
      <c r="C7" s="449"/>
      <c r="D7" s="450" t="s">
        <v>275</v>
      </c>
      <c r="E7" s="448"/>
      <c r="F7" s="451"/>
      <c r="G7" s="452"/>
      <c r="H7" s="447" t="s">
        <v>274</v>
      </c>
      <c r="I7" s="448"/>
      <c r="J7" s="449"/>
      <c r="K7" s="450" t="s">
        <v>275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1340555.7749999999</v>
      </c>
      <c r="C9" s="459">
        <v>3645546.3870000001</v>
      </c>
      <c r="D9" s="460" t="s">
        <v>23</v>
      </c>
      <c r="E9" s="458">
        <v>1809211.17</v>
      </c>
      <c r="F9" s="461">
        <v>6972400.9979999997</v>
      </c>
      <c r="G9" s="462"/>
      <c r="H9" s="460" t="s">
        <v>23</v>
      </c>
      <c r="I9" s="458">
        <v>270296.07900000003</v>
      </c>
      <c r="J9" s="459">
        <v>952782.64500000002</v>
      </c>
      <c r="K9" s="463" t="s">
        <v>23</v>
      </c>
      <c r="L9" s="458">
        <v>190983.448</v>
      </c>
      <c r="M9" s="461">
        <v>844014.84199999995</v>
      </c>
    </row>
    <row r="10" spans="1:13" ht="15.75" x14ac:dyDescent="0.25">
      <c r="A10" s="464" t="s">
        <v>45</v>
      </c>
      <c r="B10" s="465">
        <v>412200.89600000001</v>
      </c>
      <c r="C10" s="466">
        <v>1154934.9890000001</v>
      </c>
      <c r="D10" s="467" t="s">
        <v>45</v>
      </c>
      <c r="E10" s="468">
        <v>451891.02600000001</v>
      </c>
      <c r="F10" s="469">
        <v>1704479.997</v>
      </c>
      <c r="G10" s="462"/>
      <c r="H10" s="464" t="s">
        <v>77</v>
      </c>
      <c r="I10" s="465">
        <v>126717.87</v>
      </c>
      <c r="J10" s="466">
        <v>524852.77500000002</v>
      </c>
      <c r="K10" s="467" t="s">
        <v>77</v>
      </c>
      <c r="L10" s="468">
        <v>73930.955000000002</v>
      </c>
      <c r="M10" s="469">
        <v>347249.01299999998</v>
      </c>
    </row>
    <row r="11" spans="1:13" ht="15.75" x14ac:dyDescent="0.25">
      <c r="A11" s="470" t="s">
        <v>144</v>
      </c>
      <c r="B11" s="471">
        <v>160895.34599999999</v>
      </c>
      <c r="C11" s="472">
        <v>445108.69900000002</v>
      </c>
      <c r="D11" s="473" t="s">
        <v>144</v>
      </c>
      <c r="E11" s="474">
        <v>389081.28399999999</v>
      </c>
      <c r="F11" s="475">
        <v>1464787.743</v>
      </c>
      <c r="G11" s="462"/>
      <c r="H11" s="470" t="s">
        <v>72</v>
      </c>
      <c r="I11" s="471">
        <v>57490.133000000002</v>
      </c>
      <c r="J11" s="472">
        <v>185406.26199999999</v>
      </c>
      <c r="K11" s="473" t="s">
        <v>46</v>
      </c>
      <c r="L11" s="474">
        <v>65928.774000000005</v>
      </c>
      <c r="M11" s="475">
        <v>311963.31400000001</v>
      </c>
    </row>
    <row r="12" spans="1:13" ht="15.75" x14ac:dyDescent="0.25">
      <c r="A12" s="470" t="s">
        <v>200</v>
      </c>
      <c r="B12" s="471">
        <v>95869.42</v>
      </c>
      <c r="C12" s="472">
        <v>253275.35500000001</v>
      </c>
      <c r="D12" s="473" t="s">
        <v>200</v>
      </c>
      <c r="E12" s="474">
        <v>208503.62100000001</v>
      </c>
      <c r="F12" s="475">
        <v>820028.64599999995</v>
      </c>
      <c r="G12" s="462"/>
      <c r="H12" s="470" t="s">
        <v>46</v>
      </c>
      <c r="I12" s="471">
        <v>56277.961000000003</v>
      </c>
      <c r="J12" s="472">
        <v>176294.66200000001</v>
      </c>
      <c r="K12" s="473" t="s">
        <v>72</v>
      </c>
      <c r="L12" s="474">
        <v>36006.161</v>
      </c>
      <c r="M12" s="475">
        <v>147121.11199999999</v>
      </c>
    </row>
    <row r="13" spans="1:13" ht="15.75" x14ac:dyDescent="0.25">
      <c r="A13" s="470" t="s">
        <v>190</v>
      </c>
      <c r="B13" s="471">
        <v>81857.709000000003</v>
      </c>
      <c r="C13" s="472">
        <v>227582.29</v>
      </c>
      <c r="D13" s="473" t="s">
        <v>183</v>
      </c>
      <c r="E13" s="474">
        <v>81166.415999999997</v>
      </c>
      <c r="F13" s="475">
        <v>318353.72100000002</v>
      </c>
      <c r="G13" s="462"/>
      <c r="H13" s="470" t="s">
        <v>51</v>
      </c>
      <c r="I13" s="471">
        <v>8831.0769999999993</v>
      </c>
      <c r="J13" s="472">
        <v>14691.771000000001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111</v>
      </c>
      <c r="B14" s="471">
        <v>63019.904999999999</v>
      </c>
      <c r="C14" s="472">
        <v>172723.39499999999</v>
      </c>
      <c r="D14" s="473" t="s">
        <v>111</v>
      </c>
      <c r="E14" s="474">
        <v>71475.697</v>
      </c>
      <c r="F14" s="475">
        <v>286054.85200000001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3802.5329999999999</v>
      </c>
      <c r="M14" s="475">
        <v>10120.273999999999</v>
      </c>
    </row>
    <row r="15" spans="1:13" ht="15.75" x14ac:dyDescent="0.25">
      <c r="A15" s="470" t="s">
        <v>47</v>
      </c>
      <c r="B15" s="471">
        <v>48976.021000000001</v>
      </c>
      <c r="C15" s="472">
        <v>126846.33100000001</v>
      </c>
      <c r="D15" s="473" t="s">
        <v>193</v>
      </c>
      <c r="E15" s="474">
        <v>65592.842999999993</v>
      </c>
      <c r="F15" s="475">
        <v>260803.85500000001</v>
      </c>
      <c r="G15" s="462"/>
      <c r="H15" s="470" t="s">
        <v>45</v>
      </c>
      <c r="I15" s="471">
        <v>4896.0640000000003</v>
      </c>
      <c r="J15" s="472">
        <v>13012.209000000001</v>
      </c>
      <c r="K15" s="473" t="s">
        <v>49</v>
      </c>
      <c r="L15" s="474">
        <v>1831.086</v>
      </c>
      <c r="M15" s="475">
        <v>4945.9639999999999</v>
      </c>
    </row>
    <row r="16" spans="1:13" ht="15.75" x14ac:dyDescent="0.25">
      <c r="A16" s="470" t="s">
        <v>191</v>
      </c>
      <c r="B16" s="471">
        <v>45174.137000000002</v>
      </c>
      <c r="C16" s="472">
        <v>118746.861</v>
      </c>
      <c r="D16" s="473" t="s">
        <v>191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73</v>
      </c>
      <c r="L16" s="474">
        <v>1770.7329999999999</v>
      </c>
      <c r="M16" s="475">
        <v>4875.4830000000002</v>
      </c>
    </row>
    <row r="17" spans="1:14" ht="15.75" x14ac:dyDescent="0.25">
      <c r="A17" s="470" t="s">
        <v>188</v>
      </c>
      <c r="B17" s="471">
        <v>43571.290999999997</v>
      </c>
      <c r="C17" s="472">
        <v>114770.62</v>
      </c>
      <c r="D17" s="473" t="s">
        <v>113</v>
      </c>
      <c r="E17" s="474">
        <v>45985.457999999999</v>
      </c>
      <c r="F17" s="475">
        <v>173263.16699999999</v>
      </c>
      <c r="G17" s="462"/>
      <c r="H17" s="470" t="s">
        <v>73</v>
      </c>
      <c r="I17" s="471">
        <v>2435.5929999999998</v>
      </c>
      <c r="J17" s="472">
        <v>7590.6509999999998</v>
      </c>
      <c r="K17" s="473" t="s">
        <v>74</v>
      </c>
      <c r="L17" s="474">
        <v>1591.076</v>
      </c>
      <c r="M17" s="475">
        <v>6429.81</v>
      </c>
    </row>
    <row r="18" spans="1:14" ht="15.75" x14ac:dyDescent="0.25">
      <c r="A18" s="470" t="s">
        <v>193</v>
      </c>
      <c r="B18" s="471">
        <v>42599.373</v>
      </c>
      <c r="C18" s="472">
        <v>122075.368</v>
      </c>
      <c r="D18" s="473" t="s">
        <v>47</v>
      </c>
      <c r="E18" s="474">
        <v>42499.631000000001</v>
      </c>
      <c r="F18" s="475">
        <v>166991.58199999999</v>
      </c>
      <c r="G18" s="462"/>
      <c r="H18" s="470" t="s">
        <v>49</v>
      </c>
      <c r="I18" s="471">
        <v>1697.337</v>
      </c>
      <c r="J18" s="472">
        <v>3056.355</v>
      </c>
      <c r="K18" s="473" t="s">
        <v>51</v>
      </c>
      <c r="L18" s="474">
        <v>1382.077</v>
      </c>
      <c r="M18" s="475">
        <v>839.22799999999995</v>
      </c>
    </row>
    <row r="19" spans="1:14" ht="15.75" x14ac:dyDescent="0.25">
      <c r="A19" s="470" t="s">
        <v>194</v>
      </c>
      <c r="B19" s="471">
        <v>39010.514999999999</v>
      </c>
      <c r="C19" s="472">
        <v>105056.996</v>
      </c>
      <c r="D19" s="473" t="s">
        <v>202</v>
      </c>
      <c r="E19" s="474">
        <v>34171.523999999998</v>
      </c>
      <c r="F19" s="475">
        <v>130725.288</v>
      </c>
      <c r="G19" s="462"/>
      <c r="H19" s="470" t="s">
        <v>48</v>
      </c>
      <c r="I19" s="471">
        <v>1623.3979999999999</v>
      </c>
      <c r="J19" s="472">
        <v>5413.4859999999999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196</v>
      </c>
      <c r="B20" s="477">
        <v>32231.768</v>
      </c>
      <c r="C20" s="478">
        <v>85725</v>
      </c>
      <c r="D20" s="479" t="s">
        <v>196</v>
      </c>
      <c r="E20" s="480">
        <v>33893.203000000001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172.01300000000001</v>
      </c>
      <c r="M20" s="481">
        <v>349.67500000000001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274</v>
      </c>
      <c r="B27" s="448"/>
      <c r="C27" s="449"/>
      <c r="D27" s="450" t="s">
        <v>275</v>
      </c>
      <c r="E27" s="448"/>
      <c r="F27" s="451"/>
      <c r="G27" s="452"/>
      <c r="H27" s="447" t="s">
        <v>274</v>
      </c>
      <c r="I27" s="448"/>
      <c r="J27" s="449"/>
      <c r="K27" s="450" t="s">
        <v>275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94613.353000000003</v>
      </c>
      <c r="C29" s="459">
        <v>305544.39299999998</v>
      </c>
      <c r="D29" s="463" t="s">
        <v>23</v>
      </c>
      <c r="E29" s="458">
        <v>107616.999</v>
      </c>
      <c r="F29" s="461">
        <v>476848.29300000001</v>
      </c>
      <c r="G29" s="452"/>
      <c r="H29" s="457" t="s">
        <v>23</v>
      </c>
      <c r="I29" s="458">
        <v>64946.353000000003</v>
      </c>
      <c r="J29" s="459">
        <v>223966.67800000001</v>
      </c>
      <c r="K29" s="460" t="s">
        <v>23</v>
      </c>
      <c r="L29" s="458">
        <v>57063.658000000003</v>
      </c>
      <c r="M29" s="461">
        <v>202357.00700000001</v>
      </c>
    </row>
    <row r="30" spans="1:14" ht="15.75" x14ac:dyDescent="0.25">
      <c r="A30" s="464" t="s">
        <v>45</v>
      </c>
      <c r="B30" s="465">
        <v>62723.446000000004</v>
      </c>
      <c r="C30" s="492">
        <v>204352.10399999999</v>
      </c>
      <c r="D30" s="493" t="s">
        <v>45</v>
      </c>
      <c r="E30" s="494">
        <v>50055.233999999997</v>
      </c>
      <c r="F30" s="469">
        <v>242629.921</v>
      </c>
      <c r="G30" s="452"/>
      <c r="H30" s="470" t="s">
        <v>73</v>
      </c>
      <c r="I30" s="471">
        <v>22632.502</v>
      </c>
      <c r="J30" s="472">
        <v>77859.182000000001</v>
      </c>
      <c r="K30" s="473" t="s">
        <v>73</v>
      </c>
      <c r="L30" s="474">
        <v>32903.017999999996</v>
      </c>
      <c r="M30" s="475">
        <v>99011.103000000003</v>
      </c>
    </row>
    <row r="31" spans="1:14" ht="15.75" x14ac:dyDescent="0.25">
      <c r="A31" s="470" t="s">
        <v>113</v>
      </c>
      <c r="B31" s="471">
        <v>12505.252</v>
      </c>
      <c r="C31" s="495">
        <v>36782.656999999999</v>
      </c>
      <c r="D31" s="496" t="s">
        <v>113</v>
      </c>
      <c r="E31" s="497">
        <v>24883.802</v>
      </c>
      <c r="F31" s="475">
        <v>109456.78200000001</v>
      </c>
      <c r="G31" s="452"/>
      <c r="H31" s="470" t="s">
        <v>77</v>
      </c>
      <c r="I31" s="471">
        <v>9954.8510000000006</v>
      </c>
      <c r="J31" s="472">
        <v>41583.81</v>
      </c>
      <c r="K31" s="473" t="s">
        <v>77</v>
      </c>
      <c r="L31" s="474">
        <v>9916.9240000000009</v>
      </c>
      <c r="M31" s="475">
        <v>51322.025000000001</v>
      </c>
    </row>
    <row r="32" spans="1:14" ht="15.75" x14ac:dyDescent="0.25">
      <c r="A32" s="470" t="s">
        <v>187</v>
      </c>
      <c r="B32" s="471">
        <v>6146.5050000000001</v>
      </c>
      <c r="C32" s="495">
        <v>30899.215</v>
      </c>
      <c r="D32" s="496" t="s">
        <v>47</v>
      </c>
      <c r="E32" s="497">
        <v>13343.246999999999</v>
      </c>
      <c r="F32" s="475">
        <v>46033.302000000003</v>
      </c>
      <c r="G32" s="452"/>
      <c r="H32" s="470" t="s">
        <v>75</v>
      </c>
      <c r="I32" s="471">
        <v>8563.3539999999994</v>
      </c>
      <c r="J32" s="472">
        <v>22832.196</v>
      </c>
      <c r="K32" s="473" t="s">
        <v>45</v>
      </c>
      <c r="L32" s="474">
        <v>4255.4170000000004</v>
      </c>
      <c r="M32" s="475">
        <v>9926.9050000000007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7693.81</v>
      </c>
      <c r="J33" s="472">
        <v>23673.572</v>
      </c>
      <c r="K33" s="473" t="s">
        <v>46</v>
      </c>
      <c r="L33" s="474">
        <v>3058.93</v>
      </c>
      <c r="M33" s="475">
        <v>19609.766</v>
      </c>
    </row>
    <row r="34" spans="1:13" ht="15.75" x14ac:dyDescent="0.25">
      <c r="A34" s="470" t="s">
        <v>47</v>
      </c>
      <c r="B34" s="471">
        <v>2218.1559999999999</v>
      </c>
      <c r="C34" s="495">
        <v>5398.2129999999997</v>
      </c>
      <c r="D34" s="496" t="s">
        <v>70</v>
      </c>
      <c r="E34" s="497">
        <v>2340.5030000000002</v>
      </c>
      <c r="F34" s="475">
        <v>12017.023999999999</v>
      </c>
      <c r="G34" s="452"/>
      <c r="H34" s="470" t="s">
        <v>72</v>
      </c>
      <c r="I34" s="471">
        <v>6027.0519999999997</v>
      </c>
      <c r="J34" s="472">
        <v>19525.045999999998</v>
      </c>
      <c r="K34" s="473" t="s">
        <v>72</v>
      </c>
      <c r="L34" s="474">
        <v>3046.6460000000002</v>
      </c>
      <c r="M34" s="475">
        <v>9436.4459999999999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3783.4450000000002</v>
      </c>
      <c r="J35" s="472">
        <v>16556.912</v>
      </c>
      <c r="K35" s="473" t="s">
        <v>75</v>
      </c>
      <c r="L35" s="474">
        <v>1091.2439999999999</v>
      </c>
      <c r="M35" s="475">
        <v>3060.0210000000002</v>
      </c>
    </row>
    <row r="36" spans="1:13" ht="15.75" x14ac:dyDescent="0.25">
      <c r="A36" s="470" t="s">
        <v>147</v>
      </c>
      <c r="B36" s="471">
        <v>970.25300000000004</v>
      </c>
      <c r="C36" s="495">
        <v>2958.0450000000001</v>
      </c>
      <c r="D36" s="496" t="s">
        <v>130</v>
      </c>
      <c r="E36" s="497">
        <v>1997.1769999999999</v>
      </c>
      <c r="F36" s="475">
        <v>8953.2039999999997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48</v>
      </c>
      <c r="E37" s="497">
        <v>1588.7829999999999</v>
      </c>
      <c r="F37" s="475">
        <v>1412.818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829.82500000000005</v>
      </c>
      <c r="C38" s="500">
        <v>935.44600000000003</v>
      </c>
      <c r="D38" s="501" t="s">
        <v>75</v>
      </c>
      <c r="E38" s="502">
        <v>886.51099999999997</v>
      </c>
      <c r="F38" s="503">
        <v>4028.5050000000001</v>
      </c>
      <c r="G38" s="452"/>
      <c r="H38" s="498" t="s">
        <v>48</v>
      </c>
      <c r="I38" s="499">
        <v>1054.9190000000001</v>
      </c>
      <c r="J38" s="504">
        <v>3498.44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146</v>
      </c>
      <c r="E39" s="509">
        <v>872.48900000000003</v>
      </c>
      <c r="F39" s="481">
        <v>609.32299999999998</v>
      </c>
      <c r="G39" s="452"/>
      <c r="H39" s="476" t="s">
        <v>197</v>
      </c>
      <c r="I39" s="477">
        <v>34.972999999999999</v>
      </c>
      <c r="J39" s="478">
        <v>33.152000000000001</v>
      </c>
      <c r="K39" s="479" t="s">
        <v>48</v>
      </c>
      <c r="L39" s="480">
        <v>195.59100000000001</v>
      </c>
      <c r="M39" s="481">
        <v>1120.49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274</v>
      </c>
      <c r="B46" s="448"/>
      <c r="C46" s="449"/>
      <c r="D46" s="450" t="s">
        <v>275</v>
      </c>
      <c r="E46" s="448"/>
      <c r="F46" s="451"/>
      <c r="G46" s="452"/>
      <c r="H46" s="447" t="s">
        <v>274</v>
      </c>
      <c r="I46" s="448"/>
      <c r="J46" s="449"/>
      <c r="K46" s="450" t="s">
        <v>275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1239425.442</v>
      </c>
      <c r="C48" s="461">
        <v>3919635.0120000001</v>
      </c>
      <c r="D48" s="515" t="s">
        <v>23</v>
      </c>
      <c r="E48" s="516">
        <v>1195924.7819999999</v>
      </c>
      <c r="F48" s="461">
        <v>4568781.9689999996</v>
      </c>
      <c r="G48" s="462"/>
      <c r="H48" s="460" t="s">
        <v>23</v>
      </c>
      <c r="I48" s="458">
        <v>633884.89500000002</v>
      </c>
      <c r="J48" s="461">
        <v>2027629.4680000001</v>
      </c>
      <c r="K48" s="460" t="s">
        <v>23</v>
      </c>
      <c r="L48" s="458">
        <v>312172.196</v>
      </c>
      <c r="M48" s="461">
        <v>727151.34600000002</v>
      </c>
    </row>
    <row r="49" spans="1:13" ht="15.75" x14ac:dyDescent="0.25">
      <c r="A49" s="464" t="s">
        <v>45</v>
      </c>
      <c r="B49" s="465">
        <v>579927.55799999996</v>
      </c>
      <c r="C49" s="492">
        <v>1874522.3870000001</v>
      </c>
      <c r="D49" s="493" t="s">
        <v>45</v>
      </c>
      <c r="E49" s="494">
        <v>433620.14199999999</v>
      </c>
      <c r="F49" s="469">
        <v>1677908.4180000001</v>
      </c>
      <c r="G49" s="462"/>
      <c r="H49" s="464" t="s">
        <v>77</v>
      </c>
      <c r="I49" s="465">
        <v>446719.14799999999</v>
      </c>
      <c r="J49" s="492">
        <v>1851980.399</v>
      </c>
      <c r="K49" s="467" t="s">
        <v>77</v>
      </c>
      <c r="L49" s="468">
        <v>129516.989</v>
      </c>
      <c r="M49" s="469">
        <v>597768.52399999998</v>
      </c>
    </row>
    <row r="50" spans="1:13" ht="15.75" x14ac:dyDescent="0.25">
      <c r="A50" s="470" t="s">
        <v>113</v>
      </c>
      <c r="B50" s="471">
        <v>195346.86799999999</v>
      </c>
      <c r="C50" s="495">
        <v>598091.14099999995</v>
      </c>
      <c r="D50" s="496" t="s">
        <v>113</v>
      </c>
      <c r="E50" s="497">
        <v>304956.245</v>
      </c>
      <c r="F50" s="475">
        <v>1221595.449</v>
      </c>
      <c r="G50" s="462"/>
      <c r="H50" s="470" t="s">
        <v>51</v>
      </c>
      <c r="I50" s="471">
        <v>78633.942999999999</v>
      </c>
      <c r="J50" s="495">
        <v>24431</v>
      </c>
      <c r="K50" s="473" t="s">
        <v>51</v>
      </c>
      <c r="L50" s="474">
        <v>71445.202000000005</v>
      </c>
      <c r="M50" s="475">
        <v>21930.482</v>
      </c>
    </row>
    <row r="51" spans="1:13" ht="15.75" x14ac:dyDescent="0.25">
      <c r="A51" s="470" t="s">
        <v>75</v>
      </c>
      <c r="B51" s="471">
        <v>89381.697</v>
      </c>
      <c r="C51" s="495">
        <v>274328.935</v>
      </c>
      <c r="D51" s="496" t="s">
        <v>75</v>
      </c>
      <c r="E51" s="497">
        <v>104700.542</v>
      </c>
      <c r="F51" s="475">
        <v>429540.21799999999</v>
      </c>
      <c r="G51" s="462"/>
      <c r="H51" s="470" t="s">
        <v>159</v>
      </c>
      <c r="I51" s="471">
        <v>29348.124</v>
      </c>
      <c r="J51" s="495">
        <v>71477.45</v>
      </c>
      <c r="K51" s="473" t="s">
        <v>74</v>
      </c>
      <c r="L51" s="474">
        <v>18757.678</v>
      </c>
      <c r="M51" s="475">
        <v>6658.0919999999996</v>
      </c>
    </row>
    <row r="52" spans="1:13" ht="15.75" x14ac:dyDescent="0.25">
      <c r="A52" s="470" t="s">
        <v>51</v>
      </c>
      <c r="B52" s="471">
        <v>59766.239000000001</v>
      </c>
      <c r="C52" s="495">
        <v>189365.193</v>
      </c>
      <c r="D52" s="496" t="s">
        <v>130</v>
      </c>
      <c r="E52" s="497">
        <v>49191.322999999997</v>
      </c>
      <c r="F52" s="475">
        <v>204494.93100000001</v>
      </c>
      <c r="G52" s="462"/>
      <c r="H52" s="470" t="s">
        <v>74</v>
      </c>
      <c r="I52" s="471">
        <v>18056.156999999999</v>
      </c>
      <c r="J52" s="495">
        <v>8715.5210000000006</v>
      </c>
      <c r="K52" s="473" t="s">
        <v>159</v>
      </c>
      <c r="L52" s="474">
        <v>16624.952000000001</v>
      </c>
      <c r="M52" s="475">
        <v>34049.792999999998</v>
      </c>
    </row>
    <row r="53" spans="1:13" ht="15.75" x14ac:dyDescent="0.25">
      <c r="A53" s="470" t="s">
        <v>73</v>
      </c>
      <c r="B53" s="471">
        <v>48777.813000000002</v>
      </c>
      <c r="C53" s="495">
        <v>158010.628</v>
      </c>
      <c r="D53" s="496" t="s">
        <v>47</v>
      </c>
      <c r="E53" s="497">
        <v>44166.107000000004</v>
      </c>
      <c r="F53" s="475">
        <v>175196.59700000001</v>
      </c>
      <c r="G53" s="462"/>
      <c r="H53" s="470" t="s">
        <v>78</v>
      </c>
      <c r="I53" s="471">
        <v>17206.528999999999</v>
      </c>
      <c r="J53" s="495">
        <v>8374.3050000000003</v>
      </c>
      <c r="K53" s="473" t="s">
        <v>45</v>
      </c>
      <c r="L53" s="474">
        <v>16276.31</v>
      </c>
      <c r="M53" s="475">
        <v>8032.8440000000001</v>
      </c>
    </row>
    <row r="54" spans="1:13" ht="15.75" x14ac:dyDescent="0.25">
      <c r="A54" s="470" t="s">
        <v>130</v>
      </c>
      <c r="B54" s="471">
        <v>37700.038999999997</v>
      </c>
      <c r="C54" s="495">
        <v>108034.36900000001</v>
      </c>
      <c r="D54" s="496" t="s">
        <v>51</v>
      </c>
      <c r="E54" s="497">
        <v>29227.554</v>
      </c>
      <c r="F54" s="475">
        <v>89471.866999999998</v>
      </c>
      <c r="G54" s="462"/>
      <c r="H54" s="470" t="s">
        <v>46</v>
      </c>
      <c r="I54" s="471">
        <v>12204.316000000001</v>
      </c>
      <c r="J54" s="495">
        <v>23475.134999999998</v>
      </c>
      <c r="K54" s="473" t="s">
        <v>78</v>
      </c>
      <c r="L54" s="474">
        <v>15299.949000000001</v>
      </c>
      <c r="M54" s="475">
        <v>3231.123</v>
      </c>
    </row>
    <row r="55" spans="1:13" ht="15.75" x14ac:dyDescent="0.25">
      <c r="A55" s="470" t="s">
        <v>48</v>
      </c>
      <c r="B55" s="471">
        <v>35112.014000000003</v>
      </c>
      <c r="C55" s="495">
        <v>123381.61500000001</v>
      </c>
      <c r="D55" s="496" t="s">
        <v>72</v>
      </c>
      <c r="E55" s="497">
        <v>25224.254000000001</v>
      </c>
      <c r="F55" s="475">
        <v>88389.913</v>
      </c>
      <c r="G55" s="462"/>
      <c r="H55" s="470" t="s">
        <v>45</v>
      </c>
      <c r="I55" s="471">
        <v>10611.481</v>
      </c>
      <c r="J55" s="495">
        <v>12013.486000000001</v>
      </c>
      <c r="K55" s="473" t="s">
        <v>46</v>
      </c>
      <c r="L55" s="474">
        <v>10767.722</v>
      </c>
      <c r="M55" s="475">
        <v>12553.413</v>
      </c>
    </row>
    <row r="56" spans="1:13" ht="15.75" x14ac:dyDescent="0.25">
      <c r="A56" s="470" t="s">
        <v>66</v>
      </c>
      <c r="B56" s="471">
        <v>29979.741000000002</v>
      </c>
      <c r="C56" s="495">
        <v>98965.744000000006</v>
      </c>
      <c r="D56" s="496" t="s">
        <v>46</v>
      </c>
      <c r="E56" s="497">
        <v>23913.897000000001</v>
      </c>
      <c r="F56" s="475">
        <v>90951.926000000007</v>
      </c>
      <c r="G56" s="462"/>
      <c r="H56" s="470" t="s">
        <v>49</v>
      </c>
      <c r="I56" s="471">
        <v>7848.8760000000002</v>
      </c>
      <c r="J56" s="495">
        <v>4128.6210000000001</v>
      </c>
      <c r="K56" s="473" t="s">
        <v>49</v>
      </c>
      <c r="L56" s="474">
        <v>9553.0820000000003</v>
      </c>
      <c r="M56" s="475">
        <v>3597.7109999999998</v>
      </c>
    </row>
    <row r="57" spans="1:13" ht="15.75" x14ac:dyDescent="0.25">
      <c r="A57" s="470" t="s">
        <v>70</v>
      </c>
      <c r="B57" s="471">
        <v>27082.199000000001</v>
      </c>
      <c r="C57" s="495">
        <v>92087.854000000007</v>
      </c>
      <c r="D57" s="496" t="s">
        <v>71</v>
      </c>
      <c r="E57" s="497">
        <v>22581.85</v>
      </c>
      <c r="F57" s="475">
        <v>80101.478000000003</v>
      </c>
      <c r="G57" s="462"/>
      <c r="H57" s="470" t="s">
        <v>72</v>
      </c>
      <c r="I57" s="471">
        <v>5613.3770000000004</v>
      </c>
      <c r="J57" s="495">
        <v>14348.896000000001</v>
      </c>
      <c r="K57" s="473" t="s">
        <v>47</v>
      </c>
      <c r="L57" s="474">
        <v>7668.4679999999998</v>
      </c>
      <c r="M57" s="475">
        <v>19364.085999999999</v>
      </c>
    </row>
    <row r="58" spans="1:13" ht="15.75" x14ac:dyDescent="0.25">
      <c r="A58" s="470" t="s">
        <v>72</v>
      </c>
      <c r="B58" s="471">
        <v>23718.572</v>
      </c>
      <c r="C58" s="495">
        <v>78722.785999999993</v>
      </c>
      <c r="D58" s="496" t="s">
        <v>73</v>
      </c>
      <c r="E58" s="497">
        <v>22022.460999999999</v>
      </c>
      <c r="F58" s="475">
        <v>88617.974000000002</v>
      </c>
      <c r="G58" s="462"/>
      <c r="H58" s="470" t="s">
        <v>76</v>
      </c>
      <c r="I58" s="471">
        <v>2012.3440000000001</v>
      </c>
      <c r="J58" s="495">
        <v>1083.6079999999999</v>
      </c>
      <c r="K58" s="473" t="s">
        <v>72</v>
      </c>
      <c r="L58" s="474">
        <v>4529.6350000000002</v>
      </c>
      <c r="M58" s="475">
        <v>8444.5249999999996</v>
      </c>
    </row>
    <row r="59" spans="1:13" ht="15.75" x14ac:dyDescent="0.25">
      <c r="A59" s="498" t="s">
        <v>46</v>
      </c>
      <c r="B59" s="499">
        <v>21821.238000000001</v>
      </c>
      <c r="C59" s="500">
        <v>73054.987999999998</v>
      </c>
      <c r="D59" s="501" t="s">
        <v>49</v>
      </c>
      <c r="E59" s="502">
        <v>20742.715</v>
      </c>
      <c r="F59" s="503">
        <v>30672.434000000001</v>
      </c>
      <c r="G59" s="462"/>
      <c r="H59" s="470" t="s">
        <v>47</v>
      </c>
      <c r="I59" s="471">
        <v>1364.354</v>
      </c>
      <c r="J59" s="495">
        <v>436.84899999999999</v>
      </c>
      <c r="K59" s="473" t="s">
        <v>76</v>
      </c>
      <c r="L59" s="474">
        <v>4241.7330000000002</v>
      </c>
      <c r="M59" s="475">
        <v>1178.134</v>
      </c>
    </row>
    <row r="60" spans="1:13" ht="16.5" thickBot="1" x14ac:dyDescent="0.3">
      <c r="A60" s="476" t="s">
        <v>47</v>
      </c>
      <c r="B60" s="477">
        <v>20429.968000000001</v>
      </c>
      <c r="C60" s="507">
        <v>59470.55</v>
      </c>
      <c r="D60" s="508" t="s">
        <v>147</v>
      </c>
      <c r="E60" s="509">
        <v>18794.248</v>
      </c>
      <c r="F60" s="481">
        <v>83952.308999999994</v>
      </c>
      <c r="G60" s="510"/>
      <c r="H60" s="517" t="s">
        <v>183</v>
      </c>
      <c r="I60" s="518">
        <v>1105.9469999999999</v>
      </c>
      <c r="J60" s="519">
        <v>1205.7650000000001</v>
      </c>
      <c r="K60" s="520" t="s">
        <v>183</v>
      </c>
      <c r="L60" s="521">
        <v>2312.203</v>
      </c>
      <c r="M60" s="522">
        <v>1955.2750000000001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274</v>
      </c>
      <c r="B67" s="448"/>
      <c r="C67" s="449"/>
      <c r="D67" s="450" t="s">
        <v>275</v>
      </c>
      <c r="E67" s="448"/>
      <c r="F67" s="451"/>
      <c r="G67" s="452"/>
      <c r="H67" s="447" t="s">
        <v>274</v>
      </c>
      <c r="I67" s="448"/>
      <c r="J67" s="449"/>
      <c r="K67" s="450" t="s">
        <v>275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56780.603000000003</v>
      </c>
      <c r="C69" s="459">
        <v>110550.058</v>
      </c>
      <c r="D69" s="463" t="s">
        <v>23</v>
      </c>
      <c r="E69" s="458">
        <v>55051.46</v>
      </c>
      <c r="F69" s="461">
        <v>122666.482</v>
      </c>
      <c r="G69" s="524"/>
      <c r="H69" s="525" t="s">
        <v>23</v>
      </c>
      <c r="I69" s="458">
        <v>60223.665999999997</v>
      </c>
      <c r="J69" s="459">
        <v>97455.701000000001</v>
      </c>
      <c r="K69" s="525" t="s">
        <v>23</v>
      </c>
      <c r="L69" s="458">
        <v>48038.413999999997</v>
      </c>
      <c r="M69" s="461">
        <v>77627.81</v>
      </c>
    </row>
    <row r="70" spans="1:13" ht="15.75" x14ac:dyDescent="0.25">
      <c r="A70" s="464" t="s">
        <v>48</v>
      </c>
      <c r="B70" s="465">
        <v>16041.63</v>
      </c>
      <c r="C70" s="466">
        <v>34244.995999999999</v>
      </c>
      <c r="D70" s="467" t="s">
        <v>45</v>
      </c>
      <c r="E70" s="468">
        <v>11528.66</v>
      </c>
      <c r="F70" s="469">
        <v>27706.651999999998</v>
      </c>
      <c r="G70" s="524"/>
      <c r="H70" s="526" t="s">
        <v>45</v>
      </c>
      <c r="I70" s="465">
        <v>25763.635999999999</v>
      </c>
      <c r="J70" s="466">
        <v>43261.277999999998</v>
      </c>
      <c r="K70" s="467" t="s">
        <v>45</v>
      </c>
      <c r="L70" s="468">
        <v>19026.358</v>
      </c>
      <c r="M70" s="469">
        <v>30643.815999999999</v>
      </c>
    </row>
    <row r="71" spans="1:13" ht="15.75" x14ac:dyDescent="0.25">
      <c r="A71" s="470" t="s">
        <v>45</v>
      </c>
      <c r="B71" s="471">
        <v>12234.253000000001</v>
      </c>
      <c r="C71" s="472">
        <v>25656.692999999999</v>
      </c>
      <c r="D71" s="473" t="s">
        <v>48</v>
      </c>
      <c r="E71" s="474">
        <v>11212.012000000001</v>
      </c>
      <c r="F71" s="475">
        <v>29589.871999999999</v>
      </c>
      <c r="G71" s="524"/>
      <c r="H71" s="527" t="s">
        <v>71</v>
      </c>
      <c r="I71" s="471">
        <v>10706.637000000001</v>
      </c>
      <c r="J71" s="472">
        <v>14071.646000000001</v>
      </c>
      <c r="K71" s="473" t="s">
        <v>71</v>
      </c>
      <c r="L71" s="474">
        <v>12073.905000000001</v>
      </c>
      <c r="M71" s="475">
        <v>14530.184999999999</v>
      </c>
    </row>
    <row r="72" spans="1:13" ht="15.75" x14ac:dyDescent="0.25">
      <c r="A72" s="470" t="s">
        <v>75</v>
      </c>
      <c r="B72" s="471">
        <v>9950.6630000000005</v>
      </c>
      <c r="C72" s="472">
        <v>17967.460999999999</v>
      </c>
      <c r="D72" s="473" t="s">
        <v>75</v>
      </c>
      <c r="E72" s="474">
        <v>10571.928</v>
      </c>
      <c r="F72" s="475">
        <v>21213.385999999999</v>
      </c>
      <c r="G72" s="524"/>
      <c r="H72" s="527" t="s">
        <v>72</v>
      </c>
      <c r="I72" s="471">
        <v>6616.17</v>
      </c>
      <c r="J72" s="472">
        <v>12326.983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9604.06</v>
      </c>
      <c r="C73" s="472">
        <v>17471.089</v>
      </c>
      <c r="D73" s="473" t="s">
        <v>113</v>
      </c>
      <c r="E73" s="474">
        <v>8222.0290000000005</v>
      </c>
      <c r="F73" s="475">
        <v>14718.061</v>
      </c>
      <c r="G73" s="524"/>
      <c r="H73" s="527" t="s">
        <v>146</v>
      </c>
      <c r="I73" s="471">
        <v>4679.1400000000003</v>
      </c>
      <c r="J73" s="472">
        <v>6458.9059999999999</v>
      </c>
      <c r="K73" s="473" t="s">
        <v>51</v>
      </c>
      <c r="L73" s="474">
        <v>4038.1060000000002</v>
      </c>
      <c r="M73" s="475">
        <v>5135.3190000000004</v>
      </c>
    </row>
    <row r="74" spans="1:13" ht="15.75" x14ac:dyDescent="0.25">
      <c r="A74" s="470" t="s">
        <v>147</v>
      </c>
      <c r="B74" s="471">
        <v>1905.998</v>
      </c>
      <c r="C74" s="472">
        <v>3266.7669999999998</v>
      </c>
      <c r="D74" s="473" t="s">
        <v>146</v>
      </c>
      <c r="E74" s="474">
        <v>2125.9850000000001</v>
      </c>
      <c r="F74" s="475">
        <v>6599.4740000000002</v>
      </c>
      <c r="G74" s="524"/>
      <c r="H74" s="527" t="s">
        <v>51</v>
      </c>
      <c r="I74" s="471">
        <v>3557.788</v>
      </c>
      <c r="J74" s="472">
        <v>4963.5990000000002</v>
      </c>
      <c r="K74" s="473" t="s">
        <v>72</v>
      </c>
      <c r="L74" s="474">
        <v>2094.37</v>
      </c>
      <c r="M74" s="475">
        <v>3729.5839999999998</v>
      </c>
    </row>
    <row r="75" spans="1:13" ht="15.75" x14ac:dyDescent="0.25">
      <c r="A75" s="470" t="s">
        <v>73</v>
      </c>
      <c r="B75" s="471">
        <v>1512.0640000000001</v>
      </c>
      <c r="C75" s="472">
        <v>2365.9499999999998</v>
      </c>
      <c r="D75" s="473" t="s">
        <v>72</v>
      </c>
      <c r="E75" s="474">
        <v>1730.3219999999999</v>
      </c>
      <c r="F75" s="475">
        <v>4285.5379999999996</v>
      </c>
      <c r="G75" s="524"/>
      <c r="H75" s="527" t="s">
        <v>77</v>
      </c>
      <c r="I75" s="471">
        <v>3103.1619999999998</v>
      </c>
      <c r="J75" s="472">
        <v>8981.59</v>
      </c>
      <c r="K75" s="473" t="s">
        <v>75</v>
      </c>
      <c r="L75" s="474">
        <v>1537.3520000000001</v>
      </c>
      <c r="M75" s="475">
        <v>2095.1529999999998</v>
      </c>
    </row>
    <row r="76" spans="1:13" ht="15.75" x14ac:dyDescent="0.25">
      <c r="A76" s="470" t="s">
        <v>277</v>
      </c>
      <c r="B76" s="471">
        <v>964.12599999999998</v>
      </c>
      <c r="C76" s="472">
        <v>1347.5409999999999</v>
      </c>
      <c r="D76" s="473" t="s">
        <v>147</v>
      </c>
      <c r="E76" s="474">
        <v>1660.742</v>
      </c>
      <c r="F76" s="475">
        <v>3361.9720000000002</v>
      </c>
      <c r="G76" s="524"/>
      <c r="H76" s="527" t="s">
        <v>47</v>
      </c>
      <c r="I76" s="471">
        <v>1713.078</v>
      </c>
      <c r="J76" s="472">
        <v>1861.25</v>
      </c>
      <c r="K76" s="473" t="s">
        <v>113</v>
      </c>
      <c r="L76" s="474">
        <v>1011.367</v>
      </c>
      <c r="M76" s="475">
        <v>1141.904</v>
      </c>
    </row>
    <row r="77" spans="1:13" ht="15.75" x14ac:dyDescent="0.25">
      <c r="A77" s="470" t="s">
        <v>72</v>
      </c>
      <c r="B77" s="471">
        <v>865.505</v>
      </c>
      <c r="C77" s="472">
        <v>2002.5440000000001</v>
      </c>
      <c r="D77" s="473" t="s">
        <v>199</v>
      </c>
      <c r="E77" s="474">
        <v>1595.713</v>
      </c>
      <c r="F77" s="475">
        <v>3813.0059999999999</v>
      </c>
      <c r="G77" s="524"/>
      <c r="H77" s="527" t="s">
        <v>148</v>
      </c>
      <c r="I77" s="471">
        <v>765.74599999999998</v>
      </c>
      <c r="J77" s="472">
        <v>345.31</v>
      </c>
      <c r="K77" s="473" t="s">
        <v>148</v>
      </c>
      <c r="L77" s="474">
        <v>853.40099999999995</v>
      </c>
      <c r="M77" s="475">
        <v>427.86</v>
      </c>
    </row>
    <row r="78" spans="1:13" ht="15.75" x14ac:dyDescent="0.25">
      <c r="A78" s="470" t="s">
        <v>51</v>
      </c>
      <c r="B78" s="471">
        <v>848.14700000000005</v>
      </c>
      <c r="C78" s="472">
        <v>1359.364</v>
      </c>
      <c r="D78" s="473" t="s">
        <v>46</v>
      </c>
      <c r="E78" s="474">
        <v>1566.171</v>
      </c>
      <c r="F78" s="475">
        <v>3093.1750000000002</v>
      </c>
      <c r="G78" s="524"/>
      <c r="H78" s="528" t="s">
        <v>113</v>
      </c>
      <c r="I78" s="499">
        <v>723.82600000000002</v>
      </c>
      <c r="J78" s="504">
        <v>961.94299999999998</v>
      </c>
      <c r="K78" s="505" t="s">
        <v>201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707.08500000000004</v>
      </c>
      <c r="C79" s="529">
        <v>1234.8320000000001</v>
      </c>
      <c r="D79" s="520" t="s">
        <v>73</v>
      </c>
      <c r="E79" s="521">
        <v>1210.373</v>
      </c>
      <c r="F79" s="522">
        <v>2198.1770000000001</v>
      </c>
      <c r="G79" s="510"/>
      <c r="H79" s="530" t="s">
        <v>46</v>
      </c>
      <c r="I79" s="477">
        <v>681.29300000000001</v>
      </c>
      <c r="J79" s="478">
        <v>1001.692</v>
      </c>
      <c r="K79" s="479" t="s">
        <v>47</v>
      </c>
      <c r="L79" s="480">
        <v>405.85700000000003</v>
      </c>
      <c r="M79" s="481">
        <v>470.5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AA42" sqref="AA42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245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186</v>
      </c>
      <c r="B7" s="366"/>
      <c r="C7" s="367"/>
      <c r="D7" s="368" t="s">
        <v>244</v>
      </c>
      <c r="E7" s="366"/>
      <c r="F7" s="369"/>
      <c r="G7" s="84"/>
      <c r="H7" s="84"/>
      <c r="I7" s="365" t="s">
        <v>186</v>
      </c>
      <c r="J7" s="366"/>
      <c r="K7" s="367"/>
      <c r="L7" s="368" t="s">
        <v>244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187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188</v>
      </c>
      <c r="B12" s="389">
        <v>157590.11600000001</v>
      </c>
      <c r="C12" s="390">
        <v>705299.76800000004</v>
      </c>
      <c r="D12" s="391" t="s">
        <v>189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190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189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191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192</v>
      </c>
      <c r="B17" s="389">
        <v>22378.738000000001</v>
      </c>
      <c r="C17" s="390">
        <v>101349.75999999999</v>
      </c>
      <c r="D17" s="391" t="s">
        <v>188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193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194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195</v>
      </c>
      <c r="B20" s="395">
        <v>2758.6</v>
      </c>
      <c r="C20" s="396">
        <v>10000</v>
      </c>
      <c r="D20" s="397" t="s">
        <v>196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186</v>
      </c>
      <c r="B27" s="366"/>
      <c r="C27" s="367"/>
      <c r="D27" s="368" t="s">
        <v>244</v>
      </c>
      <c r="E27" s="366"/>
      <c r="F27" s="369"/>
      <c r="G27" s="84"/>
      <c r="H27" s="84"/>
      <c r="I27" s="365" t="s">
        <v>186</v>
      </c>
      <c r="J27" s="366"/>
      <c r="K27" s="367"/>
      <c r="L27" s="368" t="s">
        <v>244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187</v>
      </c>
      <c r="B32" s="389">
        <v>7503.2749999999996</v>
      </c>
      <c r="C32" s="411">
        <v>44045.786</v>
      </c>
      <c r="D32" s="412" t="s">
        <v>187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197</v>
      </c>
      <c r="J39" s="395">
        <v>47.286000000000001</v>
      </c>
      <c r="K39" s="396">
        <v>38.414000000000001</v>
      </c>
      <c r="L39" s="397" t="s">
        <v>197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186</v>
      </c>
      <c r="B46" s="366"/>
      <c r="C46" s="367"/>
      <c r="D46" s="368" t="s">
        <v>244</v>
      </c>
      <c r="E46" s="366"/>
      <c r="F46" s="369"/>
      <c r="G46" s="84"/>
      <c r="H46" s="84"/>
      <c r="I46" s="365" t="s">
        <v>186</v>
      </c>
      <c r="J46" s="366"/>
      <c r="K46" s="367"/>
      <c r="L46" s="368" t="s">
        <v>244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198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186</v>
      </c>
      <c r="B67" s="366"/>
      <c r="C67" s="367"/>
      <c r="D67" s="368" t="s">
        <v>244</v>
      </c>
      <c r="E67" s="366"/>
      <c r="F67" s="369"/>
      <c r="G67" s="84"/>
      <c r="H67" s="84"/>
      <c r="I67" s="365" t="s">
        <v>186</v>
      </c>
      <c r="J67" s="366"/>
      <c r="K67" s="367"/>
      <c r="L67" s="368" t="s">
        <v>244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E25" sqref="E25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260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283</v>
      </c>
      <c r="D5" s="305" t="s">
        <v>286</v>
      </c>
      <c r="E5" s="306" t="s">
        <v>287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826.82500000000005</v>
      </c>
      <c r="D7" s="535">
        <v>1236.575</v>
      </c>
      <c r="E7" s="536">
        <v>1558.42</v>
      </c>
      <c r="F7" s="840">
        <v>-33.135879344156237</v>
      </c>
      <c r="G7" s="841">
        <v>-46.944661901156302</v>
      </c>
    </row>
    <row r="8" spans="1:7" ht="15.75" x14ac:dyDescent="0.2">
      <c r="A8" s="570"/>
      <c r="B8" s="571" t="s">
        <v>65</v>
      </c>
      <c r="C8" s="560">
        <v>810.05200000000002</v>
      </c>
      <c r="D8" s="537">
        <v>1260.6099999999999</v>
      </c>
      <c r="E8" s="538">
        <v>1476.1959999999999</v>
      </c>
      <c r="F8" s="842">
        <v>-35.741268116229435</v>
      </c>
      <c r="G8" s="843">
        <v>-45.125715013453494</v>
      </c>
    </row>
    <row r="9" spans="1:7" ht="15.75" x14ac:dyDescent="0.2">
      <c r="A9" s="568" t="s">
        <v>2</v>
      </c>
      <c r="B9" s="569" t="s">
        <v>17</v>
      </c>
      <c r="C9" s="559">
        <v>583.447</v>
      </c>
      <c r="D9" s="535">
        <v>959.404</v>
      </c>
      <c r="E9" s="536">
        <v>1213.597</v>
      </c>
      <c r="F9" s="840">
        <v>-39.186515795222867</v>
      </c>
      <c r="G9" s="841">
        <v>-51.924156041915069</v>
      </c>
    </row>
    <row r="10" spans="1:7" ht="15.75" x14ac:dyDescent="0.2">
      <c r="A10" s="570"/>
      <c r="B10" s="571" t="s">
        <v>18</v>
      </c>
      <c r="C10" s="560">
        <v>567.56100000000004</v>
      </c>
      <c r="D10" s="537">
        <v>955.86300000000006</v>
      </c>
      <c r="E10" s="538">
        <v>1146.3610000000001</v>
      </c>
      <c r="F10" s="842">
        <v>-40.623185540187244</v>
      </c>
      <c r="G10" s="844">
        <v>-50.490203347811033</v>
      </c>
    </row>
    <row r="11" spans="1:7" ht="16.5" thickBot="1" x14ac:dyDescent="0.25">
      <c r="A11" s="789" t="s">
        <v>7</v>
      </c>
      <c r="B11" s="790" t="s">
        <v>65</v>
      </c>
      <c r="C11" s="791">
        <v>738.596</v>
      </c>
      <c r="D11" s="792">
        <v>1234.0540000000001</v>
      </c>
      <c r="E11" s="793">
        <v>1321.4190000000001</v>
      </c>
      <c r="F11" s="845">
        <v>-40.148810343793713</v>
      </c>
      <c r="G11" s="846">
        <v>-44.105843793679369</v>
      </c>
    </row>
    <row r="12" spans="1:7" ht="16.5" thickTop="1" x14ac:dyDescent="0.2">
      <c r="A12" s="855" t="s">
        <v>247</v>
      </c>
      <c r="B12" s="778" t="s">
        <v>233</v>
      </c>
      <c r="C12" s="779">
        <v>2212.8209999999999</v>
      </c>
      <c r="D12" s="780">
        <v>2728.0079999999998</v>
      </c>
      <c r="E12" s="781">
        <v>2242.2069999999999</v>
      </c>
      <c r="F12" s="840">
        <v>-18.885098577423523</v>
      </c>
      <c r="G12" s="841">
        <v>-1.3105837239826639</v>
      </c>
    </row>
    <row r="13" spans="1:7" ht="15.75" x14ac:dyDescent="0.2">
      <c r="A13" s="856"/>
      <c r="B13" s="782" t="s">
        <v>234</v>
      </c>
      <c r="C13" s="783">
        <v>2432.922</v>
      </c>
      <c r="D13" s="784">
        <v>2790.5160000000001</v>
      </c>
      <c r="E13" s="785">
        <v>2345.3919999999998</v>
      </c>
      <c r="F13" s="842">
        <v>-12.814619231711985</v>
      </c>
      <c r="G13" s="843">
        <v>3.7319987447727376</v>
      </c>
    </row>
    <row r="14" spans="1:7" ht="15.75" x14ac:dyDescent="0.2">
      <c r="A14" s="857" t="s">
        <v>181</v>
      </c>
      <c r="B14" s="786" t="s">
        <v>235</v>
      </c>
      <c r="C14" s="787">
        <v>1477.288</v>
      </c>
      <c r="D14" s="788">
        <v>1955.771</v>
      </c>
      <c r="E14" s="781">
        <v>2116.3960000000002</v>
      </c>
      <c r="F14" s="840">
        <v>-24.465185341228597</v>
      </c>
      <c r="G14" s="841">
        <v>-30.19794027204739</v>
      </c>
    </row>
    <row r="15" spans="1:7" ht="15.75" x14ac:dyDescent="0.2">
      <c r="A15" s="857"/>
      <c r="B15" s="826" t="s">
        <v>236</v>
      </c>
      <c r="C15" s="827">
        <v>1355.3630000000001</v>
      </c>
      <c r="D15" s="828">
        <v>1854.0630000000001</v>
      </c>
      <c r="E15" s="829">
        <v>2066.777</v>
      </c>
      <c r="F15" s="847">
        <v>-26.897683627794745</v>
      </c>
      <c r="G15" s="848">
        <v>-34.421420404813865</v>
      </c>
    </row>
    <row r="16" spans="1:7" ht="15.75" x14ac:dyDescent="0.2">
      <c r="A16" s="857"/>
      <c r="B16" s="830" t="s">
        <v>248</v>
      </c>
      <c r="C16" s="315">
        <v>1464.712</v>
      </c>
      <c r="D16" s="831">
        <v>2031.808</v>
      </c>
      <c r="E16" s="832">
        <v>1596.7629999999999</v>
      </c>
      <c r="F16" s="849">
        <v>-27.910904967398491</v>
      </c>
      <c r="G16" s="850">
        <v>-8.2699185790251857</v>
      </c>
    </row>
    <row r="17" spans="1:7" ht="16.5" thickBot="1" x14ac:dyDescent="0.25">
      <c r="A17" s="833" t="s">
        <v>249</v>
      </c>
      <c r="B17" s="834" t="s">
        <v>237</v>
      </c>
      <c r="C17" s="835">
        <v>1338.5719999999999</v>
      </c>
      <c r="D17" s="836">
        <v>1798.991</v>
      </c>
      <c r="E17" s="837">
        <v>1867.827</v>
      </c>
      <c r="F17" s="851">
        <v>-25.593179732416676</v>
      </c>
      <c r="G17" s="852">
        <v>-28.335332983193844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31" sqref="H31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273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285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205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283</v>
      </c>
      <c r="D7" s="138" t="s">
        <v>278</v>
      </c>
      <c r="E7" s="162"/>
      <c r="F7" s="138" t="s">
        <v>283</v>
      </c>
      <c r="G7" s="138" t="s">
        <v>278</v>
      </c>
      <c r="H7" s="137" t="s">
        <v>283</v>
      </c>
      <c r="I7" s="138" t="s">
        <v>278</v>
      </c>
      <c r="J7" s="162"/>
      <c r="K7" s="137" t="s">
        <v>283</v>
      </c>
      <c r="L7" s="138" t="s">
        <v>278</v>
      </c>
      <c r="M7" s="162"/>
      <c r="N7" s="137" t="s">
        <v>283</v>
      </c>
      <c r="O7" s="138" t="s">
        <v>278</v>
      </c>
      <c r="P7" s="163"/>
      <c r="R7" s="156"/>
      <c r="S7" s="157"/>
      <c r="T7" s="330" t="s">
        <v>279</v>
      </c>
      <c r="U7" s="330" t="s">
        <v>250</v>
      </c>
      <c r="V7" s="163"/>
    </row>
    <row r="8" spans="1:22" ht="15.75" x14ac:dyDescent="0.25">
      <c r="A8" s="876" t="s">
        <v>1</v>
      </c>
      <c r="B8" s="158" t="s">
        <v>17</v>
      </c>
      <c r="C8" s="796">
        <v>826.82500000000005</v>
      </c>
      <c r="D8" s="797">
        <v>819.24599999999998</v>
      </c>
      <c r="E8" s="798">
        <v>0.9251189508401706</v>
      </c>
      <c r="F8" s="799">
        <v>38.515715677088743</v>
      </c>
      <c r="G8" s="800">
        <v>35.211051236687254</v>
      </c>
      <c r="H8" s="141">
        <v>788.22500000000002</v>
      </c>
      <c r="I8" s="142">
        <v>774.23099999999999</v>
      </c>
      <c r="J8" s="139">
        <v>1.8074708969286979</v>
      </c>
      <c r="K8" s="141">
        <v>864.78499999999997</v>
      </c>
      <c r="L8" s="142">
        <v>861.81600000000003</v>
      </c>
      <c r="M8" s="139">
        <v>0.34450509157406423</v>
      </c>
      <c r="N8" s="141">
        <v>809.39800000000002</v>
      </c>
      <c r="O8" s="142">
        <v>807.93899999999996</v>
      </c>
      <c r="P8" s="140">
        <v>0.18058294004869924</v>
      </c>
      <c r="R8" s="17" t="s">
        <v>1</v>
      </c>
      <c r="S8" s="158" t="s">
        <v>17</v>
      </c>
      <c r="T8" s="315" t="s">
        <v>19</v>
      </c>
      <c r="U8" s="315" t="s">
        <v>19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810.05200000000002</v>
      </c>
      <c r="D9" s="146">
        <v>823.51499999999999</v>
      </c>
      <c r="E9" s="139">
        <v>-1.634821466518517</v>
      </c>
      <c r="F9" s="653">
        <v>31.342321841643709</v>
      </c>
      <c r="G9" s="144">
        <v>31.28497820791382</v>
      </c>
      <c r="H9" s="145">
        <v>775.21400000000006</v>
      </c>
      <c r="I9" s="146">
        <v>776.35799999999995</v>
      </c>
      <c r="J9" s="143">
        <v>-0.1473546997647853</v>
      </c>
      <c r="K9" s="145">
        <v>727.87599999999998</v>
      </c>
      <c r="L9" s="146">
        <v>803.50300000000004</v>
      </c>
      <c r="M9" s="143">
        <v>-9.4121614978413355</v>
      </c>
      <c r="N9" s="145">
        <v>830.28200000000004</v>
      </c>
      <c r="O9" s="146">
        <v>838.97500000000002</v>
      </c>
      <c r="P9" s="144">
        <v>-1.036145296343751</v>
      </c>
      <c r="R9" s="160" t="s">
        <v>2</v>
      </c>
      <c r="S9" s="174" t="s">
        <v>17</v>
      </c>
      <c r="T9" s="316" t="s">
        <v>19</v>
      </c>
      <c r="U9" s="316" t="s">
        <v>21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583.447</v>
      </c>
      <c r="D10" s="146">
        <v>578.65700000000004</v>
      </c>
      <c r="E10" s="139">
        <v>0.82777880506067736</v>
      </c>
      <c r="F10" s="653">
        <v>1.5903020754937971</v>
      </c>
      <c r="G10" s="144">
        <v>1.4830849730939681</v>
      </c>
      <c r="H10" s="145">
        <v>516.79899999999998</v>
      </c>
      <c r="I10" s="146">
        <v>531.9</v>
      </c>
      <c r="J10" s="143">
        <v>-2.839067493889829</v>
      </c>
      <c r="K10" s="145">
        <v>632.78399999999999</v>
      </c>
      <c r="L10" s="146">
        <v>627.21100000000001</v>
      </c>
      <c r="M10" s="149">
        <v>0.88853671252576549</v>
      </c>
      <c r="N10" s="145">
        <v>611.95799999999997</v>
      </c>
      <c r="O10" s="146">
        <v>619.40800000000002</v>
      </c>
      <c r="P10" s="144">
        <v>-1.2027613463177818</v>
      </c>
    </row>
    <row r="11" spans="1:22" ht="15.75" x14ac:dyDescent="0.25">
      <c r="A11" s="856"/>
      <c r="B11" s="159" t="s">
        <v>18</v>
      </c>
      <c r="C11" s="145">
        <v>567.56100000000004</v>
      </c>
      <c r="D11" s="146">
        <v>598.34400000000005</v>
      </c>
      <c r="E11" s="139">
        <v>-5.1446993702619253</v>
      </c>
      <c r="F11" s="653">
        <v>1.0238488563754284</v>
      </c>
      <c r="G11" s="144">
        <v>1.3936072095559777</v>
      </c>
      <c r="H11" s="145">
        <v>535.07399999999996</v>
      </c>
      <c r="I11" s="146">
        <v>581.923</v>
      </c>
      <c r="J11" s="143">
        <v>-8.0507214872070776</v>
      </c>
      <c r="K11" s="145">
        <v>561.74800000000005</v>
      </c>
      <c r="L11" s="146" t="s">
        <v>19</v>
      </c>
      <c r="M11" s="143" t="s">
        <v>149</v>
      </c>
      <c r="N11" s="145">
        <v>576.072</v>
      </c>
      <c r="O11" s="146">
        <v>599.89200000000005</v>
      </c>
      <c r="P11" s="144">
        <v>-3.9707147286511653</v>
      </c>
    </row>
    <row r="12" spans="1:22" ht="15.75" x14ac:dyDescent="0.25">
      <c r="A12" s="877" t="s">
        <v>3</v>
      </c>
      <c r="B12" s="159" t="s">
        <v>17</v>
      </c>
      <c r="C12" s="145">
        <v>700.56399999999996</v>
      </c>
      <c r="D12" s="146" t="s">
        <v>19</v>
      </c>
      <c r="E12" s="139" t="s">
        <v>149</v>
      </c>
      <c r="F12" s="653">
        <v>2.3578359626118379E-2</v>
      </c>
      <c r="G12" s="144">
        <v>2.6465483390832652E-2</v>
      </c>
      <c r="H12" s="145" t="s">
        <v>19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616.33399999999995</v>
      </c>
      <c r="O12" s="146" t="s">
        <v>19</v>
      </c>
      <c r="P12" s="164" t="s">
        <v>149</v>
      </c>
    </row>
    <row r="13" spans="1:22" ht="15.75" x14ac:dyDescent="0.25">
      <c r="A13" s="878"/>
      <c r="B13" s="159" t="s">
        <v>18</v>
      </c>
      <c r="C13" s="145">
        <v>712.68</v>
      </c>
      <c r="D13" s="146">
        <v>719.14400000000001</v>
      </c>
      <c r="E13" s="139">
        <v>-0.89884640628303314</v>
      </c>
      <c r="F13" s="653">
        <v>4.0832381533441007</v>
      </c>
      <c r="G13" s="144">
        <v>3.5820339595310999</v>
      </c>
      <c r="H13" s="145">
        <v>721.77700000000004</v>
      </c>
      <c r="I13" s="146">
        <v>714.56200000000001</v>
      </c>
      <c r="J13" s="143">
        <v>1.0097094443869157</v>
      </c>
      <c r="K13" s="145">
        <v>708.226</v>
      </c>
      <c r="L13" s="146">
        <v>712.98199999999997</v>
      </c>
      <c r="M13" s="149">
        <v>-0.66705751337340524</v>
      </c>
      <c r="N13" s="145">
        <v>711.68100000000004</v>
      </c>
      <c r="O13" s="146">
        <v>719.923</v>
      </c>
      <c r="P13" s="144">
        <v>-1.1448446569980346</v>
      </c>
    </row>
    <row r="14" spans="1:22" ht="15.75" x14ac:dyDescent="0.25">
      <c r="A14" s="856"/>
      <c r="B14" s="159" t="s">
        <v>22</v>
      </c>
      <c r="C14" s="145">
        <v>1120.9349999999999</v>
      </c>
      <c r="D14" s="553">
        <v>1242.74</v>
      </c>
      <c r="E14" s="139">
        <v>-9.8013261020004236</v>
      </c>
      <c r="F14" s="653">
        <v>1.1085816691341634</v>
      </c>
      <c r="G14" s="144">
        <v>0.49310488653799389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553" t="s">
        <v>19</v>
      </c>
      <c r="P14" s="164" t="s">
        <v>149</v>
      </c>
    </row>
    <row r="15" spans="1:22" ht="15.75" x14ac:dyDescent="0.25">
      <c r="A15" s="877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653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738.596</v>
      </c>
      <c r="D16" s="146">
        <v>749.00599999999997</v>
      </c>
      <c r="E16" s="139">
        <v>-1.389842003935879</v>
      </c>
      <c r="F16" s="653">
        <v>17.986091119521681</v>
      </c>
      <c r="G16" s="144">
        <v>21.905049011632276</v>
      </c>
      <c r="H16" s="145">
        <v>738.06399999999996</v>
      </c>
      <c r="I16" s="146">
        <v>774.04399999999998</v>
      </c>
      <c r="J16" s="143">
        <v>-4.64831456609702</v>
      </c>
      <c r="K16" s="145" t="s">
        <v>19</v>
      </c>
      <c r="L16" s="146" t="s">
        <v>19</v>
      </c>
      <c r="M16" s="149" t="s">
        <v>149</v>
      </c>
      <c r="N16" s="145">
        <v>738.41300000000001</v>
      </c>
      <c r="O16" s="146">
        <v>728.56399999999996</v>
      </c>
      <c r="P16" s="144">
        <v>1.3518373128510393</v>
      </c>
    </row>
    <row r="17" spans="1:55" ht="15.75" x14ac:dyDescent="0.25">
      <c r="A17" s="877" t="s">
        <v>20</v>
      </c>
      <c r="B17" s="159" t="s">
        <v>17</v>
      </c>
      <c r="C17" s="145">
        <v>981.00400000000002</v>
      </c>
      <c r="D17" s="146">
        <v>995.38300000000004</v>
      </c>
      <c r="E17" s="748">
        <v>-1.4445695777404293</v>
      </c>
      <c r="F17" s="653">
        <v>0.34632377228805539</v>
      </c>
      <c r="G17" s="144">
        <v>0.46661090185735582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>
        <v>981.00400000000002</v>
      </c>
      <c r="O17" s="146">
        <v>995.38300000000004</v>
      </c>
      <c r="P17" s="164">
        <v>-1.4445695777404293</v>
      </c>
    </row>
    <row r="18" spans="1:55" s="21" customFormat="1" ht="15.75" x14ac:dyDescent="0.25">
      <c r="A18" s="856"/>
      <c r="B18" s="159" t="s">
        <v>18</v>
      </c>
      <c r="C18" s="147">
        <v>859.11500000000001</v>
      </c>
      <c r="D18" s="148">
        <v>868.53399999999999</v>
      </c>
      <c r="E18" s="801">
        <v>-1.0844710742469474</v>
      </c>
      <c r="F18" s="802">
        <v>6.2657496872876597E-2</v>
      </c>
      <c r="G18" s="642">
        <v>7.4363936715410375E-2</v>
      </c>
      <c r="H18" s="147">
        <v>883.84500000000003</v>
      </c>
      <c r="I18" s="148">
        <v>870.71400000000006</v>
      </c>
      <c r="J18" s="165">
        <v>1.508072685175611</v>
      </c>
      <c r="K18" s="147" t="s">
        <v>19</v>
      </c>
      <c r="L18" s="148" t="s">
        <v>19</v>
      </c>
      <c r="M18" s="166" t="s">
        <v>149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668.61400000000003</v>
      </c>
      <c r="D19" s="168">
        <v>682.44399999999996</v>
      </c>
      <c r="E19" s="169">
        <v>-2.0265399065710779</v>
      </c>
      <c r="F19" s="803">
        <v>3.91734097861133</v>
      </c>
      <c r="G19" s="170">
        <v>4.0796501930840234</v>
      </c>
      <c r="H19" s="150">
        <v>671.92700000000002</v>
      </c>
      <c r="I19" s="168">
        <v>701.11800000000005</v>
      </c>
      <c r="J19" s="169">
        <v>-4.1634931637755734</v>
      </c>
      <c r="K19" s="150">
        <v>651.65800000000002</v>
      </c>
      <c r="L19" s="168">
        <v>674.09900000000005</v>
      </c>
      <c r="M19" s="169">
        <v>-3.3290362394841155</v>
      </c>
      <c r="N19" s="150">
        <v>669.88499999999999</v>
      </c>
      <c r="O19" s="168">
        <v>661.85299999999995</v>
      </c>
      <c r="P19" s="170">
        <v>1.2135625282351277</v>
      </c>
    </row>
    <row r="20" spans="1:55" ht="16.5" thickBot="1" x14ac:dyDescent="0.3">
      <c r="A20" s="311"/>
      <c r="B20" s="329"/>
      <c r="C20" s="22"/>
      <c r="D20" s="22"/>
      <c r="E20" s="674" t="s">
        <v>213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238</v>
      </c>
      <c r="D25" s="805" t="s">
        <v>239</v>
      </c>
      <c r="E25" s="806" t="s">
        <v>240</v>
      </c>
    </row>
    <row r="26" spans="1:55" ht="19.5" customHeight="1" thickBot="1" x14ac:dyDescent="0.25">
      <c r="A26" s="545"/>
      <c r="B26" s="546"/>
      <c r="C26" s="870">
        <v>45361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826.82500000000005</v>
      </c>
      <c r="D27" s="808">
        <v>628.60467768817784</v>
      </c>
      <c r="E27" s="809">
        <v>918.30242277821253</v>
      </c>
    </row>
    <row r="28" spans="1:55" ht="15.75" x14ac:dyDescent="0.25">
      <c r="A28" s="874"/>
      <c r="B28" s="548" t="s">
        <v>18</v>
      </c>
      <c r="C28" s="810">
        <v>810.05200000000002</v>
      </c>
      <c r="D28" s="811">
        <v>555.39653473109536</v>
      </c>
      <c r="E28" s="812">
        <v>843.22809563641431</v>
      </c>
    </row>
    <row r="29" spans="1:55" ht="15.75" x14ac:dyDescent="0.25">
      <c r="A29" s="875" t="s">
        <v>2</v>
      </c>
      <c r="B29" s="548" t="s">
        <v>17</v>
      </c>
      <c r="C29" s="810">
        <v>583.447</v>
      </c>
      <c r="D29" s="811">
        <v>482.3485212059274</v>
      </c>
      <c r="E29" s="812">
        <v>631.53321228619279</v>
      </c>
    </row>
    <row r="30" spans="1:55" ht="15.75" x14ac:dyDescent="0.25">
      <c r="A30" s="874"/>
      <c r="B30" s="548" t="s">
        <v>18</v>
      </c>
      <c r="C30" s="810">
        <v>567.56100000000004</v>
      </c>
      <c r="D30" s="811">
        <v>471.98102377659819</v>
      </c>
      <c r="E30" s="812">
        <v>621.94779657859601</v>
      </c>
    </row>
    <row r="31" spans="1:55" ht="15.75" x14ac:dyDescent="0.25">
      <c r="A31" s="549" t="s">
        <v>3</v>
      </c>
      <c r="B31" s="548" t="s">
        <v>18</v>
      </c>
      <c r="C31" s="810">
        <v>712.68</v>
      </c>
      <c r="D31" s="813">
        <v>680.23648780097039</v>
      </c>
      <c r="E31" s="812">
        <v>755.71084006111596</v>
      </c>
    </row>
    <row r="32" spans="1:55" ht="15.75" x14ac:dyDescent="0.25">
      <c r="A32" s="549" t="s">
        <v>7</v>
      </c>
      <c r="B32" s="548" t="s">
        <v>18</v>
      </c>
      <c r="C32" s="810">
        <v>738.596</v>
      </c>
      <c r="D32" s="811">
        <v>659.58249076513039</v>
      </c>
      <c r="E32" s="812">
        <v>761.05927381346351</v>
      </c>
    </row>
    <row r="33" spans="1:5" ht="16.5" thickBot="1" x14ac:dyDescent="0.3">
      <c r="A33" s="550" t="s">
        <v>0</v>
      </c>
      <c r="B33" s="551" t="s">
        <v>18</v>
      </c>
      <c r="C33" s="814">
        <v>668.61400000000003</v>
      </c>
      <c r="D33" s="815">
        <v>548.77653601987311</v>
      </c>
      <c r="E33" s="816">
        <v>709.66607019695232</v>
      </c>
    </row>
    <row r="34" spans="1:5" ht="15.75" x14ac:dyDescent="0.25">
      <c r="A34" s="854" t="s">
        <v>251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N1" sqref="N1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252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N44" sqref="N44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1.710937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253</v>
      </c>
    </row>
    <row r="2" spans="1:9" s="322" customFormat="1" ht="15.75" customHeight="1" x14ac:dyDescent="0.2">
      <c r="A2" s="821" t="s">
        <v>242</v>
      </c>
      <c r="D2" s="323"/>
      <c r="E2" s="323" t="s">
        <v>241</v>
      </c>
      <c r="I2" s="820"/>
    </row>
    <row r="3" spans="1:9" ht="12.75" customHeight="1" x14ac:dyDescent="0.25">
      <c r="A3" s="823" t="s">
        <v>243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Q40" sqref="Q40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254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04 - 10.03.2024r.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203</v>
      </c>
      <c r="B6" s="586" t="s">
        <v>204</v>
      </c>
      <c r="C6" s="587" t="s">
        <v>8</v>
      </c>
      <c r="D6" s="588" t="s">
        <v>8</v>
      </c>
      <c r="E6" s="133" t="s">
        <v>16</v>
      </c>
      <c r="F6" s="589" t="s">
        <v>205</v>
      </c>
      <c r="G6" s="310" t="s">
        <v>205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283</v>
      </c>
      <c r="D7" s="138" t="s">
        <v>278</v>
      </c>
      <c r="E7" s="592"/>
      <c r="F7" s="137" t="s">
        <v>283</v>
      </c>
      <c r="G7" s="593" t="s">
        <v>284</v>
      </c>
      <c r="H7" s="138" t="s">
        <v>283</v>
      </c>
      <c r="I7" s="138" t="s">
        <v>278</v>
      </c>
      <c r="J7" s="592"/>
      <c r="K7" s="137" t="s">
        <v>283</v>
      </c>
      <c r="L7" s="138" t="s">
        <v>278</v>
      </c>
      <c r="M7" s="592"/>
      <c r="N7" s="137" t="s">
        <v>283</v>
      </c>
      <c r="O7" s="138" t="s">
        <v>278</v>
      </c>
      <c r="P7" s="594"/>
    </row>
    <row r="8" spans="1:16" ht="31.5" x14ac:dyDescent="0.25">
      <c r="A8" s="595" t="s">
        <v>206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207</v>
      </c>
      <c r="B9" s="603">
        <v>450</v>
      </c>
      <c r="C9" s="604">
        <v>1844.511</v>
      </c>
      <c r="D9" s="605">
        <v>1807.547</v>
      </c>
      <c r="E9" s="606">
        <v>2.0449814029731974</v>
      </c>
      <c r="F9" s="607">
        <v>73.257105303657369</v>
      </c>
      <c r="G9" s="608">
        <v>67.311461079701658</v>
      </c>
      <c r="H9" s="609">
        <v>1922.088</v>
      </c>
      <c r="I9" s="605">
        <v>1852.3440000000001</v>
      </c>
      <c r="J9" s="608">
        <v>3.765175366994463</v>
      </c>
      <c r="K9" s="604">
        <v>1742.201</v>
      </c>
      <c r="L9" s="605">
        <v>1717.6969999999999</v>
      </c>
      <c r="M9" s="608">
        <v>1.4265612619687951</v>
      </c>
      <c r="N9" s="609">
        <v>1932.1379999999999</v>
      </c>
      <c r="O9" s="605">
        <v>1942.0219999999999</v>
      </c>
      <c r="P9" s="608">
        <v>-0.50895406952135536</v>
      </c>
    </row>
    <row r="10" spans="1:16" ht="15.75" x14ac:dyDescent="0.2">
      <c r="A10" s="610" t="s">
        <v>208</v>
      </c>
      <c r="B10" s="611">
        <v>500</v>
      </c>
      <c r="C10" s="612">
        <v>2173.0630000000001</v>
      </c>
      <c r="D10" s="613">
        <v>2363.6370000000002</v>
      </c>
      <c r="E10" s="614">
        <v>-8.0627439831073922</v>
      </c>
      <c r="F10" s="615">
        <v>10.783257562838211</v>
      </c>
      <c r="G10" s="616">
        <v>10.821454923136935</v>
      </c>
      <c r="H10" s="617">
        <v>2045.2750000000001</v>
      </c>
      <c r="I10" s="613" t="s">
        <v>19</v>
      </c>
      <c r="J10" s="616" t="s">
        <v>149</v>
      </c>
      <c r="K10" s="612" t="s">
        <v>19</v>
      </c>
      <c r="L10" s="613" t="s">
        <v>19</v>
      </c>
      <c r="M10" s="616" t="s">
        <v>149</v>
      </c>
      <c r="N10" s="617">
        <v>1776.5809999999999</v>
      </c>
      <c r="O10" s="613">
        <v>1912.9559999999999</v>
      </c>
      <c r="P10" s="616">
        <v>-7.1290191724221579</v>
      </c>
    </row>
    <row r="11" spans="1:16" ht="15.75" x14ac:dyDescent="0.2">
      <c r="A11" s="610" t="s">
        <v>209</v>
      </c>
      <c r="B11" s="611">
        <v>500</v>
      </c>
      <c r="C11" s="612">
        <v>2587.59</v>
      </c>
      <c r="D11" s="613" t="s">
        <v>19</v>
      </c>
      <c r="E11" s="614" t="s">
        <v>149</v>
      </c>
      <c r="F11" s="615">
        <v>3.7879701687470622</v>
      </c>
      <c r="G11" s="616">
        <v>4.9435804888594381</v>
      </c>
      <c r="H11" s="617" t="s">
        <v>19</v>
      </c>
      <c r="I11" s="613" t="s">
        <v>19</v>
      </c>
      <c r="J11" s="616" t="s">
        <v>149</v>
      </c>
      <c r="K11" s="612">
        <v>2895.2449999999999</v>
      </c>
      <c r="L11" s="613" t="s">
        <v>19</v>
      </c>
      <c r="M11" s="616" t="s">
        <v>149</v>
      </c>
      <c r="N11" s="617" t="s">
        <v>19</v>
      </c>
      <c r="O11" s="613" t="s">
        <v>19</v>
      </c>
      <c r="P11" s="616" t="s">
        <v>149</v>
      </c>
    </row>
    <row r="12" spans="1:16" ht="15.75" x14ac:dyDescent="0.2">
      <c r="A12" s="610" t="s">
        <v>210</v>
      </c>
      <c r="B12" s="611" t="s">
        <v>211</v>
      </c>
      <c r="C12" s="612">
        <v>2381.337</v>
      </c>
      <c r="D12" s="613">
        <v>2311.9920000000002</v>
      </c>
      <c r="E12" s="614">
        <v>2.99936158948646</v>
      </c>
      <c r="F12" s="615">
        <v>3.1212175410429293</v>
      </c>
      <c r="G12" s="616">
        <v>1.3097973973240093</v>
      </c>
      <c r="H12" s="617" t="s">
        <v>19</v>
      </c>
      <c r="I12" s="613">
        <v>2113.8510000000001</v>
      </c>
      <c r="J12" s="616" t="s">
        <v>149</v>
      </c>
      <c r="K12" s="612" t="s">
        <v>19</v>
      </c>
      <c r="L12" s="613" t="s">
        <v>19</v>
      </c>
      <c r="M12" s="616" t="s">
        <v>149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212</v>
      </c>
      <c r="B13" s="611">
        <v>550</v>
      </c>
      <c r="C13" s="612">
        <v>3227.8679999999999</v>
      </c>
      <c r="D13" s="618">
        <v>3280.6039999999998</v>
      </c>
      <c r="E13" s="614">
        <v>-1.6075088611731219</v>
      </c>
      <c r="F13" s="615">
        <v>9.0504494237144328</v>
      </c>
      <c r="G13" s="616">
        <v>15.613706110977954</v>
      </c>
      <c r="H13" s="617">
        <v>3494.7049999999999</v>
      </c>
      <c r="I13" s="618">
        <v>3533.7080000000001</v>
      </c>
      <c r="J13" s="616">
        <v>-1.1037414523214752</v>
      </c>
      <c r="K13" s="612" t="s">
        <v>19</v>
      </c>
      <c r="L13" s="613" t="s">
        <v>19</v>
      </c>
      <c r="M13" s="616" t="s">
        <v>149</v>
      </c>
      <c r="N13" s="617">
        <v>1891.827</v>
      </c>
      <c r="O13" s="613">
        <v>1826.1130000000001</v>
      </c>
      <c r="P13" s="616">
        <v>3.5985724870257174</v>
      </c>
    </row>
    <row r="14" spans="1:16" ht="16.5" thickBot="1" x14ac:dyDescent="0.25">
      <c r="A14" s="619"/>
      <c r="B14" s="620" t="s">
        <v>213</v>
      </c>
      <c r="C14" s="621" t="s">
        <v>214</v>
      </c>
      <c r="D14" s="622" t="s">
        <v>214</v>
      </c>
      <c r="E14" s="623" t="s">
        <v>214</v>
      </c>
      <c r="F14" s="624">
        <v>100</v>
      </c>
      <c r="G14" s="625">
        <v>100</v>
      </c>
      <c r="H14" s="622" t="s">
        <v>214</v>
      </c>
      <c r="I14" s="622" t="s">
        <v>214</v>
      </c>
      <c r="J14" s="626" t="s">
        <v>214</v>
      </c>
      <c r="K14" s="621" t="s">
        <v>214</v>
      </c>
      <c r="L14" s="622" t="s">
        <v>214</v>
      </c>
      <c r="M14" s="626" t="s">
        <v>214</v>
      </c>
      <c r="N14" s="622" t="s">
        <v>214</v>
      </c>
      <c r="O14" s="622" t="s">
        <v>214</v>
      </c>
      <c r="P14" s="626" t="s">
        <v>214</v>
      </c>
    </row>
    <row r="15" spans="1:16" ht="15.75" x14ac:dyDescent="0.25">
      <c r="A15" s="627" t="s">
        <v>215</v>
      </c>
      <c r="B15" s="628">
        <v>450</v>
      </c>
      <c r="C15" s="629">
        <v>2212.8209999999999</v>
      </c>
      <c r="D15" s="630">
        <v>2191.8470000000002</v>
      </c>
      <c r="E15" s="139">
        <v>0.9569098573029825</v>
      </c>
      <c r="F15" s="631">
        <v>7.5628334180666386</v>
      </c>
      <c r="G15" s="140">
        <v>6.4526952729476559</v>
      </c>
      <c r="H15" s="632">
        <v>1995.7560000000001</v>
      </c>
      <c r="I15" s="142">
        <v>1957.998</v>
      </c>
      <c r="J15" s="140">
        <v>1.9283982925416696</v>
      </c>
      <c r="K15" s="141">
        <v>2395.3890000000001</v>
      </c>
      <c r="L15" s="142">
        <v>2383.0639999999999</v>
      </c>
      <c r="M15" s="140">
        <v>0.51719131336801172</v>
      </c>
      <c r="N15" s="632">
        <v>1915.9590000000001</v>
      </c>
      <c r="O15" s="142">
        <v>1872.6289999999999</v>
      </c>
      <c r="P15" s="140">
        <v>2.3138592855285354</v>
      </c>
    </row>
    <row r="16" spans="1:16" ht="15.75" x14ac:dyDescent="0.25">
      <c r="A16" s="633" t="s">
        <v>216</v>
      </c>
      <c r="B16" s="634">
        <v>500</v>
      </c>
      <c r="C16" s="635">
        <v>2432.922</v>
      </c>
      <c r="D16" s="636">
        <v>2570.058</v>
      </c>
      <c r="E16" s="143">
        <v>-5.3359107070735359</v>
      </c>
      <c r="F16" s="637">
        <v>2.5770902293189217</v>
      </c>
      <c r="G16" s="144">
        <v>2.2877976774333613</v>
      </c>
      <c r="H16" s="638">
        <v>2414.337</v>
      </c>
      <c r="I16" s="146">
        <v>2658.0129999999999</v>
      </c>
      <c r="J16" s="144">
        <v>-9.1676000079758797</v>
      </c>
      <c r="K16" s="145">
        <v>3044.87</v>
      </c>
      <c r="L16" s="146">
        <v>2825.7629999999999</v>
      </c>
      <c r="M16" s="144">
        <v>7.7539057592586484</v>
      </c>
      <c r="N16" s="638">
        <v>2082.6680000000001</v>
      </c>
      <c r="O16" s="146">
        <v>2047.433</v>
      </c>
      <c r="P16" s="144">
        <v>1.7209354347614856</v>
      </c>
    </row>
    <row r="17" spans="1:16" ht="15.75" x14ac:dyDescent="0.25">
      <c r="A17" s="639" t="s">
        <v>217</v>
      </c>
      <c r="B17" s="634">
        <v>550</v>
      </c>
      <c r="C17" s="629">
        <v>3190.9839999999999</v>
      </c>
      <c r="D17" s="640">
        <v>3266.1680000000001</v>
      </c>
      <c r="E17" s="143">
        <v>-2.3019024128581322</v>
      </c>
      <c r="F17" s="637">
        <v>0.72416796901427993</v>
      </c>
      <c r="G17" s="144">
        <v>0.97994763737838642</v>
      </c>
      <c r="H17" s="638">
        <v>3494.7049999999999</v>
      </c>
      <c r="I17" s="553">
        <v>3533.7080000000001</v>
      </c>
      <c r="J17" s="144">
        <v>-1.1037414523214752</v>
      </c>
      <c r="K17" s="145" t="s">
        <v>19</v>
      </c>
      <c r="L17" s="146" t="s">
        <v>19</v>
      </c>
      <c r="M17" s="144" t="s">
        <v>149</v>
      </c>
      <c r="N17" s="638">
        <v>2110.8229999999999</v>
      </c>
      <c r="O17" s="146">
        <v>1934.57</v>
      </c>
      <c r="P17" s="144">
        <v>9.1107067720475321</v>
      </c>
    </row>
    <row r="18" spans="1:16" ht="15.75" x14ac:dyDescent="0.25">
      <c r="A18" s="639"/>
      <c r="B18" s="641">
        <v>650</v>
      </c>
      <c r="C18" s="629">
        <v>1571.95</v>
      </c>
      <c r="D18" s="630">
        <v>1499.876</v>
      </c>
      <c r="E18" s="139">
        <v>4.8053305739941221</v>
      </c>
      <c r="F18" s="637">
        <v>0.52628224977169735</v>
      </c>
      <c r="G18" s="642">
        <v>1.3386615589271713</v>
      </c>
      <c r="H18" s="643" t="s">
        <v>19</v>
      </c>
      <c r="I18" s="148" t="s">
        <v>19</v>
      </c>
      <c r="J18" s="642" t="s">
        <v>149</v>
      </c>
      <c r="K18" s="147">
        <v>1582.2809999999999</v>
      </c>
      <c r="L18" s="148">
        <v>1479.62</v>
      </c>
      <c r="M18" s="642">
        <v>6.9383355185790991</v>
      </c>
      <c r="N18" s="643" t="s">
        <v>19</v>
      </c>
      <c r="O18" s="148" t="s">
        <v>19</v>
      </c>
      <c r="P18" s="642" t="s">
        <v>149</v>
      </c>
    </row>
    <row r="19" spans="1:16" ht="16.5" thickBot="1" x14ac:dyDescent="0.3">
      <c r="A19" s="644"/>
      <c r="B19" s="645" t="s">
        <v>213</v>
      </c>
      <c r="C19" s="646" t="s">
        <v>214</v>
      </c>
      <c r="D19" s="647" t="s">
        <v>214</v>
      </c>
      <c r="E19" s="648" t="s">
        <v>214</v>
      </c>
      <c r="F19" s="649">
        <v>11.390373866171538</v>
      </c>
      <c r="G19" s="650">
        <v>11.059102146686577</v>
      </c>
      <c r="H19" s="651" t="s">
        <v>214</v>
      </c>
      <c r="I19" s="651" t="s">
        <v>214</v>
      </c>
      <c r="J19" s="650" t="s">
        <v>214</v>
      </c>
      <c r="K19" s="652" t="s">
        <v>214</v>
      </c>
      <c r="L19" s="651" t="s">
        <v>214</v>
      </c>
      <c r="M19" s="650" t="s">
        <v>214</v>
      </c>
      <c r="N19" s="651" t="s">
        <v>214</v>
      </c>
      <c r="O19" s="651" t="s">
        <v>214</v>
      </c>
      <c r="P19" s="650" t="s">
        <v>214</v>
      </c>
    </row>
    <row r="20" spans="1:16" ht="16.5" thickTop="1" x14ac:dyDescent="0.25">
      <c r="A20" s="627" t="s">
        <v>215</v>
      </c>
      <c r="B20" s="628">
        <v>450</v>
      </c>
      <c r="C20" s="629">
        <v>1696.3889999999999</v>
      </c>
      <c r="D20" s="630">
        <v>1652.6990000000001</v>
      </c>
      <c r="E20" s="139">
        <v>2.6435545734583141</v>
      </c>
      <c r="F20" s="653">
        <v>1.657591172988726</v>
      </c>
      <c r="G20" s="140">
        <v>1.8452142361654866</v>
      </c>
      <c r="H20" s="632">
        <v>1465.5809999999999</v>
      </c>
      <c r="I20" s="142">
        <v>1479.348</v>
      </c>
      <c r="J20" s="140">
        <v>-0.93061267531372294</v>
      </c>
      <c r="K20" s="141">
        <v>1971.3910000000001</v>
      </c>
      <c r="L20" s="142">
        <v>1950.972</v>
      </c>
      <c r="M20" s="140">
        <v>1.0466065120360568</v>
      </c>
      <c r="N20" s="632">
        <v>1500.413</v>
      </c>
      <c r="O20" s="142">
        <v>1427.8140000000001</v>
      </c>
      <c r="P20" s="140">
        <v>5.0846258686355457</v>
      </c>
    </row>
    <row r="21" spans="1:16" ht="15.75" x14ac:dyDescent="0.25">
      <c r="A21" s="633" t="s">
        <v>218</v>
      </c>
      <c r="B21" s="634">
        <v>500</v>
      </c>
      <c r="C21" s="629">
        <v>1477.288</v>
      </c>
      <c r="D21" s="636">
        <v>1458.105</v>
      </c>
      <c r="E21" s="139">
        <v>1.3156117014892612</v>
      </c>
      <c r="F21" s="653">
        <v>9.2691310349319274</v>
      </c>
      <c r="G21" s="144">
        <v>9.9842324172230175</v>
      </c>
      <c r="H21" s="638">
        <v>1519.2909999999999</v>
      </c>
      <c r="I21" s="146">
        <v>1489.3789999999999</v>
      </c>
      <c r="J21" s="144">
        <v>2.0083538172620963</v>
      </c>
      <c r="K21" s="145">
        <v>1462.867</v>
      </c>
      <c r="L21" s="146">
        <v>1457.9590000000001</v>
      </c>
      <c r="M21" s="144">
        <v>0.33663498081906978</v>
      </c>
      <c r="N21" s="638">
        <v>1430.05</v>
      </c>
      <c r="O21" s="146">
        <v>1414.74</v>
      </c>
      <c r="P21" s="144">
        <v>1.0821776439487074</v>
      </c>
    </row>
    <row r="22" spans="1:16" ht="15.75" x14ac:dyDescent="0.25">
      <c r="A22" s="639" t="s">
        <v>219</v>
      </c>
      <c r="B22" s="634">
        <v>550</v>
      </c>
      <c r="C22" s="635">
        <v>1436.029</v>
      </c>
      <c r="D22" s="636">
        <v>1492.51</v>
      </c>
      <c r="E22" s="139">
        <v>-3.7842962526214228</v>
      </c>
      <c r="F22" s="653">
        <v>4.3611777919951322</v>
      </c>
      <c r="G22" s="144">
        <v>4.2997615923392951</v>
      </c>
      <c r="H22" s="638">
        <v>1426.1559999999999</v>
      </c>
      <c r="I22" s="146">
        <v>1643.5029999999999</v>
      </c>
      <c r="J22" s="144">
        <v>-13.224618391326331</v>
      </c>
      <c r="K22" s="145">
        <v>1489.9290000000001</v>
      </c>
      <c r="L22" s="146">
        <v>1488.08</v>
      </c>
      <c r="M22" s="144">
        <v>0.12425407236171175</v>
      </c>
      <c r="N22" s="638">
        <v>1361.203</v>
      </c>
      <c r="O22" s="146">
        <v>1377.06</v>
      </c>
      <c r="P22" s="144">
        <v>-1.1515111905073105</v>
      </c>
    </row>
    <row r="23" spans="1:16" ht="15.75" x14ac:dyDescent="0.25">
      <c r="A23" s="639"/>
      <c r="B23" s="634">
        <v>650</v>
      </c>
      <c r="C23" s="635">
        <v>1394.943</v>
      </c>
      <c r="D23" s="636">
        <v>1401.3889999999999</v>
      </c>
      <c r="E23" s="139">
        <v>-0.45997221328267268</v>
      </c>
      <c r="F23" s="653">
        <v>1.7182005172708559</v>
      </c>
      <c r="G23" s="144">
        <v>1.9060740528002016</v>
      </c>
      <c r="H23" s="638">
        <v>1405.877</v>
      </c>
      <c r="I23" s="146">
        <v>1395.278</v>
      </c>
      <c r="J23" s="144">
        <v>0.75963356406393079</v>
      </c>
      <c r="K23" s="145">
        <v>1420.4369999999999</v>
      </c>
      <c r="L23" s="146">
        <v>1426.4290000000001</v>
      </c>
      <c r="M23" s="144">
        <v>-0.42006997894744075</v>
      </c>
      <c r="N23" s="638">
        <v>1285.6669999999999</v>
      </c>
      <c r="O23" s="146">
        <v>1322.0150000000001</v>
      </c>
      <c r="P23" s="144">
        <v>-2.7494393028823563</v>
      </c>
    </row>
    <row r="24" spans="1:16" ht="15.75" x14ac:dyDescent="0.25">
      <c r="A24" s="639"/>
      <c r="B24" s="654">
        <v>750</v>
      </c>
      <c r="C24" s="635">
        <v>1355.3630000000001</v>
      </c>
      <c r="D24" s="636">
        <v>1362.7280000000001</v>
      </c>
      <c r="E24" s="139">
        <v>-0.54046001843361324</v>
      </c>
      <c r="F24" s="653">
        <v>6.4911232155123999</v>
      </c>
      <c r="G24" s="144">
        <v>7.580820875397654</v>
      </c>
      <c r="H24" s="638">
        <v>1355.355</v>
      </c>
      <c r="I24" s="146">
        <v>1360.5630000000001</v>
      </c>
      <c r="J24" s="144">
        <v>-0.38278271568461608</v>
      </c>
      <c r="K24" s="145">
        <v>1408.2919999999999</v>
      </c>
      <c r="L24" s="146">
        <v>1399.1220000000001</v>
      </c>
      <c r="M24" s="144">
        <v>0.65541103634992837</v>
      </c>
      <c r="N24" s="638">
        <v>1288.7180000000001</v>
      </c>
      <c r="O24" s="146">
        <v>1312.49</v>
      </c>
      <c r="P24" s="144">
        <v>-1.8112137997241835</v>
      </c>
    </row>
    <row r="25" spans="1:16" ht="15.75" x14ac:dyDescent="0.25">
      <c r="A25" s="639"/>
      <c r="B25" s="655">
        <v>850</v>
      </c>
      <c r="C25" s="635">
        <v>1419.991</v>
      </c>
      <c r="D25" s="636">
        <v>1408.8230000000001</v>
      </c>
      <c r="E25" s="143">
        <v>0.79271846072926788</v>
      </c>
      <c r="F25" s="653">
        <v>0.33771672612970183</v>
      </c>
      <c r="G25" s="144">
        <v>0.29864559347225472</v>
      </c>
      <c r="H25" s="638">
        <v>1339.0029999999999</v>
      </c>
      <c r="I25" s="146">
        <v>1417.671</v>
      </c>
      <c r="J25" s="144">
        <v>-5.5491013077082147</v>
      </c>
      <c r="K25" s="147" t="s">
        <v>19</v>
      </c>
      <c r="L25" s="148" t="s">
        <v>21</v>
      </c>
      <c r="M25" s="642" t="s">
        <v>21</v>
      </c>
      <c r="N25" s="643">
        <v>1448.394</v>
      </c>
      <c r="O25" s="148" t="s">
        <v>19</v>
      </c>
      <c r="P25" s="642" t="s">
        <v>149</v>
      </c>
    </row>
    <row r="26" spans="1:16" ht="16.5" thickBot="1" x14ac:dyDescent="0.3">
      <c r="A26" s="644"/>
      <c r="B26" s="656" t="s">
        <v>213</v>
      </c>
      <c r="C26" s="657" t="s">
        <v>214</v>
      </c>
      <c r="D26" s="658" t="s">
        <v>214</v>
      </c>
      <c r="E26" s="648" t="s">
        <v>214</v>
      </c>
      <c r="F26" s="649">
        <v>23.83494045882874</v>
      </c>
      <c r="G26" s="659">
        <v>25.91474876739791</v>
      </c>
      <c r="H26" s="660" t="s">
        <v>214</v>
      </c>
      <c r="I26" s="660" t="s">
        <v>214</v>
      </c>
      <c r="J26" s="659" t="s">
        <v>214</v>
      </c>
      <c r="K26" s="652" t="s">
        <v>214</v>
      </c>
      <c r="L26" s="651" t="s">
        <v>214</v>
      </c>
      <c r="M26" s="650" t="s">
        <v>214</v>
      </c>
      <c r="N26" s="651" t="s">
        <v>214</v>
      </c>
      <c r="O26" s="651" t="s">
        <v>214</v>
      </c>
      <c r="P26" s="650" t="s">
        <v>214</v>
      </c>
    </row>
    <row r="27" spans="1:16" ht="16.5" thickTop="1" x14ac:dyDescent="0.25">
      <c r="A27" s="627" t="s">
        <v>215</v>
      </c>
      <c r="B27" s="628">
        <v>450</v>
      </c>
      <c r="C27" s="629">
        <v>1409.175</v>
      </c>
      <c r="D27" s="630">
        <v>1400.146</v>
      </c>
      <c r="E27" s="139">
        <v>0.6448613216050324</v>
      </c>
      <c r="F27" s="653">
        <v>3.7151085704532405</v>
      </c>
      <c r="G27" s="140">
        <v>3.078155537677965</v>
      </c>
      <c r="H27" s="632">
        <v>1203.68</v>
      </c>
      <c r="I27" s="142" t="s">
        <v>19</v>
      </c>
      <c r="J27" s="140" t="s">
        <v>149</v>
      </c>
      <c r="K27" s="141">
        <v>1448.2719999999999</v>
      </c>
      <c r="L27" s="142">
        <v>1448.076</v>
      </c>
      <c r="M27" s="140">
        <v>1.3535201191091674E-2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218</v>
      </c>
      <c r="B28" s="634">
        <v>500</v>
      </c>
      <c r="C28" s="629">
        <v>1327.566</v>
      </c>
      <c r="D28" s="636">
        <v>1336.16</v>
      </c>
      <c r="E28" s="139">
        <v>-0.64318644473716102</v>
      </c>
      <c r="F28" s="653">
        <v>14.293839378780893</v>
      </c>
      <c r="G28" s="144">
        <v>11.94039638877692</v>
      </c>
      <c r="H28" s="638">
        <v>1215.7729999999999</v>
      </c>
      <c r="I28" s="146">
        <v>1235.691</v>
      </c>
      <c r="J28" s="144">
        <v>-1.6118916460506809</v>
      </c>
      <c r="K28" s="145">
        <v>1535.3389999999999</v>
      </c>
      <c r="L28" s="146">
        <v>1500.4860000000001</v>
      </c>
      <c r="M28" s="144">
        <v>2.3227807523695545</v>
      </c>
      <c r="N28" s="638">
        <v>1376.1959999999999</v>
      </c>
      <c r="O28" s="146">
        <v>1382.682</v>
      </c>
      <c r="P28" s="144">
        <v>-0.46908833701459218</v>
      </c>
    </row>
    <row r="29" spans="1:16" ht="15.75" x14ac:dyDescent="0.25">
      <c r="A29" s="639" t="s">
        <v>220</v>
      </c>
      <c r="B29" s="634">
        <v>550</v>
      </c>
      <c r="C29" s="635">
        <v>1464.712</v>
      </c>
      <c r="D29" s="636">
        <v>1537.5239999999999</v>
      </c>
      <c r="E29" s="139">
        <v>-4.7356659148084779</v>
      </c>
      <c r="F29" s="653">
        <v>19.084139188699435</v>
      </c>
      <c r="G29" s="144">
        <v>20.57485813980967</v>
      </c>
      <c r="H29" s="638">
        <v>1292.088</v>
      </c>
      <c r="I29" s="146">
        <v>1311.8119999999999</v>
      </c>
      <c r="J29" s="144">
        <v>-1.5035691089881731</v>
      </c>
      <c r="K29" s="145">
        <v>1532.8679999999999</v>
      </c>
      <c r="L29" s="146">
        <v>1556.462</v>
      </c>
      <c r="M29" s="144">
        <v>-1.5158738215260026</v>
      </c>
      <c r="N29" s="638">
        <v>1420.934</v>
      </c>
      <c r="O29" s="146">
        <v>1638.8320000000001</v>
      </c>
      <c r="P29" s="144">
        <v>-13.295932713054182</v>
      </c>
    </row>
    <row r="30" spans="1:16" ht="15.75" x14ac:dyDescent="0.25">
      <c r="A30" s="639"/>
      <c r="B30" s="634">
        <v>650</v>
      </c>
      <c r="C30" s="635">
        <v>1343.396</v>
      </c>
      <c r="D30" s="636">
        <v>1350.7809999999999</v>
      </c>
      <c r="E30" s="139">
        <v>-0.54672074895930511</v>
      </c>
      <c r="F30" s="653">
        <v>8.277737337236962</v>
      </c>
      <c r="G30" s="144">
        <v>7.7471465424105022</v>
      </c>
      <c r="H30" s="638">
        <v>1229.6469999999999</v>
      </c>
      <c r="I30" s="146">
        <v>1252.9359999999999</v>
      </c>
      <c r="J30" s="144">
        <v>-1.8587541582331411</v>
      </c>
      <c r="K30" s="145">
        <v>1409.059</v>
      </c>
      <c r="L30" s="146">
        <v>1407.4680000000001</v>
      </c>
      <c r="M30" s="144">
        <v>0.11303987017821325</v>
      </c>
      <c r="N30" s="638">
        <v>1284.0899999999999</v>
      </c>
      <c r="O30" s="146">
        <v>1308.4269999999999</v>
      </c>
      <c r="P30" s="144">
        <v>-1.8600197030480103</v>
      </c>
    </row>
    <row r="31" spans="1:16" ht="15.75" x14ac:dyDescent="0.25">
      <c r="A31" s="639"/>
      <c r="B31" s="654">
        <v>750</v>
      </c>
      <c r="C31" s="635">
        <v>1261.7860000000001</v>
      </c>
      <c r="D31" s="636">
        <v>1264.038</v>
      </c>
      <c r="E31" s="139">
        <v>-0.17815920091009549</v>
      </c>
      <c r="F31" s="653">
        <v>10.973660060463367</v>
      </c>
      <c r="G31" s="144">
        <v>9.9670458085310045</v>
      </c>
      <c r="H31" s="638">
        <v>1242.2860000000001</v>
      </c>
      <c r="I31" s="146">
        <v>1277.153</v>
      </c>
      <c r="J31" s="144">
        <v>-2.7300566181185779</v>
      </c>
      <c r="K31" s="145">
        <v>1307.0170000000001</v>
      </c>
      <c r="L31" s="146">
        <v>1295.105</v>
      </c>
      <c r="M31" s="144">
        <v>0.91977098381984745</v>
      </c>
      <c r="N31" s="638">
        <v>1180.952</v>
      </c>
      <c r="O31" s="146">
        <v>1193.3109999999999</v>
      </c>
      <c r="P31" s="144">
        <v>-1.0356897740823579</v>
      </c>
    </row>
    <row r="32" spans="1:16" ht="15.75" x14ac:dyDescent="0.25">
      <c r="A32" s="639"/>
      <c r="B32" s="655">
        <v>850</v>
      </c>
      <c r="C32" s="635">
        <v>1140.625</v>
      </c>
      <c r="D32" s="636">
        <v>1174.338</v>
      </c>
      <c r="E32" s="149">
        <v>-2.870808915320799</v>
      </c>
      <c r="F32" s="653">
        <v>0.62742883034071784</v>
      </c>
      <c r="G32" s="144">
        <v>0.92434556616589947</v>
      </c>
      <c r="H32" s="638" t="s">
        <v>19</v>
      </c>
      <c r="I32" s="146">
        <v>1176.1790000000001</v>
      </c>
      <c r="J32" s="144" t="s">
        <v>149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213</v>
      </c>
      <c r="C33" s="657" t="s">
        <v>214</v>
      </c>
      <c r="D33" s="658" t="s">
        <v>214</v>
      </c>
      <c r="E33" s="648" t="s">
        <v>214</v>
      </c>
      <c r="F33" s="649">
        <v>56.971913365974622</v>
      </c>
      <c r="G33" s="659">
        <v>54.231947983371953</v>
      </c>
      <c r="H33" s="660" t="s">
        <v>214</v>
      </c>
      <c r="I33" s="660" t="s">
        <v>214</v>
      </c>
      <c r="J33" s="659" t="s">
        <v>214</v>
      </c>
      <c r="K33" s="661" t="s">
        <v>214</v>
      </c>
      <c r="L33" s="660" t="s">
        <v>214</v>
      </c>
      <c r="M33" s="659" t="s">
        <v>214</v>
      </c>
      <c r="N33" s="660" t="s">
        <v>214</v>
      </c>
      <c r="O33" s="651" t="s">
        <v>214</v>
      </c>
      <c r="P33" s="650" t="s">
        <v>214</v>
      </c>
    </row>
    <row r="34" spans="1:16" ht="16.5" thickTop="1" x14ac:dyDescent="0.25">
      <c r="A34" s="627" t="s">
        <v>221</v>
      </c>
      <c r="B34" s="628">
        <v>580</v>
      </c>
      <c r="C34" s="629">
        <v>1265.615</v>
      </c>
      <c r="D34" s="630">
        <v>1296.9380000000001</v>
      </c>
      <c r="E34" s="139">
        <v>-2.4151501459591813</v>
      </c>
      <c r="F34" s="653">
        <v>0.20510044896954296</v>
      </c>
      <c r="G34" s="140">
        <v>0.40430931598993458</v>
      </c>
      <c r="H34" s="632">
        <v>1223.52</v>
      </c>
      <c r="I34" s="142">
        <v>1200.097</v>
      </c>
      <c r="J34" s="140">
        <v>1.9517588994889583</v>
      </c>
      <c r="K34" s="141">
        <v>1359.7539999999999</v>
      </c>
      <c r="L34" s="142">
        <v>1373.731</v>
      </c>
      <c r="M34" s="140">
        <v>-1.0174481030128963</v>
      </c>
      <c r="N34" s="632" t="s">
        <v>19</v>
      </c>
      <c r="O34" s="142">
        <v>1458.7940000000001</v>
      </c>
      <c r="P34" s="140" t="s">
        <v>149</v>
      </c>
    </row>
    <row r="35" spans="1:16" ht="15.75" x14ac:dyDescent="0.25">
      <c r="A35" s="633" t="s">
        <v>218</v>
      </c>
      <c r="B35" s="634">
        <v>720</v>
      </c>
      <c r="C35" s="629">
        <v>1338.5719999999999</v>
      </c>
      <c r="D35" s="636">
        <v>1293.0930000000001</v>
      </c>
      <c r="E35" s="139">
        <v>3.517071084601016</v>
      </c>
      <c r="F35" s="653">
        <v>2.8093371516190899</v>
      </c>
      <c r="G35" s="144">
        <v>3.3130863022163379</v>
      </c>
      <c r="H35" s="638">
        <v>1283.432</v>
      </c>
      <c r="I35" s="146">
        <v>1273.2370000000001</v>
      </c>
      <c r="J35" s="144">
        <v>0.80071502791702853</v>
      </c>
      <c r="K35" s="145">
        <v>1376.59</v>
      </c>
      <c r="L35" s="146">
        <v>1347.787</v>
      </c>
      <c r="M35" s="144">
        <v>2.1370587488972577</v>
      </c>
      <c r="N35" s="638">
        <v>1368.8920000000001</v>
      </c>
      <c r="O35" s="146">
        <v>1280.8589999999999</v>
      </c>
      <c r="P35" s="144">
        <v>6.8729657206609103</v>
      </c>
    </row>
    <row r="36" spans="1:16" ht="15.75" x14ac:dyDescent="0.25">
      <c r="A36" s="639" t="s">
        <v>219</v>
      </c>
      <c r="B36" s="641">
        <v>2000</v>
      </c>
      <c r="C36" s="635">
        <v>1260.316</v>
      </c>
      <c r="D36" s="636">
        <v>1284.9380000000001</v>
      </c>
      <c r="E36" s="143">
        <v>-1.9162014042700946</v>
      </c>
      <c r="F36" s="653">
        <v>0.23308910864961882</v>
      </c>
      <c r="G36" s="144">
        <v>0.34398658087684497</v>
      </c>
      <c r="H36" s="643">
        <v>1171.2840000000001</v>
      </c>
      <c r="I36" s="148">
        <v>1235.8109999999999</v>
      </c>
      <c r="J36" s="642">
        <v>-5.2214294904317748</v>
      </c>
      <c r="K36" s="147" t="s">
        <v>19</v>
      </c>
      <c r="L36" s="148" t="s">
        <v>19</v>
      </c>
      <c r="M36" s="642" t="s">
        <v>149</v>
      </c>
      <c r="N36" s="643">
        <v>1433.2090000000001</v>
      </c>
      <c r="O36" s="148">
        <v>1345.1969999999999</v>
      </c>
      <c r="P36" s="642">
        <v>6.5426848260886823</v>
      </c>
    </row>
    <row r="37" spans="1:16" ht="16.5" thickBot="1" x14ac:dyDescent="0.3">
      <c r="A37" s="644"/>
      <c r="B37" s="645" t="s">
        <v>213</v>
      </c>
      <c r="C37" s="657" t="s">
        <v>214</v>
      </c>
      <c r="D37" s="658" t="s">
        <v>214</v>
      </c>
      <c r="E37" s="648" t="s">
        <v>214</v>
      </c>
      <c r="F37" s="649">
        <v>3.2475267092382514</v>
      </c>
      <c r="G37" s="659">
        <v>4.0613821990831172</v>
      </c>
      <c r="H37" s="651" t="s">
        <v>214</v>
      </c>
      <c r="I37" s="651" t="s">
        <v>214</v>
      </c>
      <c r="J37" s="650" t="s">
        <v>214</v>
      </c>
      <c r="K37" s="652" t="s">
        <v>214</v>
      </c>
      <c r="L37" s="651" t="s">
        <v>214</v>
      </c>
      <c r="M37" s="650" t="s">
        <v>214</v>
      </c>
      <c r="N37" s="651" t="s">
        <v>214</v>
      </c>
      <c r="O37" s="651" t="s">
        <v>214</v>
      </c>
      <c r="P37" s="650" t="s">
        <v>214</v>
      </c>
    </row>
    <row r="38" spans="1:16" ht="16.5" thickTop="1" x14ac:dyDescent="0.25">
      <c r="A38" s="627" t="s">
        <v>221</v>
      </c>
      <c r="B38" s="628">
        <v>580</v>
      </c>
      <c r="C38" s="629">
        <v>1159.125</v>
      </c>
      <c r="D38" s="630">
        <v>1131.2139999999999</v>
      </c>
      <c r="E38" s="139">
        <v>2.4673492371912</v>
      </c>
      <c r="F38" s="653">
        <v>6.5465952230628816E-2</v>
      </c>
      <c r="G38" s="140">
        <v>0.18181622879446679</v>
      </c>
      <c r="H38" s="632" t="s">
        <v>19</v>
      </c>
      <c r="I38" s="142" t="s">
        <v>19</v>
      </c>
      <c r="J38" s="140" t="s">
        <v>149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218</v>
      </c>
      <c r="B39" s="634">
        <v>720</v>
      </c>
      <c r="C39" s="629">
        <v>1063.653</v>
      </c>
      <c r="D39" s="636">
        <v>1059.998</v>
      </c>
      <c r="E39" s="139">
        <v>0.34481197134333957</v>
      </c>
      <c r="F39" s="653">
        <v>4.3428462024554237</v>
      </c>
      <c r="G39" s="144">
        <v>4.4152623869372736</v>
      </c>
      <c r="H39" s="638">
        <v>995.24300000000005</v>
      </c>
      <c r="I39" s="146">
        <v>1015.072</v>
      </c>
      <c r="J39" s="144">
        <v>-1.9534574887298588</v>
      </c>
      <c r="K39" s="145">
        <v>1152.3019999999999</v>
      </c>
      <c r="L39" s="146">
        <v>1181.347</v>
      </c>
      <c r="M39" s="144">
        <v>-2.4586340846508326</v>
      </c>
      <c r="N39" s="638">
        <v>1135.7919999999999</v>
      </c>
      <c r="O39" s="146">
        <v>1108.9659999999999</v>
      </c>
      <c r="P39" s="144">
        <v>2.4190101409781746</v>
      </c>
    </row>
    <row r="40" spans="1:16" ht="15.75" x14ac:dyDescent="0.25">
      <c r="A40" s="639" t="s">
        <v>220</v>
      </c>
      <c r="B40" s="641">
        <v>2000</v>
      </c>
      <c r="C40" s="635" t="s">
        <v>19</v>
      </c>
      <c r="D40" s="636">
        <v>1099.05</v>
      </c>
      <c r="E40" s="149" t="s">
        <v>149</v>
      </c>
      <c r="F40" s="653">
        <v>0.14693344510081957</v>
      </c>
      <c r="G40" s="144">
        <v>0.13574028772870486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19</v>
      </c>
      <c r="O40" s="148" t="s">
        <v>19</v>
      </c>
      <c r="P40" s="642" t="s">
        <v>149</v>
      </c>
    </row>
    <row r="41" spans="1:16" ht="16.5" thickBot="1" x14ac:dyDescent="0.3">
      <c r="A41" s="662"/>
      <c r="B41" s="663" t="s">
        <v>213</v>
      </c>
      <c r="C41" s="664" t="s">
        <v>214</v>
      </c>
      <c r="D41" s="665" t="s">
        <v>214</v>
      </c>
      <c r="E41" s="666" t="s">
        <v>214</v>
      </c>
      <c r="F41" s="667">
        <v>4.555245599786871</v>
      </c>
      <c r="G41" s="668">
        <v>4.7328189034604442</v>
      </c>
      <c r="H41" s="669" t="s">
        <v>214</v>
      </c>
      <c r="I41" s="669" t="s">
        <v>214</v>
      </c>
      <c r="J41" s="668" t="s">
        <v>214</v>
      </c>
      <c r="K41" s="150" t="s">
        <v>214</v>
      </c>
      <c r="L41" s="669" t="s">
        <v>214</v>
      </c>
      <c r="M41" s="668" t="s">
        <v>214</v>
      </c>
      <c r="N41" s="669" t="s">
        <v>214</v>
      </c>
      <c r="O41" s="669" t="s">
        <v>214</v>
      </c>
      <c r="P41" s="668" t="s">
        <v>214</v>
      </c>
    </row>
    <row r="42" spans="1:16" s="579" customFormat="1" ht="16.5" thickBot="1" x14ac:dyDescent="0.3">
      <c r="A42" s="670"/>
      <c r="B42" s="671"/>
      <c r="C42" s="672"/>
      <c r="D42" s="673"/>
      <c r="E42" s="674" t="s">
        <v>213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Z27" sqref="Z27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255</v>
      </c>
      <c r="B1" s="572"/>
    </row>
    <row r="2" spans="1:5" s="576" customFormat="1" ht="21" x14ac:dyDescent="0.35">
      <c r="A2" s="20" t="str">
        <f>ZiarnoZAK!A2</f>
        <v>w okresie: 04 - 10.03.2024r.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203</v>
      </c>
      <c r="B6" s="709" t="s">
        <v>204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45361</v>
      </c>
      <c r="D7" s="137">
        <v>45354</v>
      </c>
      <c r="E7" s="732"/>
    </row>
    <row r="8" spans="1:5" ht="14.25" customHeight="1" x14ac:dyDescent="0.2">
      <c r="A8" s="731" t="s">
        <v>226</v>
      </c>
      <c r="B8" s="730"/>
      <c r="C8" s="729"/>
      <c r="D8" s="729"/>
      <c r="E8" s="728"/>
    </row>
    <row r="9" spans="1:5" ht="15.75" x14ac:dyDescent="0.2">
      <c r="A9" s="727" t="s">
        <v>207</v>
      </c>
      <c r="B9" s="727">
        <v>450</v>
      </c>
      <c r="C9" s="726">
        <v>1914.394</v>
      </c>
      <c r="D9" s="725">
        <v>2210.884</v>
      </c>
      <c r="E9" s="724">
        <v>-13.410472914906435</v>
      </c>
    </row>
    <row r="10" spans="1:5" ht="15.75" x14ac:dyDescent="0.2">
      <c r="A10" s="723" t="s">
        <v>212</v>
      </c>
      <c r="B10" s="723">
        <v>550</v>
      </c>
      <c r="C10" s="612">
        <v>2184.7840000000001</v>
      </c>
      <c r="D10" s="618">
        <v>2224.4810000000002</v>
      </c>
      <c r="E10" s="608">
        <v>-1.784551093041483</v>
      </c>
    </row>
    <row r="11" spans="1:5" ht="16.5" thickBot="1" x14ac:dyDescent="0.25">
      <c r="A11" s="722" t="s">
        <v>208</v>
      </c>
      <c r="B11" s="722">
        <v>500</v>
      </c>
      <c r="C11" s="721">
        <v>2557.9940000000001</v>
      </c>
      <c r="D11" s="720" t="s">
        <v>19</v>
      </c>
      <c r="E11" s="719" t="s">
        <v>149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256</v>
      </c>
    </row>
    <row r="17" spans="1:7" s="573" customFormat="1" ht="21" x14ac:dyDescent="0.35">
      <c r="A17" s="20" t="str">
        <f>ZiarnoZAK!A2</f>
        <v>w okresie: 04 - 10.03.2024r.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203</v>
      </c>
      <c r="B21" s="709" t="s">
        <v>204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45361</v>
      </c>
      <c r="D22" s="708">
        <v>45354</v>
      </c>
      <c r="E22" s="707"/>
      <c r="F22" s="682"/>
      <c r="G22" s="682"/>
    </row>
    <row r="23" spans="1:7" ht="16.5" thickBot="1" x14ac:dyDescent="0.25">
      <c r="A23" s="706" t="s">
        <v>225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223</v>
      </c>
      <c r="B24" s="695">
        <v>500</v>
      </c>
      <c r="C24" s="694">
        <v>1179.037</v>
      </c>
      <c r="D24" s="693">
        <v>1230.2180000000001</v>
      </c>
      <c r="E24" s="702">
        <v>-4.1603195531198569</v>
      </c>
      <c r="F24" s="682"/>
      <c r="G24" s="682"/>
    </row>
    <row r="25" spans="1:7" ht="15.75" x14ac:dyDescent="0.2">
      <c r="A25" s="886"/>
      <c r="B25" s="691">
        <v>750</v>
      </c>
      <c r="C25" s="690">
        <v>1127.5250000000001</v>
      </c>
      <c r="D25" s="689">
        <v>1205.567</v>
      </c>
      <c r="E25" s="616">
        <v>-6.4734685007137651</v>
      </c>
      <c r="F25" s="682"/>
      <c r="G25" s="682"/>
    </row>
    <row r="26" spans="1:7" ht="16.5" thickBot="1" x14ac:dyDescent="0.25">
      <c r="A26" s="701" t="s">
        <v>222</v>
      </c>
      <c r="B26" s="686">
        <v>720</v>
      </c>
      <c r="C26" s="685">
        <v>991.43899999999996</v>
      </c>
      <c r="D26" s="684">
        <v>1030.636</v>
      </c>
      <c r="E26" s="700">
        <v>-3.8031856057812847</v>
      </c>
      <c r="F26" s="682"/>
      <c r="G26" s="682"/>
    </row>
    <row r="27" spans="1:7" ht="16.5" thickBot="1" x14ac:dyDescent="0.25">
      <c r="A27" s="699" t="s">
        <v>224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223</v>
      </c>
      <c r="B28" s="695">
        <v>500</v>
      </c>
      <c r="C28" s="694">
        <v>1377.9880000000001</v>
      </c>
      <c r="D28" s="693" t="s">
        <v>19</v>
      </c>
      <c r="E28" s="692" t="s">
        <v>149</v>
      </c>
      <c r="F28" s="682"/>
      <c r="G28" s="682"/>
    </row>
    <row r="29" spans="1:7" ht="15.75" x14ac:dyDescent="0.2">
      <c r="A29" s="888"/>
      <c r="B29" s="691">
        <v>750</v>
      </c>
      <c r="C29" s="690" t="s">
        <v>19</v>
      </c>
      <c r="D29" s="689">
        <v>1235.5</v>
      </c>
      <c r="E29" s="688" t="s">
        <v>149</v>
      </c>
      <c r="F29" s="682"/>
      <c r="G29" s="682"/>
    </row>
    <row r="30" spans="1:7" ht="16.5" thickBot="1" x14ac:dyDescent="0.25">
      <c r="A30" s="687" t="s">
        <v>222</v>
      </c>
      <c r="B30" s="686">
        <v>720</v>
      </c>
      <c r="C30" s="685">
        <v>1144.8820000000001</v>
      </c>
      <c r="D30" s="684">
        <v>1240.672</v>
      </c>
      <c r="E30" s="683">
        <v>-7.7208158159449036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K21" sqref="K21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257</v>
      </c>
      <c r="B1" s="777"/>
    </row>
    <row r="2" spans="1:16" s="12" customFormat="1" ht="21" x14ac:dyDescent="0.35">
      <c r="A2" s="20" t="str">
        <f>ZiarnoZAK!A2</f>
        <v>w okresie: 04 - 10.03.2024r.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232</v>
      </c>
      <c r="C6" s="134" t="s">
        <v>8</v>
      </c>
      <c r="D6" s="135"/>
      <c r="E6" s="762" t="s">
        <v>16</v>
      </c>
      <c r="F6" s="589" t="s">
        <v>205</v>
      </c>
      <c r="G6" s="761" t="s">
        <v>205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283</v>
      </c>
      <c r="D7" s="138" t="s">
        <v>278</v>
      </c>
      <c r="E7" s="162"/>
      <c r="F7" s="137" t="s">
        <v>283</v>
      </c>
      <c r="G7" s="138" t="s">
        <v>278</v>
      </c>
      <c r="H7" s="137" t="s">
        <v>283</v>
      </c>
      <c r="I7" s="138" t="s">
        <v>278</v>
      </c>
      <c r="J7" s="162"/>
      <c r="K7" s="137" t="s">
        <v>283</v>
      </c>
      <c r="L7" s="138" t="s">
        <v>278</v>
      </c>
      <c r="M7" s="162"/>
      <c r="N7" s="137" t="s">
        <v>283</v>
      </c>
      <c r="O7" s="138" t="s">
        <v>278</v>
      </c>
      <c r="P7" s="163"/>
    </row>
    <row r="8" spans="1:16" ht="15.75" x14ac:dyDescent="0.25">
      <c r="A8" s="758" t="s">
        <v>231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228</v>
      </c>
      <c r="B9" s="749" t="s">
        <v>229</v>
      </c>
      <c r="C9" s="632">
        <v>464.14699999999999</v>
      </c>
      <c r="D9" s="142" t="s">
        <v>19</v>
      </c>
      <c r="E9" s="139" t="s">
        <v>149</v>
      </c>
      <c r="F9" s="653">
        <v>0.37066436306889677</v>
      </c>
      <c r="G9" s="144">
        <v>0.30713269206664834</v>
      </c>
      <c r="H9" s="141" t="s">
        <v>19</v>
      </c>
      <c r="I9" s="142">
        <v>405.96600000000001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19</v>
      </c>
      <c r="O9" s="142" t="s">
        <v>19</v>
      </c>
      <c r="P9" s="173" t="s">
        <v>149</v>
      </c>
    </row>
    <row r="10" spans="1:16" ht="16.5" thickBot="1" x14ac:dyDescent="0.3">
      <c r="A10" s="750" t="s">
        <v>228</v>
      </c>
      <c r="B10" s="749" t="s">
        <v>227</v>
      </c>
      <c r="C10" s="632">
        <v>590.72299999999996</v>
      </c>
      <c r="D10" s="142">
        <v>595.28899999999999</v>
      </c>
      <c r="E10" s="139">
        <v>-0.76702240424399426</v>
      </c>
      <c r="F10" s="139">
        <v>4.0406719805568878</v>
      </c>
      <c r="G10" s="144">
        <v>3.3575691325675763</v>
      </c>
      <c r="H10" s="141">
        <v>613.31500000000005</v>
      </c>
      <c r="I10" s="142">
        <v>604.12199999999996</v>
      </c>
      <c r="J10" s="143">
        <v>1.5217125017794582</v>
      </c>
      <c r="K10" s="141" t="s">
        <v>19</v>
      </c>
      <c r="L10" s="142" t="s">
        <v>19</v>
      </c>
      <c r="M10" s="748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758" t="s">
        <v>230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228</v>
      </c>
      <c r="B12" s="749" t="s">
        <v>229</v>
      </c>
      <c r="C12" s="632">
        <v>399.221</v>
      </c>
      <c r="D12" s="142">
        <v>405.78</v>
      </c>
      <c r="E12" s="139">
        <v>-1.6163931194243111</v>
      </c>
      <c r="F12" s="653">
        <v>6.047244441285784</v>
      </c>
      <c r="G12" s="144">
        <v>7.2475470739258672</v>
      </c>
      <c r="H12" s="141">
        <v>396.56599999999997</v>
      </c>
      <c r="I12" s="142">
        <v>398.09399999999999</v>
      </c>
      <c r="J12" s="143">
        <v>-0.38382894492256103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228</v>
      </c>
      <c r="B13" s="747" t="s">
        <v>227</v>
      </c>
      <c r="C13" s="746">
        <v>455.86900000000003</v>
      </c>
      <c r="D13" s="742">
        <v>455.59500000000003</v>
      </c>
      <c r="E13" s="744">
        <v>6.0141134121314083E-2</v>
      </c>
      <c r="F13" s="745">
        <v>89.541419215088439</v>
      </c>
      <c r="G13" s="170">
        <v>89.087751101439906</v>
      </c>
      <c r="H13" s="743">
        <v>437.95</v>
      </c>
      <c r="I13" s="742">
        <v>434.38</v>
      </c>
      <c r="J13" s="169">
        <v>0.82186104332611853</v>
      </c>
      <c r="K13" s="743">
        <v>472.74599999999998</v>
      </c>
      <c r="L13" s="742">
        <v>481.459</v>
      </c>
      <c r="M13" s="744">
        <v>-1.8097075763460695</v>
      </c>
      <c r="N13" s="743">
        <v>431.7</v>
      </c>
      <c r="O13" s="742">
        <v>455.34100000000001</v>
      </c>
      <c r="P13" s="175">
        <v>-5.1919330787256186</v>
      </c>
    </row>
    <row r="14" spans="1:16" s="738" customFormat="1" ht="16.5" thickBot="1" x14ac:dyDescent="0.3">
      <c r="A14" s="311"/>
      <c r="B14" s="13"/>
      <c r="C14" s="13"/>
      <c r="D14" s="13"/>
      <c r="E14" s="741" t="s">
        <v>213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2024-03-14T13:30:49Z</dcterms:modified>
</cp:coreProperties>
</file>