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RONA 1" sheetId="1" state="visible" r:id="rId2"/>
    <sheet name="PAKIET 1" sheetId="2" state="visible" r:id="rId3"/>
    <sheet name="PAKIET 2" sheetId="3" state="visible" r:id="rId4"/>
    <sheet name="PAKIET 3" sheetId="4" state="visible" r:id="rId5"/>
    <sheet name="PAKIET 4 " sheetId="5" state="visible" r:id="rId6"/>
    <sheet name="PAKIET 5" sheetId="6" state="visible" r:id="rId7"/>
    <sheet name="PAKIET 6" sheetId="7" state="visible" r:id="rId8"/>
    <sheet name="PAKIET 7" sheetId="8" state="visible" r:id="rId9"/>
    <sheet name="PAKIET 8" sheetId="9" state="visible" r:id="rId10"/>
    <sheet name="PAKIET 9" sheetId="10" state="visible" r:id="rId11"/>
    <sheet name="PAKIET 10" sheetId="11" state="visible" r:id="rId12"/>
    <sheet name="PAKIET 11" sheetId="12" state="visible" r:id="rId13"/>
    <sheet name="PAKIET 12" sheetId="13" state="visible" r:id="rId14"/>
    <sheet name="PAKIET 13" sheetId="14" state="visible" r:id="rId15"/>
    <sheet name="PAKIET 14" sheetId="15" state="visible" r:id="rId16"/>
    <sheet name="PAKIET 15" sheetId="16" state="visible" r:id="rId17"/>
    <sheet name="PAKIET 16" sheetId="17" state="visible" r:id="rId18"/>
    <sheet name="PAKIET 17" sheetId="18" state="visible" r:id="rId19"/>
    <sheet name="PAKIET 18" sheetId="19" state="visible" r:id="rId20"/>
    <sheet name="PAKIET 19" sheetId="20" state="visible" r:id="rId21"/>
    <sheet name="PAKIET 20" sheetId="21" state="visible" r:id="rId22"/>
    <sheet name="PAKIET 21" sheetId="22" state="visible" r:id="rId23"/>
    <sheet name="PAKIET 22" sheetId="23" state="visible" r:id="rId24"/>
    <sheet name="PAKIET 23" sheetId="24" state="visible" r:id="rId25"/>
    <sheet name="PAKIET 24" sheetId="25" state="visible" r:id="rId26"/>
    <sheet name="PAKIET 25" sheetId="26" state="visible" r:id="rId27"/>
    <sheet name="PAKIET 26" sheetId="27" state="visible" r:id="rId28"/>
    <sheet name="PAKIET 27" sheetId="28" state="visible" r:id="rId29"/>
    <sheet name="PAKIET 28" sheetId="29" state="visible" r:id="rId30"/>
    <sheet name="OSTATNIA STRONA" sheetId="30" state="visible" r:id="rId31"/>
  </sheets>
  <definedNames>
    <definedName function="false" hidden="false" localSheetId="2" name="_xlnm.Print_Area" vbProcedure="false">'PAKIET 2'!$A$1:$K$84</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<sst xmlns="http://schemas.openxmlformats.org/spreadsheetml/2006/main" count="1847" uniqueCount="1098">
  <si>
    <t xml:space="preserve">Zał. nr 1 do SWZ       </t>
  </si>
  <si>
    <t xml:space="preserve">                   </t>
  </si>
  <si>
    <t xml:space="preserve">   </t>
  </si>
  <si>
    <t xml:space="preserve">  (pieczęć firmowa)</t>
  </si>
  <si>
    <t xml:space="preserve">  (miejscowość i data)</t>
  </si>
  <si>
    <t xml:space="preserve">FORMULARZ OFERTOWY</t>
  </si>
  <si>
    <r>
      <rPr>
        <sz val="12"/>
        <color rgb="FF000000"/>
        <rFont val="Arial"/>
        <family val="2"/>
        <charset val="238"/>
      </rPr>
      <t xml:space="preserve">Nawiązując do ogłoszenia o udzielenie zamówienia publicznego w trybie podstawowym
......................................................................................................................................................................................................................................................................................................................................................................................................................................................................................…
</t>
    </r>
    <r>
      <rPr>
        <sz val="10"/>
        <color rgb="FF000000"/>
        <rFont val="Arial"/>
        <family val="2"/>
        <charset val="238"/>
      </rPr>
      <t xml:space="preserve">(nazwa i adres Wykonawcy, NIP, REGON)</t>
    </r>
  </si>
  <si>
    <t xml:space="preserve">
......................................................................................................................................................................................................…
imiona, nazwiska i stanowiska osób uprawnionych do reprezentowania Wykonawcy</t>
  </si>
  <si>
    <t xml:space="preserve">dane kontaktowe:</t>
  </si>
  <si>
    <r>
      <rPr>
        <sz val="12"/>
        <color rgb="FF000000"/>
        <rFont val="Arial"/>
        <family val="2"/>
        <charset val="238"/>
      </rPr>
      <t xml:space="preserve">
.….................................................................................….........................…............................................
</t>
    </r>
    <r>
      <rPr>
        <sz val="10"/>
        <color rgb="FF000000"/>
        <rFont val="Arial"/>
        <family val="2"/>
        <charset val="238"/>
      </rPr>
      <t xml:space="preserve">Telefon , FAX</t>
    </r>
  </si>
  <si>
    <r>
      <rPr>
        <sz val="12"/>
        <color rgb="FF000000"/>
        <rFont val="Arial"/>
        <family val="2"/>
        <charset val="238"/>
      </rPr>
      <t xml:space="preserve">
…...............................................................................…..............................…............................................
</t>
    </r>
    <r>
      <rPr>
        <sz val="10"/>
        <color rgb="FF000000"/>
        <rFont val="Arial"/>
        <family val="2"/>
        <charset val="238"/>
      </rPr>
      <t xml:space="preserve">E-mail</t>
    </r>
  </si>
  <si>
    <r>
      <rPr>
        <sz val="12"/>
        <color rgb="FF000000"/>
        <rFont val="Arial"/>
        <family val="2"/>
        <charset val="238"/>
      </rPr>
      <t xml:space="preserve">
</t>
    </r>
    <r>
      <rPr>
        <sz val="11"/>
        <color rgb="FF000000"/>
        <rFont val="Arial"/>
        <family val="2"/>
        <charset val="238"/>
      </rPr>
      <t xml:space="preserve">Wykonawca należy do kategorii mikro/małych/średnich przedsiębiorców:</t>
    </r>
    <r>
      <rPr>
        <vertAlign val="superscript"/>
        <sz val="11"/>
        <color rgb="FF000000"/>
        <rFont val="Arial"/>
        <family val="2"/>
        <charset val="238"/>
      </rPr>
      <t xml:space="preserve">1
</t>
    </r>
    <r>
      <rPr>
        <sz val="11"/>
        <color rgb="FF000000"/>
        <rFont val="Arial"/>
        <family val="2"/>
        <charset val="238"/>
      </rPr>
      <t xml:space="preserve">          
TAK 
NIE
</t>
    </r>
    <r>
      <rPr>
        <sz val="12"/>
        <color rgb="FF000000"/>
        <rFont val="Arial"/>
        <family val="2"/>
        <charset val="238"/>
      </rPr>
      <t xml:space="preserve">
</t>
    </r>
    <r>
      <rPr>
        <sz val="11"/>
        <color rgb="FF000000"/>
        <rFont val="Arial"/>
        <family val="2"/>
        <charset val="238"/>
      </rPr>
      <t xml:space="preserve">Wykonawca jest mikro / małym / średnim przedsiębiorcą</t>
    </r>
    <r>
      <rPr>
        <sz val="12"/>
        <color rgb="FF000000"/>
        <rFont val="Arial"/>
        <family val="2"/>
        <charset val="238"/>
      </rPr>
      <t xml:space="preserve">.</t>
    </r>
    <r>
      <rPr>
        <vertAlign val="superscript"/>
        <sz val="12"/>
        <color rgb="FF000000"/>
        <rFont val="Arial"/>
        <family val="2"/>
        <charset val="238"/>
      </rPr>
      <t xml:space="preserve">2
</t>
    </r>
    <r>
      <rPr>
        <sz val="12"/>
        <color rgb="FF000000"/>
        <rFont val="Arial"/>
        <family val="2"/>
        <charset val="238"/>
      </rPr>
      <t xml:space="preserve">
</t>
    </r>
    <r>
      <rPr>
        <vertAlign val="superscript"/>
        <sz val="12"/>
        <color rgb="FF000000"/>
        <rFont val="Arial"/>
        <family val="2"/>
        <charset val="238"/>
      </rPr>
      <t xml:space="preserve">1 </t>
    </r>
    <r>
      <rPr>
        <sz val="10"/>
        <color rgb="FF000000"/>
        <rFont val="Arial"/>
        <family val="2"/>
        <charset val="238"/>
      </rPr>
      <t xml:space="preserve">zaznaczyć TAK lub NIE
</t>
    </r>
    <r>
      <rPr>
        <vertAlign val="superscript"/>
        <sz val="10"/>
        <color rgb="FF000000"/>
        <rFont val="Arial"/>
        <family val="2"/>
        <charset val="238"/>
      </rPr>
      <t xml:space="preserve">2 </t>
    </r>
    <r>
      <rPr>
        <sz val="10"/>
        <color rgb="FF000000"/>
        <rFont val="Arial"/>
        <family val="2"/>
        <charset val="238"/>
      </rPr>
      <t xml:space="preserve">wybrać właściwe</t>
    </r>
  </si>
  <si>
    <r>
      <rPr>
        <sz val="12"/>
        <color rgb="FF000000"/>
        <rFont val="Arial"/>
        <family val="2"/>
        <charset val="238"/>
      </rPr>
      <t xml:space="preserve">przedstawia ofertę na</t>
    </r>
    <r>
      <rPr>
        <sz val="12"/>
        <rFont val="Arial"/>
        <family val="2"/>
        <charset val="238"/>
      </rPr>
      <t xml:space="preserve">:</t>
    </r>
    <r>
      <rPr>
        <b val="true"/>
        <sz val="12"/>
        <rFont val="Arial"/>
        <family val="2"/>
        <charset val="238"/>
      </rPr>
      <t xml:space="preserve">„Sukcesywna dostawa odczynników chemicznych, materiałów mikrobiologicznych i laboratoryjnych materiałów pomocniczych dla Wojewódzkiej Stacji Sanitarno- Epidemiologicznej w Rzeszowie”</t>
    </r>
    <r>
      <rPr>
        <b val="true"/>
        <i val="true"/>
        <sz val="12"/>
        <rFont val="Arial"/>
        <family val="2"/>
        <charset val="238"/>
      </rPr>
      <t xml:space="preserve"> </t>
    </r>
    <r>
      <rPr>
        <sz val="12"/>
        <rFont val="Arial"/>
        <family val="2"/>
        <charset val="238"/>
      </rPr>
      <t xml:space="preserve">zobowiązuje się dostarczyć w/w przedmiot zamówienia dotyczący całości * lub zgodnie z możliwością złożenia ofert częściowych zobowiązuje się dostarczyć</t>
    </r>
    <r>
      <rPr>
        <b val="true"/>
        <sz val="12"/>
        <rFont val="Arial"/>
        <family val="2"/>
        <charset val="238"/>
      </rPr>
      <t xml:space="preserve"> pakiet Nr 1*, pakiet Nr 2*, pakiet Nr 3*, pakiet Nr 4*, pakiet Nr 5*, pakiet Nr 6*, pakiet Nr 7*,pakiet Nr 8*, pakiet Nr 9*, pakiet Nr 10*,pakiet Nr 11*, pakiet Nr 12*, pakiet Nr 13*, pakiet Nr 14*, pakiet Nr 15*,pakiet Nr 16*, pakiet Nr 17*, pakiet Nr 18*, pakiet Nr 19*, pakiet Nr 20*, pakiet Nr 21*,pakiet Nr 22*,pakiet Nr 23*,pakiet Nr 24*, pakiet Nr 25*, pakiet Nr 26*, pakiet Nr 27*, pakiet Nr 28*,</t>
    </r>
    <r>
      <rPr>
        <sz val="12"/>
        <rFont val="Arial"/>
        <family val="2"/>
        <charset val="238"/>
      </rPr>
      <t xml:space="preserve"> zgodnie z opisem przedmiotu zamówienia i pozostałymi wymogami zawartymi w Specyfikacji Warunków Zamówienia.</t>
    </r>
  </si>
  <si>
    <r>
      <rPr>
        <b val="true"/>
        <sz val="10"/>
        <color rgb="FF000000"/>
        <rFont val="Arial"/>
        <family val="2"/>
        <charset val="238"/>
      </rPr>
      <t xml:space="preserve">*</t>
    </r>
    <r>
      <rPr>
        <sz val="10"/>
        <color rgb="FF000000"/>
        <rFont val="Arial"/>
        <family val="2"/>
        <charset val="238"/>
      </rPr>
      <t xml:space="preserve"> niepotrzebne skreślić</t>
    </r>
  </si>
  <si>
    <r>
      <rPr>
        <b val="true"/>
        <i val="true"/>
        <u val="single"/>
        <sz val="12"/>
        <color rgb="FF000000"/>
        <rFont val="Arial"/>
        <family val="2"/>
        <charset val="238"/>
      </rPr>
      <t xml:space="preserve">Pakiet nr 1 Odczynniki chemiczne podstawowe, roztwory 
</t>
    </r>
    <r>
      <rPr>
        <sz val="12"/>
        <color rgb="FF000000"/>
        <rFont val="Arial"/>
        <family val="2"/>
        <charset val="238"/>
      </rPr>
      <t xml:space="preserve">Cena przedmiotu zamówienia w złotych polskich wynosi :...................................................................................................................
słownie: ..............................................................................................................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</si>
  <si>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 Podłoża mikrobiologiczne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</si>
  <si>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3 Lateksy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</si>
  <si>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4 Surowice do oznaczania szczepów, sporale, osocze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</si>
  <si>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5 Filtry: membranowe, sterylne, bibułowe, rurki sorbentowe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</si>
  <si>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6 Kolumienki powinowactwa immunologicznego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</si>
  <si>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7 Materiały jednorazowego użytku, pomocnicze materiały laboratoryjne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</si>
  <si>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8 Szczepy wzorcowe 1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</si>
  <si>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9 Wzorce do chromatografii, roztwory wzorcowe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</si>
  <si>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10 Testy do aparatu Vidas, materiały pomocnicze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</si>
  <si>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11 Wzorce do analiz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</si>
  <si>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12 Odczynniki do analiz śladowych, roztwory wzorcowe do ICP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</si>
  <si>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13 Odczynniki i wzorce do innych specyficznych oznaczeń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</si>
  <si>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14 Materiały eksploatacyjne do chromatografii, odczynniki chemiczne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</si>
  <si>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15 Materiały diagnostyczne i pomocnicze do analiz żywności genetycznie modyfikowanej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</si>
  <si>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16 Materiały laboratoryjne do analiz żywności genetycznie modyfikowanej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</si>
  <si>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17 Odczynniki do PCR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</si>
  <si>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18 Materiały jednorazowego użytku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</si>
  <si>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19 Tipsy, kuwety probówki PCR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</si>
  <si>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20 Testy immunologiczne 1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</si>
  <si>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21 Testy Immunologiczne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</si>
  <si>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22 Wzorce do mykotoksyn</t>
    </r>
    <r>
      <rPr>
        <b val="true"/>
        <sz val="12"/>
        <color rgb="FF000000"/>
        <rFont val="Arial"/>
        <family val="2"/>
        <charset val="238"/>
      </rPr>
      <t xml:space="preserv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</si>
  <si>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23 Materiały laboratoryjne do SPE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</si>
  <si>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24 Testy Colilert i materiały pomocnicze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</si>
  <si>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25 Szczepy wzorcowe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</si>
  <si>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26 Szkło laboratoryjne, naczynia z tworzyw sztucznych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</si>
  <si>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27 Środki dezynfekujace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</si>
  <si>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28 Pomocnicze materiały laboratoryjne 1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</si>
  <si>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t xml:space="preserve">UWAGA: minimalny termin dostawy to 5 dni kalendarzowych a maksymalny termin dostawy to 14 dni (dla części nr 8, 9, 11 i 19  minimalny termin dostawy to 7 dni kalendarzowych a maksymalny termin dostawy to 28 dni kalendarzowych), oferta nie może być opatrzona terminem dostawy innym niż z tego zakresu, gdyż będzie niezgodna z SWZ.</t>
  </si>
  <si>
    <t xml:space="preserve">1.Przedmiot zamówienia- oferowany (dane szczegółowe, nazwa, numer katalogowy, producent) oraz ceny (jednostkowe oraz za cały Pakiet).</t>
  </si>
  <si>
    <t xml:space="preserve">Pakiet nr 1 Odczynniki chemiczne podstawowe, roztwory</t>
  </si>
  <si>
    <t xml:space="preserve">Lp</t>
  </si>
  <si>
    <t xml:space="preserve">Nazwa towaru</t>
  </si>
  <si>
    <t xml:space="preserve"> wielk. opak.</t>
  </si>
  <si>
    <t xml:space="preserve">Ilość op. zam.</t>
  </si>
  <si>
    <t xml:space="preserve">Cena
netto [zł]</t>
  </si>
  <si>
    <t xml:space="preserve">VAT
%</t>
  </si>
  <si>
    <t xml:space="preserve">Cena
brutto[zł]</t>
  </si>
  <si>
    <t xml:space="preserve">Wartość netto [zł]</t>
  </si>
  <si>
    <t xml:space="preserve">Wartość
brutto[zł]</t>
  </si>
  <si>
    <t xml:space="preserve">Nazwa, producent i nr katalogowy oferowanego produktu</t>
  </si>
  <si>
    <t xml:space="preserve">Aceton cz.d.a. zawartość nie mniej niż 99,5%</t>
  </si>
  <si>
    <t xml:space="preserve">1 l</t>
  </si>
  <si>
    <t xml:space="preserve">Aceton do HPLC</t>
  </si>
  <si>
    <t xml:space="preserve">2,5 l</t>
  </si>
  <si>
    <t xml:space="preserve">Acetonitryl do HPLC  zawartość nie mniej niż 99,9%     Fluorescencja przy 365 nm: nie więcej niż 1 ppb jako chinina</t>
  </si>
  <si>
    <r>
      <rPr>
        <b val="true"/>
        <sz val="10"/>
        <color rgb="FF000000"/>
        <rFont val="Arial"/>
        <family val="2"/>
        <charset val="238"/>
      </rPr>
      <t xml:space="preserve">Amoniak r-r 25% CZDA, ODCZ. FP; </t>
    </r>
    <r>
      <rPr>
        <sz val="10"/>
        <color rgb="FF000000"/>
        <rFont val="Arial"/>
        <family val="2"/>
        <charset val="238"/>
      </rPr>
      <t xml:space="preserve">Zawartość % min. 24 max. 28; Pozostałość po odparowaniu % max. 0,003; Substancje redukujące KMnO4 (j. O) % max. 0,0008; Chlorki (Cl) % max. 0,0001; Fosforany (PO4) % max. 0,0001; Siarka całkowita (j. SO4) % max. 0,0003; Węglany (CO3) % max. 0,002; Metale ciężkie (j. Pb) % max. 0,00005; Wapń i magnez (j. Ca) % max. 0,0002; Żelazo (Fe) % max. 0,000025</t>
    </r>
  </si>
  <si>
    <t xml:space="preserve">Amonu chlorek cz.d.a.</t>
  </si>
  <si>
    <t xml:space="preserve">250 g</t>
  </si>
  <si>
    <t xml:space="preserve">500 g</t>
  </si>
  <si>
    <r>
      <rPr>
        <b val="true"/>
        <sz val="10"/>
        <color rgb="FF000000"/>
        <rFont val="Arial"/>
        <family val="2"/>
        <charset val="238"/>
      </rPr>
      <t xml:space="preserve">Amonu octan</t>
    </r>
    <r>
      <rPr>
        <sz val="10"/>
        <color rgb="FF000000"/>
        <rFont val="Arial"/>
        <family val="2"/>
        <charset val="238"/>
      </rPr>
      <t xml:space="preserve"> czda, bezwodny</t>
    </r>
  </si>
  <si>
    <t xml:space="preserve">1 kg</t>
  </si>
  <si>
    <t xml:space="preserve">Amonu siarczan czda</t>
  </si>
  <si>
    <t xml:space="preserve"> 100 g</t>
  </si>
  <si>
    <t xml:space="preserve">Bromek potasu do IR – puder zawartość: &gt;+99.0% absorbancja:  =&lt;0,15 (woda:3250-3750/ 1620-1640 1/cm); =&lt; 0,004( CH- związki:2750-3100 1/cm);    =&lt; 0,015 (pozostałe: 420-4000 1/cm) </t>
  </si>
  <si>
    <t xml:space="preserve">op. x 100g</t>
  </si>
  <si>
    <t xml:space="preserve">1-Butanol cz.d.a</t>
  </si>
  <si>
    <t xml:space="preserve">1l</t>
  </si>
  <si>
    <r>
      <rPr>
        <sz val="9"/>
        <rFont val="Arial"/>
        <family val="2"/>
        <charset val="238"/>
      </rPr>
      <t xml:space="preserve">Cyny (II)chlorek 2.hydrat cz.d.a zaw. Min. 99%. </t>
    </r>
    <r>
      <rPr>
        <sz val="10"/>
        <color rgb="FF000000"/>
        <rFont val="Arial"/>
        <family val="2"/>
        <charset val="238"/>
      </rPr>
      <t xml:space="preserve">2/3 terminu ważności</t>
    </r>
  </si>
  <si>
    <t xml:space="preserve">100 g</t>
  </si>
  <si>
    <t xml:space="preserve">Cynku siarczan 7 hydrat cz.d.a.</t>
  </si>
  <si>
    <t xml:space="preserve">1kg</t>
  </si>
  <si>
    <t xml:space="preserve">Cykloheksan do chromatografii HPLC</t>
  </si>
  <si>
    <t xml:space="preserve">Cykloheksan do HPLC(zaw.  min. 99,5%) UV transmisja (1 cm, woda)250 nm- min. 99%  240 nm- min. 98% 230 nm- min. 95%  220 nm- min. 80%</t>
  </si>
  <si>
    <t xml:space="preserve">2,5 l.</t>
  </si>
  <si>
    <t xml:space="preserve">Chlorek potasowy 3 mol/l </t>
  </si>
  <si>
    <t xml:space="preserve">250 ml</t>
  </si>
  <si>
    <t xml:space="preserve">Chlorek magnezu 6hydrat czda </t>
  </si>
  <si>
    <t xml:space="preserve">25 g</t>
  </si>
  <si>
    <t xml:space="preserve">Chloroform stab.amylenem czda</t>
  </si>
  <si>
    <t xml:space="preserve">1 litr</t>
  </si>
  <si>
    <t xml:space="preserve">4-dimetyloaminobenzaldehyd cz.d.a.</t>
  </si>
  <si>
    <t xml:space="preserve">opx 10 g</t>
  </si>
  <si>
    <r>
      <rPr>
        <b val="true"/>
        <sz val="9"/>
        <color rgb="FF000000"/>
        <rFont val="Arial"/>
        <family val="2"/>
        <charset val="238"/>
      </rPr>
      <t xml:space="preserve">Dichlorometan cz.d.a.</t>
    </r>
    <r>
      <rPr>
        <sz val="9"/>
        <color rgb="FF000000"/>
        <rFont val="Arial"/>
        <family val="2"/>
        <charset val="238"/>
      </rPr>
      <t xml:space="preserve">; termin ważności: co najmniej 2/3 terminu ważności + certyfikat/świadectwo jakości</t>
    </r>
  </si>
  <si>
    <r>
      <rPr>
        <b val="true"/>
        <sz val="9"/>
        <color rgb="FF000000"/>
        <rFont val="Arial"/>
        <family val="2"/>
        <charset val="238"/>
      </rPr>
      <t xml:space="preserve">Dichlorometan do HPLC stab. amylenem zaw. (GC) min. 99,8%,</t>
    </r>
    <r>
      <rPr>
        <sz val="9"/>
        <color rgb="FF000000"/>
        <rFont val="Arial"/>
        <family val="2"/>
        <charset val="238"/>
      </rPr>
      <t xml:space="preserve">   Zawartość (GC) % min. 99,8    Woda (KF) % max. 0,01    Kwasowość meq/g max. 0,0005    Pozostałość po odparowaniu % max. 0,0005    UV - transmisja (1cm, woda):      235 nm % min. 40    240 nm % min. 75    250 nm % min. 98    260 nm % min. 99    Fluorescencja (j. chinina):      365 nm ppb max. 1   </t>
    </r>
  </si>
  <si>
    <t xml:space="preserve">Eter dietylowy cz.d.a. </t>
  </si>
  <si>
    <t xml:space="preserve">1 l </t>
  </si>
  <si>
    <t xml:space="preserve">Eter naftowy cz.d.a.tw.40-60°C cz.d.a, wymagania: pozostałość po odparowaniu- max 0,001%, liczba bromowa( g Br2/100g prod.)- max 1, woda - max 0,02%</t>
  </si>
  <si>
    <t xml:space="preserve">1L</t>
  </si>
  <si>
    <r>
      <rPr>
        <b val="true"/>
        <sz val="9"/>
        <rFont val="Arial"/>
        <family val="2"/>
        <charset val="238"/>
      </rPr>
      <t xml:space="preserve">Etylowy alkohol  96% czda    </t>
    </r>
    <r>
      <rPr>
        <sz val="9"/>
        <rFont val="Arial"/>
        <family val="2"/>
        <charset val="238"/>
      </rPr>
      <t xml:space="preserve">Zawartość alkoholu etylowego % (V/V) min. 96    
Gęstość (20°C) g/ml max. 0,808   
Współczynnik załamania światła (20°C) max. 1,364   
Kwasy (j. CH3COOH) % max. 0,002   
Aldehydy (j. CH3CHO) % max. 0,0005   
Metanol % max. 0,05   
Alkohole wyższe (j. alkohol amylowy) % max. 0,001   
Pozostałość po odparowaniu % max. 0,001  
Zanieczyszczenia organiczne % max. 0,2  
Metale ciężkie (j. Pb) % max. 0,0001</t>
    </r>
  </si>
  <si>
    <t xml:space="preserve"> 500 ml</t>
  </si>
  <si>
    <r>
      <rPr>
        <sz val="10"/>
        <rFont val="Arial"/>
        <family val="2"/>
        <charset val="238"/>
      </rPr>
      <t xml:space="preserve">Etylu octan cz.d.a </t>
    </r>
    <r>
      <rPr>
        <sz val="10"/>
        <color rgb="FF333333"/>
        <rFont val="Arial"/>
        <family val="2"/>
        <charset val="238"/>
      </rPr>
      <t xml:space="preserve">2/3 terminu ważności .</t>
    </r>
  </si>
  <si>
    <t xml:space="preserve">Etylu octan do analizy pestycydów zaw. min. 99,8%</t>
  </si>
  <si>
    <t xml:space="preserve"> 2,5 l</t>
  </si>
  <si>
    <t xml:space="preserve">EDTA Mg wersenian magnezowy cz.d.a.</t>
  </si>
  <si>
    <t xml:space="preserve">10 g</t>
  </si>
  <si>
    <t xml:space="preserve">1.10 fenantroliny chlorowodorek 1 hydrat cz.d.a.</t>
  </si>
  <si>
    <t xml:space="preserve">5 g</t>
  </si>
  <si>
    <r>
      <rPr>
        <sz val="9"/>
        <color rgb="FF000000"/>
        <rFont val="Arial"/>
        <family val="2"/>
        <charset val="238"/>
      </rPr>
      <t xml:space="preserve">1,10 fenantroliny chlorowodorek x 1 hydrat czda  wsk. </t>
    </r>
    <r>
      <rPr>
        <sz val="10"/>
        <rFont val="Arial"/>
        <family val="2"/>
        <charset val="238"/>
      </rPr>
      <t xml:space="preserve">Zawartość (w przeliczeniu na substancję suchą)   min 99,5 %; Wygląd zewnętrzny  biały lub lekko kremoworóżowy proszek; Woda   max 8,0 %, Pozostałość po prażeniu (j. SO4)   max 0,2 %, Czułość na jony żelaza (II)  min. 0,0000001 g/ml, Przydatność jako wskaźnik redoks  wg przepisu</t>
    </r>
  </si>
  <si>
    <t xml:space="preserve">Guma arabska proszek, </t>
  </si>
  <si>
    <t xml:space="preserve">D-(+)- Glukoza bezwodna cz.d.a, odc FP</t>
  </si>
  <si>
    <t xml:space="preserve">Glukoza bezwodna cz.d.a</t>
  </si>
  <si>
    <t xml:space="preserve"> 1 kg</t>
  </si>
  <si>
    <t xml:space="preserve">n – Heksan czda</t>
  </si>
  <si>
    <r>
      <rPr>
        <b val="true"/>
        <sz val="10"/>
        <color rgb="FF000000"/>
        <rFont val="Arial"/>
        <family val="2"/>
        <charset val="238"/>
      </rPr>
      <t xml:space="preserve">Hydroksyloaminy chlorowodorek CZDA, ACS, ODCZ. FP; </t>
    </r>
    <r>
      <rPr>
        <sz val="10"/>
        <color rgb="FF000000"/>
        <rFont val="Arial"/>
        <family val="2"/>
        <charset val="238"/>
      </rPr>
      <t xml:space="preserve">Zawartość % min. 99; Substancje nierozpuszczalne w C2H5OH  wg przepisu; pH (5%, H2O)  min. 2,5 max. 3,5; Wolne kwasy meq/g max. 0,25; Pozostałość po prażeniu (j. SO4) % max. 0,05; Związki siarki (j. SO4) % max. 0,003; Sole amonowe (NH4) % max. 0,1; Metale ciężkie (j. Pb) % max. 0,0005; Żelazo (Fe) % max. 0,0005</t>
    </r>
  </si>
  <si>
    <t xml:space="preserve">500 g </t>
  </si>
  <si>
    <r>
      <rPr>
        <sz val="9"/>
        <rFont val="Arial"/>
        <family val="2"/>
        <charset val="238"/>
      </rPr>
      <t xml:space="preserve">Izobutylowy alkohol cz.d.a. </t>
    </r>
    <r>
      <rPr>
        <sz val="10"/>
        <color rgb="FF333333"/>
        <rFont val="Arial"/>
        <family val="2"/>
        <charset val="238"/>
      </rPr>
      <t xml:space="preserve">2/3 terminu ważności .</t>
    </r>
  </si>
  <si>
    <t xml:space="preserve">Izooktan GC do analizy pozostałości pestycydów</t>
  </si>
  <si>
    <t xml:space="preserve">Kwas L(+)-askorbinowy cz.d.a. zaw. 99,0-100,0% (As-Max 0,0003%)</t>
  </si>
  <si>
    <t xml:space="preserve"> 25 g</t>
  </si>
  <si>
    <t xml:space="preserve">Kwas borowy cz.d.a.</t>
  </si>
  <si>
    <t xml:space="preserve">500g</t>
  </si>
  <si>
    <t xml:space="preserve">Kwas azotowy cz.d.a - min. 65%, - zawartość As max 0,00001%, - zawartość Pb max 0,0001%</t>
  </si>
  <si>
    <t xml:space="preserve">Kwas  azotowy 65% spektralnie czysty, Świadectwo kontroli jakości, termin ważn. ≥ 2 lata</t>
  </si>
  <si>
    <t xml:space="preserve">Kwas cytrynowy cz.d.a. </t>
  </si>
  <si>
    <r>
      <rPr>
        <b val="true"/>
        <sz val="9"/>
        <rFont val="Arial"/>
        <family val="2"/>
        <charset val="238"/>
      </rPr>
      <t xml:space="preserve">Kwas octowy  min. 99,5 % czda </t>
    </r>
    <r>
      <rPr>
        <sz val="9"/>
        <rFont val="Arial"/>
        <family val="2"/>
        <charset val="238"/>
      </rPr>
      <t xml:space="preserve">   Zawartość % min. 99,5 max. 99,9   
Gęstość (20°C) g/ml min.1,049 max. 1,052   
Aldehyd octowy (CH3CHO) % max. 0,01   
Pozostałość po odparowaniu % max. 0,002   
Substancje redukujące KMnO4
(j. HCOOH) % max. 0,02  
Chlorki (Cl) % max. 0,0001   
Siarczany (SO4) % max. 0,0002  
Metale ciężkie (j. Pb) % max. 0,0001   
Żelazo (Fe) % max. 0,00006</t>
    </r>
  </si>
  <si>
    <t xml:space="preserve">Kwas siarkowy min. 96 % czda [metale ciężkie (j.Pb)- max 0,0002%] Cd-max-0,00005%</t>
  </si>
  <si>
    <t xml:space="preserve"> 1 l</t>
  </si>
  <si>
    <t xml:space="preserve">Kwas siarkowy VI 0,05 mg/l (0,1 N) odw. analityczna </t>
  </si>
  <si>
    <t xml:space="preserve">szt. </t>
  </si>
  <si>
    <t xml:space="preserve">Kwas solny  35 – 38 %  cz.d.a (As max-0,000005%) [metale ciężkie (j.Pb)- max 0,0001%]</t>
  </si>
  <si>
    <t xml:space="preserve">Odważka analityczna kwas solny 0,1 mol/l ciecz</t>
  </si>
  <si>
    <t xml:space="preserve">szt.</t>
  </si>
  <si>
    <t xml:space="preserve">Kwas solny   4 molowy r-r mianowany</t>
  </si>
  <si>
    <t xml:space="preserve">Kwas solny  0,1 mol/l r-r mianowany</t>
  </si>
  <si>
    <t xml:space="preserve">Laktoza x 1 hydrat czda</t>
  </si>
  <si>
    <t xml:space="preserve"> 500 g</t>
  </si>
  <si>
    <t xml:space="preserve">Lantanu (III) chlorek 7 hydrat min 99%</t>
  </si>
  <si>
    <t xml:space="preserve">op. x 100g </t>
  </si>
  <si>
    <t xml:space="preserve">Metanol   cz.d.a  zawartość nie  mniej  niż 99,8%</t>
  </si>
  <si>
    <t xml:space="preserve">Metanol do HPLC super gradient zawartość (GC) min 99,9%; termin ważności: co najmniej 2/3 terminu ważności + certyfikat/świadectwo jakości </t>
  </si>
  <si>
    <t xml:space="preserve">Miedzi (II) siarczan 5 hydrat czda</t>
  </si>
  <si>
    <t xml:space="preserve">Miedzi (II)  siarczan 5 hydrat do  analizy  99%</t>
  </si>
  <si>
    <t xml:space="preserve">D-Mannit</t>
  </si>
  <si>
    <t xml:space="preserve">opx 100 g</t>
  </si>
  <si>
    <t xml:space="preserve">Mocznik</t>
  </si>
  <si>
    <t xml:space="preserve">opx100g</t>
  </si>
  <si>
    <r>
      <rPr>
        <b val="true"/>
        <sz val="10"/>
        <color rgb="FF000000"/>
        <rFont val="Arial"/>
        <family val="2"/>
        <charset val="238"/>
      </rPr>
      <t xml:space="preserve">Mocznik CZDA </t>
    </r>
    <r>
      <rPr>
        <sz val="9"/>
        <color rgb="FF000000"/>
        <rFont val="Arial"/>
        <family val="2"/>
        <charset val="238"/>
      </rPr>
      <t xml:space="preserve">- urea pure; ciało stałe; kolor: biały; zapach: słaby amoniaku; pH - 6,5-7,5 (100 g/l H2O, 20ºC); temp. topnienia - 133ºC; ciśnienie par - około 0,002 mbar (75ºC)ciężąr nasypowy - około 750 kg/m</t>
    </r>
    <r>
      <rPr>
        <vertAlign val="superscript"/>
        <sz val="9"/>
        <color rgb="FF000000"/>
        <rFont val="Arial"/>
        <family val="2"/>
        <charset val="238"/>
      </rPr>
      <t xml:space="preserve">3</t>
    </r>
    <r>
      <rPr>
        <sz val="9"/>
        <color rgb="FF000000"/>
        <rFont val="Arial"/>
        <family val="2"/>
        <charset val="238"/>
      </rPr>
      <t xml:space="preserve">; rozpuszczalność w wodzie - 1080 g/l (20 ºC); </t>
    </r>
  </si>
  <si>
    <t xml:space="preserve">DL-ornityny  chlorowodorek</t>
  </si>
  <si>
    <t xml:space="preserve">Parafina ciekła do celów mikrobiologicznych (mieszanina węglowodorów nasyconych)</t>
  </si>
  <si>
    <t xml:space="preserve"> 800 g</t>
  </si>
  <si>
    <t xml:space="preserve">Potasu heksacyjanożelazian (II) 3 hydrat cz.d.a.</t>
  </si>
  <si>
    <r>
      <rPr>
        <b val="true"/>
        <sz val="9"/>
        <color rgb="FF000000"/>
        <rFont val="Arial"/>
        <family val="2"/>
        <charset val="238"/>
      </rPr>
      <t xml:space="preserve">Potasu jodek cz.d.a.</t>
    </r>
    <r>
      <rPr>
        <sz val="9"/>
        <color rgb="FF000000"/>
        <rFont val="Arial"/>
        <family val="2"/>
        <charset val="238"/>
      </rPr>
      <t xml:space="preserve"> zawartość min. 99,5%, straty po suszeniu (150ºC) - max. 0,5%, subst. nierozp. w wodzie- max. 0,005%, pH (5%, 25ºC)-min.6 max.8, azot ogólny (N) - max.0,001%, chlorki i bromki (j.Cl)- max.0,01%fosforany (PO4)-max.0,001%, jodany (IO3)-max.0,0003%, siarczany (SO4)-max.0,005%, metale ciężki(j.Pb)-max.0,0005%, arsen-max.0,00001%, bar-max.0,002%, magnez-max.0,001%, sód-max.0,02%,wapń-max.0,001%, żelazo-max.0,0003%</t>
    </r>
  </si>
  <si>
    <t xml:space="preserve">50 g</t>
  </si>
  <si>
    <r>
      <rPr>
        <b val="true"/>
        <sz val="10"/>
        <color rgb="FF000000"/>
        <rFont val="Arial"/>
        <family val="2"/>
        <charset val="238"/>
      </rPr>
      <t xml:space="preserve">Potasu jodek cz d a</t>
    </r>
    <r>
      <rPr>
        <sz val="9"/>
        <color rgb="FF000000"/>
        <rFont val="Arial"/>
        <family val="2"/>
        <charset val="238"/>
      </rPr>
      <t xml:space="preserve">; As max 0,00001%; termin ważności: co najmniej 2/3 terminu ważności + certyfikat/świadectwo jakości</t>
    </r>
  </si>
  <si>
    <t xml:space="preserve">Potasu jodek  cz.d.a. zaw. min.99,5%  As – max 0,00001%</t>
  </si>
  <si>
    <t xml:space="preserve">Potasu siarczan (VI) czda</t>
  </si>
  <si>
    <r>
      <rPr>
        <sz val="10"/>
        <rFont val="Arial"/>
        <family val="2"/>
        <charset val="238"/>
      </rPr>
      <t xml:space="preserve">Potasu siarczan bezwodny  cz.d.a </t>
    </r>
    <r>
      <rPr>
        <sz val="10"/>
        <color rgb="FF333333"/>
        <rFont val="Arial"/>
        <family val="2"/>
        <charset val="238"/>
      </rPr>
      <t xml:space="preserve">2/3 terminu ważności .</t>
    </r>
  </si>
  <si>
    <t xml:space="preserve">Potasu nadsiarczan cz.d.a</t>
  </si>
  <si>
    <r>
      <rPr>
        <b val="true"/>
        <sz val="10"/>
        <color rgb="FF000000"/>
        <rFont val="Arial"/>
        <family val="2"/>
        <charset val="238"/>
      </rPr>
      <t xml:space="preserve">Nadmanganian potasu r-r mianowany 0.02 mol/l </t>
    </r>
    <r>
      <rPr>
        <sz val="10"/>
        <color rgb="FF000000"/>
        <rFont val="Arial"/>
        <family val="2"/>
        <charset val="238"/>
      </rPr>
      <t xml:space="preserve"> (dołączony certyfikat - odniesienie do wzorca NIST)</t>
    </r>
  </si>
  <si>
    <t xml:space="preserve">Potasu sodu winian 4 hydrat cz.d.a.</t>
  </si>
  <si>
    <t xml:space="preserve">Potasu wodorotlenek cz.d.a</t>
  </si>
  <si>
    <r>
      <rPr>
        <b val="true"/>
        <sz val="10"/>
        <color rgb="FF000000"/>
        <rFont val="Arial"/>
        <family val="2"/>
        <charset val="238"/>
      </rPr>
      <t xml:space="preserve">2-Propanol (Izopropanol) do HPLC</t>
    </r>
    <r>
      <rPr>
        <sz val="10"/>
        <color rgb="FF000000"/>
        <rFont val="Arial"/>
        <family val="2"/>
        <charset val="238"/>
      </rPr>
      <t xml:space="preserve">, Zawartość (GC) % min. 99,8    Woda (KF) % max. 0,1    Kwasowość meq/g max. 0,0005    Pozostałość po odparowaniu % max. 0,0005    UV - transmisja (1cm, woda):  210 nm % min. 40    220 nm % min. 60    230 nm % min. 80    240 nm % min. 98    250 nm % min. 99    Fluorescencja (j. chinina):365 nm ppb max. 1</t>
    </r>
  </si>
  <si>
    <r>
      <rPr>
        <b val="true"/>
        <sz val="10"/>
        <color rgb="FF000000"/>
        <rFont val="Arial"/>
        <family val="2"/>
        <charset val="238"/>
      </rPr>
      <t xml:space="preserve">2- Propanol cz d a</t>
    </r>
    <r>
      <rPr>
        <sz val="9"/>
        <color rgb="FF000000"/>
        <rFont val="Arial"/>
        <family val="2"/>
        <charset val="238"/>
      </rPr>
      <t xml:space="preserve">;  czystość  98,5%  termin ważności: co najmniej 2/3 terminu ważności + certyfikat/świadectwo jakości </t>
    </r>
  </si>
  <si>
    <t xml:space="preserve">2-Propanol, alkohol izopropylowy, izopropanol CZDA</t>
  </si>
  <si>
    <t xml:space="preserve">1 l. </t>
  </si>
  <si>
    <t xml:space="preserve">Potasu wodorotlenek  0,1 mol/l r-r mianowany</t>
  </si>
  <si>
    <t xml:space="preserve">Potasu di wodorofosforan czda</t>
  </si>
  <si>
    <t xml:space="preserve">250g</t>
  </si>
  <si>
    <t xml:space="preserve">Purpura bromokrezolowa wsk</t>
  </si>
  <si>
    <r>
      <rPr>
        <sz val="9"/>
        <rFont val="Arial"/>
        <family val="2"/>
        <charset val="238"/>
      </rPr>
      <t xml:space="preserve">Rtęci (II) jodek  czerwony  cz.d.a  </t>
    </r>
    <r>
      <rPr>
        <sz val="10"/>
        <rFont val="Arial"/>
        <family val="2"/>
        <charset val="238"/>
      </rPr>
      <t xml:space="preserve"> Zawartość % min. 99,0;  Rozpuszczalne sole rtęci (j. Hg) % max. 0,05; Rozpuszczalność (10% w 10% KI)  wg opisu; Miedź (Cu) % max. 0,001; Nikiel (Ni) % max. 0,001; Ołów (Pb) % max. 0,001; Rtęć (I) (j. Hg) % max. 0,1</t>
    </r>
  </si>
  <si>
    <t xml:space="preserve">Sacharoza cz.d.a.</t>
  </si>
  <si>
    <t xml:space="preserve">Siarczan żelaza II x 7H2O</t>
  </si>
  <si>
    <t xml:space="preserve">100g</t>
  </si>
  <si>
    <t xml:space="preserve">Sodu borowodorek cz.d.a. Świadectwo kontroli jakości</t>
  </si>
  <si>
    <t xml:space="preserve">Sodu  chlorek  cz.d.a</t>
  </si>
  <si>
    <t xml:space="preserve">Sodu malonian cz.d.a</t>
  </si>
  <si>
    <r>
      <rPr>
        <b val="true"/>
        <sz val="10"/>
        <color rgb="FF000000"/>
        <rFont val="Arial"/>
        <family val="2"/>
        <charset val="238"/>
      </rPr>
      <t xml:space="preserve">di-sodu wersenian 0,01 mol/l roztwór mianowany</t>
    </r>
    <r>
      <rPr>
        <sz val="10"/>
        <color rgb="FF000000"/>
        <rFont val="Arial"/>
        <family val="2"/>
        <charset val="238"/>
      </rPr>
      <t xml:space="preserve">; wymagania: stęż. 0,01mol/l +- 2% w 20 C,  wygląd zewnętrzny bezbarwna, klarowna ciecz, świadectwo jakości, mający odniesienie do wzorca NIST  i/lub certyfikowany zgodnie z ISO 17034 i ISO / IEC 17025</t>
    </r>
  </si>
  <si>
    <t xml:space="preserve">Di-sodu wersenian  2 hydrat cz.d.a.</t>
  </si>
  <si>
    <r>
      <rPr>
        <sz val="10"/>
        <color rgb="FF000000"/>
        <rFont val="Arial"/>
        <family val="2"/>
        <charset val="238"/>
      </rPr>
      <t xml:space="preserve">di-Sodu szczawian 0,05 mol/l roztwór mianowany, Wzór sum.: C</t>
    </r>
    <r>
      <rPr>
        <vertAlign val="subscript"/>
        <sz val="9"/>
        <color rgb="FF000000"/>
        <rFont val="Arial"/>
        <family val="2"/>
        <charset val="238"/>
      </rPr>
      <t xml:space="preserve">2</t>
    </r>
    <r>
      <rPr>
        <sz val="9"/>
        <color rgb="FF000000"/>
        <rFont val="Arial"/>
        <family val="2"/>
        <charset val="238"/>
      </rPr>
      <t xml:space="preserve">Na</t>
    </r>
    <r>
      <rPr>
        <vertAlign val="subscript"/>
        <sz val="9"/>
        <color rgb="FF000000"/>
        <rFont val="Arial"/>
        <family val="2"/>
        <charset val="238"/>
      </rPr>
      <t xml:space="preserve">2</t>
    </r>
    <r>
      <rPr>
        <sz val="9"/>
        <color rgb="FF000000"/>
        <rFont val="Arial"/>
        <family val="2"/>
        <charset val="238"/>
      </rPr>
      <t xml:space="preserve">O</t>
    </r>
    <r>
      <rPr>
        <vertAlign val="subscript"/>
        <sz val="9"/>
        <color rgb="FF000000"/>
        <rFont val="Arial"/>
        <family val="2"/>
        <charset val="238"/>
      </rPr>
      <t xml:space="preserve">4</t>
    </r>
    <r>
      <rPr>
        <sz val="9"/>
        <color rgb="FF000000"/>
        <rFont val="Arial"/>
        <family val="2"/>
        <charset val="238"/>
      </rPr>
      <t xml:space="preserve">,  mający odniesienie do wzorca NIST</t>
    </r>
  </si>
  <si>
    <r>
      <rPr>
        <b val="true"/>
        <sz val="10"/>
        <color rgb="FF000000"/>
        <rFont val="Arial"/>
        <family val="2"/>
        <charset val="238"/>
      </rPr>
      <t xml:space="preserve">di-Sodu szczawian 0,05 mol/l roztwór mianowany</t>
    </r>
    <r>
      <rPr>
        <sz val="10"/>
        <color rgb="FF000000"/>
        <rFont val="Arial"/>
        <family val="2"/>
        <charset val="238"/>
      </rPr>
      <t xml:space="preserve">, Wzór sum.: C2Na2O4,  mający odniesienie do wzorca NIST</t>
    </r>
  </si>
  <si>
    <t xml:space="preserve">di sodu tetraboran  decahydrat czda</t>
  </si>
  <si>
    <t xml:space="preserve"> op. x 100g.</t>
  </si>
  <si>
    <r>
      <rPr>
        <b val="true"/>
        <sz val="9"/>
        <color rgb="FF000000"/>
        <rFont val="Arial"/>
        <family val="2"/>
        <charset val="238"/>
      </rPr>
      <t xml:space="preserve">Sodu diwodorofosforan bezwodny cz.d.a.</t>
    </r>
    <r>
      <rPr>
        <sz val="10"/>
        <color rgb="FF000000"/>
        <rFont val="Arial"/>
        <family val="2"/>
        <charset val="238"/>
      </rPr>
      <t xml:space="preserve"> NaH</t>
    </r>
    <r>
      <rPr>
        <vertAlign val="subscript"/>
        <sz val="10"/>
        <color rgb="FF000000"/>
        <rFont val="Arial"/>
        <family val="2"/>
        <charset val="238"/>
      </rPr>
      <t xml:space="preserve">2</t>
    </r>
    <r>
      <rPr>
        <sz val="10"/>
        <color rgb="FF000000"/>
        <rFont val="Arial"/>
        <family val="2"/>
        <charset val="238"/>
      </rPr>
      <t xml:space="preserve">PO</t>
    </r>
    <r>
      <rPr>
        <vertAlign val="subscript"/>
        <sz val="10"/>
        <color rgb="FF000000"/>
        <rFont val="Arial"/>
        <family val="2"/>
        <charset val="238"/>
      </rPr>
      <t xml:space="preserve">4. </t>
    </r>
    <r>
      <rPr>
        <sz val="10"/>
        <color rgb="FF000000"/>
        <rFont val="Arial"/>
        <family val="2"/>
        <charset val="238"/>
      </rPr>
      <t xml:space="preserve">Forma: ciało stałe. Kolor: biały do bezbarwnego. Bez zaoachu. pH: około 4,5 (r-r 10 g/l H2O w 20 ºC. Temp. topnienia: około 200ºC. Temp. wrzenia: &gt;200ºC rozkład.</t>
    </r>
  </si>
  <si>
    <t xml:space="preserve">Sodu siarczan bezwodny cz.d.a</t>
  </si>
  <si>
    <t xml:space="preserve">Sodu tiosiarczan 5 hydrat cz.d.a</t>
  </si>
  <si>
    <t xml:space="preserve"> Sodu  wodorotlenek  czda</t>
  </si>
  <si>
    <t xml:space="preserve">Sodu wodorotlenek  czda, mikrogranulki</t>
  </si>
  <si>
    <t xml:space="preserve">Sodu wodorotlenek  czda, 
- mikrogranulki 
- zawartość nie mniej niż 98,5%
- zawartość chlorków max 0,005%</t>
  </si>
  <si>
    <t xml:space="preserve">1 kg </t>
  </si>
  <si>
    <t xml:space="preserve">Odważka analityczna sodu wodorotlenek 0,1 mol/l ciecz</t>
  </si>
  <si>
    <t xml:space="preserve">Sodu węglan 10 hydrat cz.d.a</t>
  </si>
  <si>
    <t xml:space="preserve"> 250 g</t>
  </si>
  <si>
    <t xml:space="preserve">Sodu wodorowęglan cz.d.a</t>
  </si>
  <si>
    <t xml:space="preserve">Sodu  wodoroselenin  cz.d.a</t>
  </si>
  <si>
    <t xml:space="preserve">Tri-sodu cytrynian 2 hydrat cz.d.a. 2/3 terminu ważności .</t>
  </si>
  <si>
    <r>
      <rPr>
        <sz val="9"/>
        <color rgb="FF000000"/>
        <rFont val="Arial"/>
        <family val="2"/>
        <charset val="238"/>
      </rPr>
      <t xml:space="preserve">Toluen cz.d.a.</t>
    </r>
    <r>
      <rPr>
        <b val="true"/>
        <sz val="9"/>
        <color rgb="FF000000"/>
        <rFont val="Arial"/>
        <family val="2"/>
        <charset val="238"/>
      </rPr>
      <t xml:space="preserve">; </t>
    </r>
    <r>
      <rPr>
        <sz val="9"/>
        <rFont val="Arial"/>
        <family val="2"/>
        <charset val="238"/>
      </rPr>
      <t xml:space="preserve">termin ważności: co najmniej 2/3 terminu ważności + certyfikat/świadectwo jakości </t>
    </r>
  </si>
  <si>
    <t xml:space="preserve">Wapnia węglan strącony cz.d.a</t>
  </si>
  <si>
    <t xml:space="preserve">Wanadu V tlenek cz.d.a.</t>
  </si>
  <si>
    <r>
      <rPr>
        <b val="true"/>
        <sz val="10"/>
        <color rgb="FF000000"/>
        <rFont val="Arial"/>
        <family val="2"/>
        <charset val="238"/>
      </rPr>
      <t xml:space="preserve">Wodoru nadtlenek roztwór 30% CZDA, 
</t>
    </r>
    <r>
      <rPr>
        <sz val="10"/>
        <color rgb="FF000000"/>
        <rFont val="Arial"/>
        <family val="2"/>
        <charset val="238"/>
      </rPr>
      <t xml:space="preserve"> Zawartość % min. 29 max. 33
 Wolne kwasy (j. H2SO4) % max. 0,005
 Pozostałość po odparowaniu % max. 0,008
 Azot ogólny (N) % max. 0,005
 Chlorki (Cl) % max. 0,0005
 Fosforany (PO4) % max. 0,0005
 Siarczany (SO4) % max. 0,0005
 Arsen (As) % max. 0,00005
 Cynk (Zn) % max. 0,0001
 Kadm (Cd) % max. 0,0001
 Kobalt (Co) % max. 0,0001
 Miedź (Cu) % max. 0,0001
 Nikiel (Ni) % max. 0,0001
 Ołów (Pb) % max. 0,0001
 Żelazo (Fe) % max. 0,00002. 2/3 terminu ważności</t>
    </r>
  </si>
  <si>
    <r>
      <rPr>
        <sz val="9"/>
        <rFont val="Arial"/>
        <family val="2"/>
        <charset val="238"/>
      </rPr>
      <t xml:space="preserve">Wskaźnik TASHIRO. </t>
    </r>
    <r>
      <rPr>
        <sz val="10"/>
        <color rgb="FF000000"/>
        <rFont val="Arial"/>
        <family val="2"/>
        <charset val="238"/>
      </rPr>
      <t xml:space="preserve">2/3 terminu ważności</t>
    </r>
  </si>
  <si>
    <t xml:space="preserve">op x 100ml</t>
  </si>
  <si>
    <t xml:space="preserve">Żelaza (II) siarczan 7.Hydrat cz.d.a.</t>
  </si>
  <si>
    <t xml:space="preserve">Żelaza (III) chlorek 6. Hydrat cz.d.a.</t>
  </si>
  <si>
    <t xml:space="preserve">Żel krzemionkowy pomarańczowy ze wskażnikiem (do pochłaniania wilgoci),  granulacja 2-5 mm, </t>
  </si>
  <si>
    <t xml:space="preserve">5 kg</t>
  </si>
  <si>
    <t xml:space="preserve">Roztwór KCL 3 mol/l  do  przechowywania  elektrod </t>
  </si>
  <si>
    <t xml:space="preserve">Płyn doprzechowywania elektrod  Storage Solution for pH and orp electrodes </t>
  </si>
  <si>
    <t xml:space="preserve">    500 ml</t>
  </si>
  <si>
    <t xml:space="preserve">Dionex  AS22 Eluent Concentrate Final Concentration 4.5 mM Sodium Carbonate 1.4 mM Sodium Bicarbonate</t>
  </si>
  <si>
    <t xml:space="preserve"> 250 ml</t>
  </si>
  <si>
    <t xml:space="preserve">RAZEM</t>
  </si>
  <si>
    <t xml:space="preserve">Pakiet nr 2 Podłoża mikrobiologiczne</t>
  </si>
  <si>
    <t xml:space="preserve">Ilość   zam. op.</t>
  </si>
  <si>
    <t xml:space="preserve">Yeast Extract Agar</t>
  </si>
  <si>
    <t xml:space="preserve">Brillant Green Bile 2% (Broth)</t>
  </si>
  <si>
    <t xml:space="preserve">Podłoże Kliglera – podłoże sypkie, różnicujące do identyfikacji Enterobacteriaceae na podstawie fermentacji cukrów i produkcji siarkowodoru. Skład na 1 litr: wyciąg mięsny 3g, ekstrakt drożdżowy 3g, pepton 20g, chlorek sodu 5g, laktoza 10g, glukoza 1g, cytrynian żelaza 0,3g, tiosiarczan sodu 0,3g, czerwień fenolowa 0,05g, agar 12g.pH 7,4 ±0,2. Warunki przechowywania podłoża 10-30oC. Termin ważności gotowego podłoża 4 tygodni.</t>
  </si>
  <si>
    <t xml:space="preserve">op. x 500g</t>
  </si>
  <si>
    <t xml:space="preserve">Nutrien Broth no2</t>
  </si>
  <si>
    <t xml:space="preserve">op x 500g</t>
  </si>
  <si>
    <t xml:space="preserve">Podłoże Salmonella Shigella Agar – sypkie podłoże różnicujące, selektywne przeznaczone do izolacji Salmonella i Shigella. Skład na 1 litr: wyciąg mięsny 5g, pepton 5g, laktoza 10g, sole żółci 8,5g, cytrynian sodu 10g, tiosiarczan sodu 8,5g, cytrynian żelazowy 1g, zieleń brylantowa 0,00033g, czerwień obojętna 0,025g, agar 15g. PH 7,0±0,2.  Bez autoklawowania. Warunki przechowywania podłoża 10-30oC. Termin ważności gotowego podłoża na płytkach do tygodnia. Charakterystyka wzrostu: Salmonella enteritidis – kolonie wypukłe, okrągłe, bezbarwne, przejrzyste o regularnych brzegach z czarnym lub bez środkiem, wzrost obfity</t>
  </si>
  <si>
    <t xml:space="preserve">op. 500g     tej samej serii</t>
  </si>
  <si>
    <t xml:space="preserve">Podłoże MacConkey Agar No.3 – sypkie podłoże selektywne do różnicowania bakterii z grupy coli i niefermentujących laktozy. Wzrost mikrokoków Gram dodatnich zahamowany. Skład podłoża na 1 litr wody: pepton 20g, laktoza 10 g, sole żółci No3 1,5g, chlorek sodu 5,0g, czerwień obojętna 0,03g, fiolet krystaliczny 0,001g, agar 15,0g. PH 7,1 ±0,2. Temperatura sterylizacji 121oC przez 15min. Warunki przechowywania 10-30oC. Termin ważności gotowego podłoża na płytkach co najmniej 2 tygodnie. Charakterystyka wzrostu: Klebsiella pneumoniae – kolonie śluzowate, kremowo-różowe, okrągłe, wypukłe; Salmonella enteritidis – kolonie wypukłe, okrągłe, bezbarwne, przejrzyste, wzrost obfity.</t>
  </si>
  <si>
    <t xml:space="preserve">op.  500g opakowania tej samej serii</t>
  </si>
  <si>
    <t xml:space="preserve">Podłoże Tryptone Soy Broth do wzrostu szerokiego spektrum drobnoustrojów: bakterii i grzybów.Sypkie podłoże. Skład na 1 l wody: -pankreatynowy hydrolizat kazeiny 17g, papainowy hydrolizat mąki sojowej 3g, - chlorek sodu 5g, - fosforan potasu dwuzasadowy 2,5g, glukoza 2,5g. Gotowe podłoże o pH 7,3 ± 0,2. Warunki przechowywania podłoża sypkiego 10-30°C. Temperatura sterylizacji 121°C/15 min. Termin ważności gotowego podłoża 6 miesięcy</t>
  </si>
  <si>
    <t xml:space="preserve"> op.x 500 g </t>
  </si>
  <si>
    <t xml:space="preserve">Podłoże Tryptone Soya Agar – sypkie podłoże, skład na 1 litr wody: trypton 15g, pepton sojowy 5,0g, chlorek sodu 5,0g, agar 15,0g. PH 7,3±0,2. Temperatura sterylizacji 121oC przez 15 min.  Warunki przechowywania 10-30oC. Termin ważności gotowego podłoża na płytkach co najmniej 2 tygodnie. Charakterystyka wzrostu: Escherichia coli – kolonie kremowe.</t>
  </si>
  <si>
    <t xml:space="preserve"> op. 500g tej samej serii</t>
  </si>
  <si>
    <t xml:space="preserve">Triple Sugar Iron Base</t>
  </si>
  <si>
    <t xml:space="preserve">Lizyna</t>
  </si>
  <si>
    <t xml:space="preserve">  AGAR  PCA   g/l suchego podłoża, tryptone 5,0,ekstrakt drożdżowy 2,5  , glukoza 1,0, agar 9,0 ph7,0+/-0,2 przech 10-30? C  </t>
  </si>
  <si>
    <t xml:space="preserve">op nie więcej niż 500 nie mniej niż 400g</t>
  </si>
  <si>
    <t xml:space="preserve">Cholera Medium TCBS. Selektywne podłoże do izolacji patogennych bakterii z rodzaju Vibrio. PH 8,6±0,2. Nie autoklawowalny.</t>
  </si>
  <si>
    <t xml:space="preserve">Slanetz  &amp; Bartley Medium  (Enterococcus agar)</t>
  </si>
  <si>
    <t xml:space="preserve"> op.x 500 g</t>
  </si>
  <si>
    <t xml:space="preserve">Podłoże Selenite Broth Base – podłoże sypkie dwuskładnikowe do sporządzenia bulionu namnażającego, do izolacji bakterii z rodzaju Salmonella z próbek kału, żywności, osadów. Skład na 1 litr podłoża: pepton 5g, laktoza 4g, fosforan sodu 10g pH 7,1 ±0,2. Nie wymagające autoklawowania. Warunki przechowywania podłoża 10-30oC. Termin ważności gotowego podłoża 6 tygodni. Podłoże gotowe do użycia po dodaniu  seleninu sodu w ilości 4g na 1 litr w/w podłoża.</t>
  </si>
  <si>
    <t xml:space="preserve">Podłoże Hectoen Enteric – sypkie podłoże selektywne różnicujące do izolacji Shigella i Salmonella. Skład na 1 litr: pepton mięsny 12g, ekstrakt drożdżowy 3g, laktoza 12g, sacharoza 12g, salicyna 2g, Sole żółci nr3 9g, chlorek sodu 5g, tiosisrczan sodu 5g, cytrynian żelazowo-amonowy 1,5 g, fuksyna kwaśna 0,1g, błękit bromotymolowy 0,065g, agar 14g. PH 7,5 ±0,2. Bez autoklawowania. Warunki przechowywania podłoża 10-30oC. Termin ważności gotwego podłoża na płytkach co najmniej 2 tygodnie. Charakterystyka wzrostu: Shigella – zielone, wilgotne, wypukłe kolonie; Escherichia coli – kolonie okrągłe, pomarańczowo-łososiowe, wzrost umiarkowany; Salmonella enteritidis – kolonie okrągłe, zielone lub niebieskie z czarnym lub bez środkiem.</t>
  </si>
  <si>
    <t xml:space="preserve">op. 500g tej samej serii</t>
  </si>
  <si>
    <t xml:space="preserve">Lauryl Tryptose Broth(LST)</t>
  </si>
  <si>
    <t xml:space="preserve">XLD Medium, pożywka sypka. </t>
  </si>
  <si>
    <t xml:space="preserve">VRBG Agar</t>
  </si>
  <si>
    <t xml:space="preserve">op x  500 g</t>
  </si>
  <si>
    <t xml:space="preserve">Pseudomonas Agar Base </t>
  </si>
  <si>
    <t xml:space="preserve"> op. x 500 g</t>
  </si>
  <si>
    <t xml:space="preserve">Perfringens (TSC)  Agar Base</t>
  </si>
  <si>
    <t xml:space="preserve">Podłoże  DG- 18</t>
  </si>
  <si>
    <t xml:space="preserve">op. x 500 g</t>
  </si>
  <si>
    <t xml:space="preserve">Maximum Recovery Diluent</t>
  </si>
  <si>
    <t xml:space="preserve">CCDA Campylobacter Broth Free Selective agar base</t>
  </si>
  <si>
    <t xml:space="preserve">EC broth</t>
  </si>
  <si>
    <t xml:space="preserve">Listeria Selective Agar Base</t>
  </si>
  <si>
    <t xml:space="preserve">Rappaport Vassiliadis Soya (RVS) Peptone Broth</t>
  </si>
  <si>
    <t xml:space="preserve">Fraser  Broth  Base g/l podłoża suchego, pepton proteose 5,0, trypton 5,0, wyciąg mięsny w Lab-Lemco 5,0, wyciąg drożdżowy 5,0, chlorek sodu 20,0, wodorofosforan disodowy 12,0, diwodorofosforan potasowy 1,35, eskulina 1,0, chlorek litu 3,0, pH 7,2 +/_ 0,2, przechowywanie podłoża suchego od 10-30?C</t>
  </si>
  <si>
    <t xml:space="preserve">op x 500 g</t>
  </si>
  <si>
    <t xml:space="preserve">M. Y.P.  Agar  Base</t>
  </si>
  <si>
    <t xml:space="preserve">TBX   Agar    g/l suchego podłoża trypton 20,0, sole żółci nr 3-1,5, agar 15,0, X-glukuronid 0,075, pH 7,2 +/_0,2 , przech. podłoża suchego od 10-30ºC.</t>
  </si>
  <si>
    <t xml:space="preserve">Baird Parker Agar Base, podłoże bazowe do  ozn. liczby Gronkowców koag +     Skład: enzymatyczny hydrolizat kazeiny 10 g, ekstrat drożdżowy 1 g,ekstrat mięsny 5g,   pirogronian sodu 10g, L-glicyna 12g, chlorek litu 5g, agar od 12 do 22 g,   woda do objętości 1000ml      </t>
  </si>
  <si>
    <t xml:space="preserve">500g </t>
  </si>
  <si>
    <t xml:space="preserve">MKTTn  Broth  Base  g/l ekstrakt mięsny 4,3, enzymatyczny hydrolizat kazeiny 4,3, chlorek sosu 2,5, węglan wapnia 48,7, tiosiarczan sou bezwodny 30,5 odp 47,8 tiosiarczanu sodu 5 wodnego, żółć wołowa 4,78, zieleń brylantowa 0,0096 ph 8,0+/--0,2 , przech 10-30 st. Celsjusza</t>
  </si>
  <si>
    <t xml:space="preserve">     Buffered Peptone Water   g/ litr podłoża suchego enzymatyczny hydrolizat kazeiny 10,0, chlorek sodu 5,0, fosforan dipotasowy- bezwodny3,5 odpowiednik 9,0 fosforanu dipotasowego dziesięciowodnego, difosforan potasowy 1,5, pH 7,0 +/_0,2, suche podłoże przech. Od 10-30º C</t>
  </si>
  <si>
    <t xml:space="preserve">Chromogenic  Listeria  Agar  Base</t>
  </si>
  <si>
    <t xml:space="preserve">Briliance Salmonella Agar Base-podłoże chromogenne do wykrywania Salmonelli</t>
  </si>
  <si>
    <t xml:space="preserve">Legionella  CYE  Agar Base</t>
  </si>
  <si>
    <t xml:space="preserve">Gelatin Bakteriological</t>
  </si>
  <si>
    <t xml:space="preserve">Agar Bakteriological</t>
  </si>
  <si>
    <t xml:space="preserve">Pepton  Tryptone </t>
  </si>
  <si>
    <t xml:space="preserve">Sodium  Biselenite- dodatek do podłoża Selenite Broth Base. Ilość dodatku na 1 litr podłoża - 4g</t>
  </si>
  <si>
    <t xml:space="preserve">Płytki odciskowe do kontroli czystości mikrobiol. powietrza- TSA</t>
  </si>
  <si>
    <t xml:space="preserve"> op.10 płytek</t>
  </si>
  <si>
    <t xml:space="preserve">Yersinia Selective Medium (CIN)</t>
  </si>
  <si>
    <t xml:space="preserve"> op. x 10 płytek</t>
  </si>
  <si>
    <t xml:space="preserve">Columbia Agar + 5%  Sheep Blood- podłoże gotowe z certyfikatem jakości; sterylnie zapakowane; kolor pożywki - wiśniowo-czerwony; wygląd- nieprzejrzyste podłoże; pH w 25 ?C - 7,3±0,2; kontrola mikrobiologiczna wykonana wg PN EN ISO 11133.</t>
  </si>
  <si>
    <t xml:space="preserve">Urea 40% </t>
  </si>
  <si>
    <t xml:space="preserve">opx 10 szt</t>
  </si>
  <si>
    <t xml:space="preserve">Egg Yolk  Emulsion</t>
  </si>
  <si>
    <t xml:space="preserve">op x 100 ml</t>
  </si>
  <si>
    <t xml:space="preserve">Egg Yolk  Emulsion z tellurynem </t>
  </si>
  <si>
    <t xml:space="preserve">Chloramfenicol supplement</t>
  </si>
  <si>
    <t xml:space="preserve">opx10 fiolek</t>
  </si>
  <si>
    <t xml:space="preserve">Perfringens (TSC) Supplement</t>
  </si>
  <si>
    <t xml:space="preserve">op x10 fiolek</t>
  </si>
  <si>
    <t xml:space="preserve">VITOX suplement opakowanie zawiera 5 fiolek czynników wzrostowych i 5 fiolek rozcieńczalnika. Rozpuszczona fiolka przeznaczona jest na 500ml podłoża bazowego. Warunki przechowywania: w temperaturze chłodni.</t>
  </si>
  <si>
    <t xml:space="preserve">op.10 fiolek</t>
  </si>
  <si>
    <t xml:space="preserve">Polymixin B supplement   1 fiolka na 500ml podłoża suplement do podłoża M.Y.P</t>
  </si>
  <si>
    <t xml:space="preserve">Op x 10 fiolek</t>
  </si>
  <si>
    <t xml:space="preserve">VCN Selective Supplement</t>
  </si>
  <si>
    <t xml:space="preserve">1 op x 10 fiolek</t>
  </si>
  <si>
    <t xml:space="preserve">Listeria Selective Supplement</t>
  </si>
  <si>
    <t xml:space="preserve">op. x 10 fiolek</t>
  </si>
  <si>
    <t xml:space="preserve">Pseudomonas  C-N  Suplement ( baza do podłoża znajdująca się w  laboratorium jest firmy OXOID dlatego  laboratorium zastrzega sobie konieczność dostawy suplementu również firmy OXOID)  1 fiolka na 500ml podłóża,</t>
  </si>
  <si>
    <t xml:space="preserve"> op. x 10 fiolek</t>
  </si>
  <si>
    <t xml:space="preserve">Faser suplement   1 fiolka na 500ml podłoża ferric amonium citrate 250mg, nalixid acid 10mg, acrifflavine 12,5mg</t>
  </si>
  <si>
    <t xml:space="preserve">op=10 fiolek</t>
  </si>
  <si>
    <t xml:space="preserve">Half  Fraser Supplement  skład: cytrynian amonowo-żelazowy112,50mg,kwas nalidyksowy 2,25mg, wodorotlenek akryklawiny 2,8125mg fiolka na 225ml  2/3 terminu ważności </t>
  </si>
  <si>
    <t xml:space="preserve">Half Fraser Selective  Supplement              1 fiolka na 2.25l</t>
  </si>
  <si>
    <t xml:space="preserve">Nowobiocyna  Supplement 10mg nowobiocyny, fiolka na 250ml </t>
  </si>
  <si>
    <t xml:space="preserve">Salmonella Selective Supplement. 2/3 terminu ważności </t>
  </si>
  <si>
    <t xml:space="preserve">op/10 fiolek</t>
  </si>
  <si>
    <t xml:space="preserve">Chromogenic Listeria Selective Supplement zgodnie z PN-EN ISO 11290-1:1999/A1 2005/Ap2 :2007</t>
  </si>
  <si>
    <t xml:space="preserve">Brilance Listeria Differential Supplement</t>
  </si>
  <si>
    <t xml:space="preserve">op x10 amp</t>
  </si>
  <si>
    <t xml:space="preserve">Chromogenic Listeria Differential Supplement zgodnie z PN-EN ISO11290-1:1999/A1 2005/Ap2 :2007</t>
  </si>
  <si>
    <t xml:space="preserve">Legionella Growth Supplement BCYE (1 fiolka na 100 ml podłoża) z co najmniej 10 miesięcznym terminem ważności</t>
  </si>
  <si>
    <t xml:space="preserve">Legionella Growth Supplement BCYE (1 fiolka na 500 ml podłoża)  z co najmniej 10 miesięcznym terminem ważności</t>
  </si>
  <si>
    <t xml:space="preserve">Legionella Selective Supplement GVPC  z co najmniej 10 miesięcznym terminem ważności</t>
  </si>
  <si>
    <t xml:space="preserve">Legionella BCYE  Supplement  without l- cysteine (do bazy z firmy Argenta)</t>
  </si>
  <si>
    <t xml:space="preserve">op. 10 fiolek</t>
  </si>
  <si>
    <t xml:space="preserve">Legionella Growth Supplement BCYE (1 fiolka na 100 ml podłoża)</t>
  </si>
  <si>
    <t xml:space="preserve">AnaeroGen  2,5 l saszetki do  hodowli  beztlenowej</t>
  </si>
  <si>
    <t xml:space="preserve">op.x 10szt</t>
  </si>
  <si>
    <t xml:space="preserve">Podłoże z mocznikiem według christensena  g/l pepton 1,00,glukoza 1,00,mocznik 20,00, chlorek sodu 5,00,difosforan potasowy 2,00,czerwień fenolowa 0,012, agar 15,00 końcowe ph 6,8=/-/2</t>
  </si>
  <si>
    <t xml:space="preserve">Podłoże  TSI do identyfikacji pałeczek Salmonella  g/l wyciąg mięsny 3,0,ekstrakt drożdżowy 3,0, pepton 20,0,chlorek sosu 5,0,,laktoza 10,0,sacharoza 10, glukoza 1,0, cytrynian żelaza 0,3,tiosiarczyn sodu 0,3,czerwień fenolowa 0,024, agar 12,0, ph 7,4+/- 0,2</t>
  </si>
  <si>
    <t xml:space="preserve">Podłoże z cytrynianem sodowym wg Christensena</t>
  </si>
  <si>
    <t xml:space="preserve"> szt x 100 g</t>
  </si>
  <si>
    <t xml:space="preserve">Płyn neutralizujący zgodnie z normą PN-ISO 18593 </t>
  </si>
  <si>
    <t xml:space="preserve">Zieleń brylantowa bulion</t>
  </si>
  <si>
    <t xml:space="preserve">Pepton tryptone</t>
  </si>
  <si>
    <t xml:space="preserve">op x 100 g</t>
  </si>
  <si>
    <t xml:space="preserve">Pożywka z azydkiem sodowym i purpurą bromokrezolową (APB) Podłoże wybiórcze do namnażania paciorkowców, bakterii z rodzaju Enterococcus i Streptococcus. NAWAŻKA NA 1000ML 35,67g temperatura sterylizacji 117ºC/20 min. Termin ważności po przygotowaniu 1 miesiąc</t>
  </si>
  <si>
    <t xml:space="preserve">Podłoże do wykrywania dekarboksylazy lizyny</t>
  </si>
  <si>
    <t xml:space="preserve">CHROM agar O 157</t>
  </si>
  <si>
    <t xml:space="preserve">na 5000ml</t>
  </si>
  <si>
    <t xml:space="preserve">Ringers Solution Tablets</t>
  </si>
  <si>
    <t xml:space="preserve">op x 100 tabletek</t>
  </si>
  <si>
    <t xml:space="preserve">Legionella pneumophila latex reagent 2-14 </t>
  </si>
  <si>
    <t xml:space="preserve">op. </t>
  </si>
  <si>
    <t xml:space="preserve">Podłoże wg Garda  bulion 15,0g agar 5,0g dezok sodu 0,3g</t>
  </si>
  <si>
    <t xml:space="preserve">op x  20,3 g</t>
  </si>
  <si>
    <t xml:space="preserve">Pakiet nr 3 Lateksy</t>
  </si>
  <si>
    <t xml:space="preserve">Ilość zam. op.</t>
  </si>
  <si>
    <t xml:space="preserve">Lateks  Salmonella  odczynnik wieloważny B-E i G Przeznaczony do wykrywania i identyfikacji grupowych antygenów somatycznych pałeczek Salmonella w pierwotnych hodowlach bakteryjnych w podłożu seleninowo-fosforanowym ( SF ) . Lateks przeznaczony do badań z użyciem materiału pochodzenia ludzkiego ( kał ). Butelki z odczynnikiem wyposażone w zakrętki z pipetami ( zakraplaczami ) umożliwiającymi dozowanie kropli o objętości 25-27 µl.                      </t>
  </si>
  <si>
    <t xml:space="preserve">but. a' 8 ml</t>
  </si>
  <si>
    <t xml:space="preserve">Lateks  Salmonella  lateks  kontrolny </t>
  </si>
  <si>
    <t xml:space="preserve">but. 8 ml</t>
  </si>
  <si>
    <t xml:space="preserve">Lateks  Salmonella  antygen  kontrolny </t>
  </si>
  <si>
    <t xml:space="preserve">Lateks Salmonella  odczynnik jednoważny grupy B</t>
  </si>
  <si>
    <t xml:space="preserve">op x 8 ml</t>
  </si>
  <si>
    <t xml:space="preserve">Lateks Salmonella  odczynnik jednoważny grupy C1</t>
  </si>
  <si>
    <t xml:space="preserve">Lateks Salmonella  odczynnik jednoważny grupy C2</t>
  </si>
  <si>
    <t xml:space="preserve">Lateks Salmonella  odczynnik jednoważny grupy E</t>
  </si>
  <si>
    <t xml:space="preserve">Lateks Salmonella  odczynnik jednoważny grupy D</t>
  </si>
  <si>
    <t xml:space="preserve">op x 8 m</t>
  </si>
  <si>
    <t xml:space="preserve">Lateks  Shigella Sonnei odczynnik diagnostyczny Przeznaczony do wykrywania i identyfikacji somatycznego antygenu  pałeczek Shigella sonnei w pierwotnych hodowlach bakteryjnych w podłożu seleninowo-fosforanowym ( SF ) . Lateks przeznaczony do badań z użyciem materiału pochodzenia ludzkiego ( kał ). Butelki z odczynnikiem wyposażone w zakrętki z pipetami ( zakraplaczami ) umożliwiającymi dozowanie kropli o objętości 25-27 µl.              </t>
  </si>
  <si>
    <t xml:space="preserve">Lateks  Shigella Sonnei  lateks  kontrolny</t>
  </si>
  <si>
    <t xml:space="preserve">Lateks Shigella Sonnei antygen kontrolny</t>
  </si>
  <si>
    <t xml:space="preserve">but a 8 ml</t>
  </si>
  <si>
    <t xml:space="preserve">Zestaw diagnostyczny Lateks Salmonella                                                              Zestaw zawiera: odczynnik wieloważny B-EiG poj. 8ml- 5 butelek, odczynniki jednoważne: B,C1,C2,D,EiG poj. 8ml po 1 butelce, lateks kontrolny 8 ml- 1 butelka, antygen kontrolny 8ml- 1 butelka, płytki szklane z wydzielonymi polami po 4 sztuki, pałeczki mieszadełka z tworzywa sztucznego 10x50szt.</t>
  </si>
  <si>
    <t xml:space="preserve">zestaw</t>
  </si>
  <si>
    <t xml:space="preserve">Pakiet nr 4 Surowice do  oznaczania szczepów, sporale, osocze</t>
  </si>
  <si>
    <t xml:space="preserve">Surowica Shigella do aglut. szkiełk. dla antygenu Shigella sonnei                    Do serologicznej identyfikacji  Gram- ujemnych pałeczek z rodzaju Shigella, do diagnostyki in vitro. Surowice odpornościowe królicze zawierają przeciwciała przeciw określonym antygenom szczepów Shigella. Surowice są absorbowane, rozcieńczane fizjologicznym roztworem chlorku sodu. Jako śtrodek konserwujący surowice zawierają tiomersal w ilosci nie przekraczającej 0,01%. </t>
  </si>
  <si>
    <t xml:space="preserve">1szt. x 5 ml</t>
  </si>
  <si>
    <t xml:space="preserve">Surowica Salmonella do aglut. szkiełk. dla antygenu BO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ilości nie przekraczającej 0,01%.  </t>
  </si>
  <si>
    <t xml:space="preserve"> op x 5 ml</t>
  </si>
  <si>
    <t xml:space="preserve">Surowica Salmonella do aglut. szkiełk. dla antygenu CO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ilości nie przekraczającej 0,01%.  </t>
  </si>
  <si>
    <t xml:space="preserve">Surowica Salmonella do aglut. szkiełk. dla antygenu DO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ilosci nie przekraczającej 0,01%.  </t>
  </si>
  <si>
    <t xml:space="preserve">Surowica Salmonella do aglutynacji szkiełkowej dla antygenu HM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</si>
  <si>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046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</si>
  <si>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szt. x 5 ml</t>
  </si>
  <si>
    <t xml:space="preserve">Surowica Salmonella do aglut. szkiełk. dla antygenu  04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</si>
  <si>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07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</si>
  <si>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08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</si>
  <si>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08,20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</si>
  <si>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09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</si>
  <si>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H2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</si>
  <si>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H6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</si>
  <si>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7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</si>
  <si>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f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</si>
  <si>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gm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</si>
  <si>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gp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</si>
  <si>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Hm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</si>
  <si>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i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</si>
  <si>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fg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</si>
  <si>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r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</si>
  <si>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s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</si>
  <si>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Salmonella do aglut. szkiełk. dla antygenu H x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</si>
  <si>
    <t xml:space="preserve">Surowica  poliwaletna OM</t>
  </si>
  <si>
    <t xml:space="preserve">op x 5ml</t>
  </si>
  <si>
    <t xml:space="preserve">Osocze  królicze  a 2 ml. Osocze królicze jałowe, liofilizowane do diagnostyki gronkowców w testach : szkiełkowym i probówkowym</t>
  </si>
  <si>
    <t xml:space="preserve">opx10 amp</t>
  </si>
  <si>
    <t xml:space="preserve">Sporal  A  biologiczny wskaźnik kontroli procesu sterylizacji parą wodną w autoklawie ( wszystkie cykle ) zawierający szczep Geobacillus stearothermophilus ATCC7953</t>
  </si>
  <si>
    <t xml:space="preserve">op x 10 szt</t>
  </si>
  <si>
    <t xml:space="preserve">Sporal  S  biologiczny wskaźnik  kontroli procesu sterylizacji  w suchym gorącym powietrzu zawierający szczep Bacillus subtilis</t>
  </si>
  <si>
    <t xml:space="preserve">op. x 40 szt</t>
  </si>
  <si>
    <t xml:space="preserve">Pakiet nr 5 Filtry: membranowe , sterylne, bibułowe , rurki sorbentowe</t>
  </si>
  <si>
    <t xml:space="preserve">wielk. opak.</t>
  </si>
  <si>
    <t xml:space="preserve">Bibuła filtracyjna jakościowa 65g/m 2 ; 45 x 56 cm </t>
  </si>
  <si>
    <t xml:space="preserve">op x 100 szt</t>
  </si>
  <si>
    <t xml:space="preserve">Bibuła filtracyjna do standardowych zastosowań 122, średnica 70mm, gramatura 73 g/m2,</t>
  </si>
  <si>
    <t xml:space="preserve">op.</t>
  </si>
  <si>
    <r>
      <rPr>
        <sz val="10"/>
        <color rgb="FF000000"/>
        <rFont val="Arial"/>
        <family val="2"/>
        <charset val="238"/>
      </rPr>
      <t xml:space="preserve">Filtry  FIPRO</t>
    </r>
    <r>
      <rPr>
        <sz val="12"/>
        <color rgb="FF000000"/>
        <rFont val="Arial"/>
        <family val="2"/>
        <charset val="238"/>
      </rPr>
      <t xml:space="preserve"> </t>
    </r>
    <r>
      <rPr>
        <sz val="9"/>
        <color rgb="FF000000"/>
        <rFont val="Arial"/>
        <family val="2"/>
        <charset val="238"/>
      </rPr>
      <t xml:space="preserve"> Ø </t>
    </r>
    <r>
      <rPr>
        <sz val="12"/>
        <color rgb="FF000000"/>
        <rFont val="Arial"/>
        <family val="2"/>
        <charset val="238"/>
      </rPr>
      <t xml:space="preserve">25 mm </t>
    </r>
  </si>
  <si>
    <t xml:space="preserve"> op. x 20 szt.</t>
  </si>
  <si>
    <t xml:space="preserve">Filtry  FIPRO  Ø  37 mm </t>
  </si>
  <si>
    <t xml:space="preserve">Filtry sterylne indywidualnie pakowane,
 białe kratkowane (nitrocelulozowe) 
średnica  47 mm, wielkość  porów 0,47 µm,(odpowiednie do podajnika firmy Millipore)</t>
  </si>
  <si>
    <t xml:space="preserve"> op x 600 szt.</t>
  </si>
  <si>
    <t xml:space="preserve">Filtry sterylne, indywidualnie pakowane, białe, kratkowane (nitrocelulozowe) średnica  47 mm, wielkość  porów 0,22 µm,</t>
  </si>
  <si>
    <t xml:space="preserve">op x 600 szt.</t>
  </si>
  <si>
    <t xml:space="preserve">Filtry sterylne na taśmie, indywidualnie pakowane,czarne, kratkowane (nitrocelulozowe) średnica  47 mm, wielkość  porów 0,45 µm,(odpowiednie do podajnika firmy Millipore)</t>
  </si>
  <si>
    <t xml:space="preserve">op x 600szt.</t>
  </si>
  <si>
    <t xml:space="preserve">Filtry membranowe niesterylne  0,45 µm (47 mm)</t>
  </si>
  <si>
    <t xml:space="preserve">opak. 200szt.</t>
  </si>
  <si>
    <t xml:space="preserve">Filtry membranowe (octan celulozy), o wielkości porów 0,45 µm, średnica Ø 47 mm (cellulose acetate filter 0,45 µm Ø: 47 mm)</t>
  </si>
  <si>
    <t xml:space="preserve">op.x100 szt</t>
  </si>
  <si>
    <t xml:space="preserve">Filtr okrągły – typ 388 do analiz ilościowych; średnica 125mm. Szybka filtracja. Nie zawiera popiołu.</t>
  </si>
  <si>
    <t xml:space="preserve">op/szt.100</t>
  </si>
  <si>
    <t xml:space="preserve">Filtry do strzykawek śr. 17 mm, membrana teflonowa , HYDROFOBOWE, porowatość 0,2 µm</t>
  </si>
  <si>
    <t xml:space="preserve">op. x 
100 szt.</t>
  </si>
  <si>
    <t xml:space="preserve">Filtr strzykawkowy PTFE hydrofilowy 25 mm         0,45 µm </t>
  </si>
  <si>
    <t xml:space="preserve"> op x 100 szt</t>
  </si>
  <si>
    <t xml:space="preserve">Filtry strzykawkowe – niesterylne, śr.porów 0,45µm; średnica 25 mm, z membraną z PVDF,  końcówka typu luer, </t>
  </si>
  <si>
    <t xml:space="preserve">Filtry do strzykawek Rotilabo (do chrom. jonowej) porowatość 0,45 um membrana PVDF</t>
  </si>
  <si>
    <t xml:space="preserve">Paski wskaźnikowe pH 1,0÷2,8</t>
  </si>
  <si>
    <t xml:space="preserve">op./200szt.</t>
  </si>
  <si>
    <t xml:space="preserve">Paski wskaźnikowe pH-FIX, zakres pH 6,0-10,0 </t>
  </si>
  <si>
    <t xml:space="preserve">op.x100szt</t>
  </si>
  <si>
    <t xml:space="preserve">Paski wskaźnikowe pH-FIX, zakres pH  0-14 </t>
  </si>
  <si>
    <t xml:space="preserve">op x 100szt</t>
  </si>
  <si>
    <t xml:space="preserve">Sączki ilościowe o średnicy 150 mm o średniej prędkości sączenia</t>
  </si>
  <si>
    <t xml:space="preserve">opx100 szt</t>
  </si>
  <si>
    <t xml:space="preserve">Sączki jakościowe średnie, średnica 125 mm</t>
  </si>
  <si>
    <t xml:space="preserve">op. x 100 szt.</t>
  </si>
  <si>
    <t xml:space="preserve">Sączli jakościowe miękkie, średnica 185 mm</t>
  </si>
  <si>
    <t xml:space="preserve">op.- 100 sztuk</t>
  </si>
  <si>
    <t xml:space="preserve">Filtry  z  PVC , średn. 37 mm,
średnica  porów 5 um </t>
  </si>
  <si>
    <t xml:space="preserve">op x 50 szt</t>
  </si>
  <si>
    <t xml:space="preserve">Rurki sorbentowe z węglem z orzecha kokosowego uziarnienie 20/40 mesh, warstwy 100/50 mg</t>
  </si>
  <si>
    <t xml:space="preserve"> op. x
50 szt</t>
  </si>
  <si>
    <t xml:space="preserve">Rurki sorbentowe z węglem  aktywnym, warstwy  100/ 50 mg</t>
  </si>
  <si>
    <t xml:space="preserve">op. x
50 szt</t>
  </si>
  <si>
    <t xml:space="preserve">Rurki sorbentowe z żelem krzemionkowym pokrytym DNPH, warstwy 75/150 mg</t>
  </si>
  <si>
    <t xml:space="preserve">op x 20 szt</t>
  </si>
  <si>
    <t xml:space="preserve">Rurki z żelem krzemionkowym 400/200mg</t>
  </si>
  <si>
    <t xml:space="preserve">op. x 50 szt</t>
  </si>
  <si>
    <t xml:space="preserve">Rurki sorbentowe XAD-2, warstwy 75/150, 20/60 mesh</t>
  </si>
  <si>
    <t xml:space="preserve">opx50</t>
  </si>
  <si>
    <t xml:space="preserve">Rurki wskażnikowe Chlor  Cl 2  0,025 – 2,00 ppm  meas range </t>
  </si>
  <si>
    <t xml:space="preserve">op. x 10 szt.</t>
  </si>
  <si>
    <t xml:space="preserve">Pakiet nr 6 Kolumienki powinowactwa immunologicznego</t>
  </si>
  <si>
    <t xml:space="preserve">Kolumienki  powinowactwa  immunolog. do izolacji  aflatoksyny M1 :objętość 3 ml,  - AflaM1 Test  WB,   firmy Vicam z uwagi na zwalidowany  i akredytowany proces analityczny.</t>
  </si>
  <si>
    <t xml:space="preserve"> op. x 25 szt.</t>
  </si>
  <si>
    <t xml:space="preserve">Kolumienki powinowactwa immunologicznego do izolacji mikotoksyn ( Aflatoksyna B1 i suma aflatoksyn B1,B2,G1,G2 ) objętość 3 ml , poj. 100 ng - Alfa Test WB,   firmy Vicam z uwagi na zwalidowany  i akredytowany proces analityczny.</t>
  </si>
  <si>
    <t xml:space="preserve"> op. x 
25 szt.</t>
  </si>
  <si>
    <t xml:space="preserve">Kolumienki  powinowactwa  immunolog. do izolacji  ochratoksyna A :objętość 3 ml, poj. 100 ng - Ochra Test  WB, firmy Vicam z uwagi na zwalidowany  i akredytowany proces analityczny. </t>
  </si>
  <si>
    <t xml:space="preserve">Kolumienki powinowactwa immunologicznego do izolacji zearaleonu: objętość 3 ml, poj. 1500 ng -Zearala Test WB,   firmy Vicam z uwagi na zwalidowany  i akredytowany proces analityczny.</t>
  </si>
  <si>
    <t xml:space="preserve">Kolumienki powinowactwa immunologicznego do izolacji fumonizyn: objętość 3 ml, poj. 10 ng - Fumoni Test WB, firmy Vicam z uwagi na zwalidowany  i akredytowany proces analityczny.</t>
  </si>
  <si>
    <t xml:space="preserve">Kolumienki powinowactwa immunologicznego do izolacji deoksyniwalenolu: objętość 3 ml, poj. 2500 ng - Don Test WB,   firmy Vicam z uwagi na zwalidowany  i akredytowany proces analityczny.</t>
  </si>
  <si>
    <t xml:space="preserve">Phosphate Buffered Saline</t>
  </si>
  <si>
    <t xml:space="preserve">szt. x 150 ml</t>
  </si>
  <si>
    <t xml:space="preserve">Mycotoxin Wash Buffer</t>
  </si>
  <si>
    <t xml:space="preserve"> szt. x 200 ml</t>
  </si>
  <si>
    <t xml:space="preserve">Pakiet nr 7 Materiały jednorazowego użytku, pomocnicze materiały laboratoryjne </t>
  </si>
  <si>
    <t xml:space="preserve">Caps Poly Vials 5 ml + filter caps wialki + zatyczki z filtrem do chromatografu jonowego Dionex ICS-1100</t>
  </si>
  <si>
    <t xml:space="preserve">1op/250 szt</t>
  </si>
  <si>
    <t xml:space="preserve">Chusteczki bezpyłowe KIMTECH Science</t>
  </si>
  <si>
    <t xml:space="preserve">op. x 280szt.</t>
  </si>
  <si>
    <t xml:space="preserve">Ezy jednorazowego użytku 
radiosterylne  poj. oczka 1 ul</t>
  </si>
  <si>
    <t xml:space="preserve"> op. x 20 szt</t>
  </si>
  <si>
    <t xml:space="preserve">Ezy jednorazowego użytku 
radiosterylne  poj. oczka 10 ul  </t>
  </si>
  <si>
    <t xml:space="preserve">Ezy bakteriologiczne z polistyrenu, oczko 10 µl /   igła,  sterylne</t>
  </si>
  <si>
    <t xml:space="preserve">Głaszczki sterylne jednorazowego użytku</t>
  </si>
  <si>
    <t xml:space="preserve">op x 5 szt</t>
  </si>
  <si>
    <t xml:space="preserve">Folia  aluminiowa  </t>
  </si>
  <si>
    <t xml:space="preserve">Końcówki do pipet  automatycznych  200 ul  żółte  w  torbie foliowej </t>
  </si>
  <si>
    <t xml:space="preserve">op. x 1000 szt.</t>
  </si>
  <si>
    <t xml:space="preserve">Końcówki do pipet  autom. 
1000 ul  niebieskie, w torbie foliowej </t>
  </si>
  <si>
    <t xml:space="preserve"> op. x 1000 szt</t>
  </si>
  <si>
    <t xml:space="preserve">Końcówki do pipet autom. odpowiednich 
do pipet  firmy  Brandt o poj. 0,5-5 ml </t>
  </si>
  <si>
    <t xml:space="preserve">op.x 
200 szt.</t>
  </si>
  <si>
    <t xml:space="preserve">Końcówki do pipet autom. odpowiednich 
do pipet  firmy  Brandt o poj.1-10 ml </t>
  </si>
  <si>
    <t xml:space="preserve"> op. x 100 szt.</t>
  </si>
  <si>
    <t xml:space="preserve">Końcówki do pipet autom. odpowiednich 
do pipet  firmy  Brandt o poj. 50-1000 µl </t>
  </si>
  <si>
    <t xml:space="preserve">op.x 500 szt.</t>
  </si>
  <si>
    <t xml:space="preserve">op.x 1000 szt.</t>
  </si>
  <si>
    <t xml:space="preserve">Końcówki do pipet autom. odpowiednich 
do firmy  Brand o poj. 2-200 µl </t>
  </si>
  <si>
    <t xml:space="preserve">op.x 
1000 szt</t>
  </si>
  <si>
    <t xml:space="preserve">Końcówki z filtrem  o poj.100-1000 µl do pipety automatycznej Brand Transferpette 100-1000 µl</t>
  </si>
  <si>
    <t xml:space="preserve">op x  1000 szt</t>
  </si>
  <si>
    <t xml:space="preserve">Końcówki  oryginalne poj. 50-1000 ul  do pipet - Brand, w pudełkach TipBox - BIO-CERT </t>
  </si>
  <si>
    <t xml:space="preserve">10 x 96 szt </t>
  </si>
  <si>
    <t xml:space="preserve">Końcówki do pipet Brand, w pudełkach TipBox - niesterylne pojemność 50-1000 µl</t>
  </si>
  <si>
    <t xml:space="preserve">op./5 x 96 szt.</t>
  </si>
  <si>
    <t xml:space="preserve">Końcówki do pipety  Nichipet Premium firmy Nichiryo, poj. (100 -1000) µl. Niesterylne</t>
  </si>
  <si>
    <t xml:space="preserve">1opk.</t>
  </si>
  <si>
    <t xml:space="preserve">Końcówki do pipety elektronicznej o pojemności 0-5000ul kompatybilne z pipetą elektroniczną firmy Rainin                Pipette Tips RT LTS 5000µL 192A/8</t>
  </si>
  <si>
    <t xml:space="preserve">192 końcówki w 8 stojakach (8 pudełek)</t>
  </si>
  <si>
    <t xml:space="preserve">Końcówki do pipet Transferpette® 1000-10000 µl niesterylne (TipBox)</t>
  </si>
  <si>
    <t xml:space="preserve">op. x 18 szt.</t>
  </si>
  <si>
    <t xml:space="preserve">Końcówki do pipet Transferpette® 500-5000 µl niesterylne (TipBox)</t>
  </si>
  <si>
    <t xml:space="preserve">op. x 28 szt.</t>
  </si>
  <si>
    <t xml:space="preserve">Bag Tips Regular; końcówki do pipet jednorazowe, sterylne, typu słomka </t>
  </si>
  <si>
    <t xml:space="preserve">op x 1000szt.</t>
  </si>
  <si>
    <t xml:space="preserve">Korki  celulozowe</t>
  </si>
  <si>
    <t xml:space="preserve">op. x 100 szt. </t>
  </si>
  <si>
    <t xml:space="preserve">Korki celulozowe do sterylnego zamykania probówek, przepuszczalne dla powietrza wewn. Średnica szyjki 13,5 mm, dolna śr.12 mm, górna 20 mm</t>
  </si>
  <si>
    <t xml:space="preserve">op x 1000 szt</t>
  </si>
  <si>
    <t xml:space="preserve">Korki celulozowe do probówek do otworów o średnicy od 7,5 do 10,5 mm</t>
  </si>
  <si>
    <t xml:space="preserve">opx 100 szt</t>
  </si>
  <si>
    <t xml:space="preserve">Lejki plastikowe autoklawowalne o pojemności 350 ml do  MBS I do filtracji membranowej</t>
  </si>
  <si>
    <t xml:space="preserve">op. X 20 szt</t>
  </si>
  <si>
    <t xml:space="preserve">Lupa z oświetleniem 35 mm. Powiększenie 7X</t>
  </si>
  <si>
    <t xml:space="preserve">PBS  z chlorkiem  magnezu  i chlorkiem wapnia</t>
  </si>
  <si>
    <t xml:space="preserve">500 ml</t>
  </si>
  <si>
    <t xml:space="preserve">Łyżeczki, dwustronne, do odczynników, stal nierdzewna 18/10 długość 150mm  Łyżeczka (dł. x szer.)~mm  30 x 22 - 23 x 17</t>
  </si>
  <si>
    <t xml:space="preserve">Łyżeczki, dwustronne, do odczynników, stal nierdzewna 18/10 długość 120mm  Łyżeczka (dł. x szer.)~mm  30 x 22 - 23 x 18</t>
  </si>
  <si>
    <t xml:space="preserve">Łyżka aptekarska szeroka </t>
  </si>
  <si>
    <t xml:space="preserve">Paski do sterylizacji  Steam cycle verification indicator TST  for steam sterilizers typ 6 test emulacyjny</t>
  </si>
  <si>
    <t xml:space="preserve">opx 100szt</t>
  </si>
  <si>
    <t xml:space="preserve">Pałeczka do pobierania wymazów, wacik bawełna, dł. całkowita 150 mm pakowane indywidualnie, sterylne, drewniana</t>
  </si>
  <si>
    <t xml:space="preserve">op x 100szt.</t>
  </si>
  <si>
    <t xml:space="preserve">Płytki  Petriego średnica 60 mm  ( dół)</t>
  </si>
  <si>
    <t xml:space="preserve">Płytki  Petriego średnica 90 mm  bez żeber wentylacyjnych. Sterylne – sterylizowane EO /tlenkiem etylenu/. Warunki przechowywania 15-35oC. IVD</t>
  </si>
  <si>
    <t xml:space="preserve">szt </t>
  </si>
  <si>
    <t xml:space="preserve">Probówki laboratoryjne z PE, poj 11 ml, jałowe, z korkami, okrągłodenne, dł.100 mm, pakowane po 5 sztuk, sterylne</t>
  </si>
  <si>
    <t xml:space="preserve">op x 200 sztuk</t>
  </si>
  <si>
    <t xml:space="preserve">Probówki do pracy z białkami, peptydami oraz przeciwciałami, wirusami i komórkami zawiesinowymi.  Specjalna, hydrofilowa powierzchnia minimalizująca denaturację białek. Probówki w czystości PCR Clean. Pojemność 15 ml. Z zakrętką. Wykonane z PP.</t>
  </si>
  <si>
    <t xml:space="preserve">op. x 200 szt.</t>
  </si>
  <si>
    <t xml:space="preserve">Probówki stożkowe typu Falcon  z  zakrętką i podziałką: od 1 do 14 ml - co 1 ml, poj. 15 ml, materiał PP, wymiary 17 x 120 mm</t>
  </si>
  <si>
    <t xml:space="preserve">op ( 500 szt)</t>
  </si>
  <si>
    <t xml:space="preserve">Probówki polipropylenowe typu Falcon, stożkowe z czerwoną zakrętką i podziałką: od 1 do 14 ml - co 1 ml o pojemności 15 ml. Autoklawowalne. Sterylne. Możliwość wirowania do 5000 x g.</t>
  </si>
  <si>
    <t xml:space="preserve">op.x 150 szt</t>
  </si>
  <si>
    <t xml:space="preserve">Probówki typu Falcon wykonane z PP. Pojemność 50 ml, nadrukowanymi białą skalą i białym polem opisowym, samostojące, sterylne</t>
  </si>
  <si>
    <t xml:space="preserve">Rękaw papierowo-foliowe 250 x 200 mm z potrójnym zgrzewem na brzegach rękawa, ze wskaźnikami do kontroli procesu sterylizacji parą wodną w autoklawie zmieniającymi barwę po prawidłowym procesie sterylizacji na brązową oraz wskaźnikami procesu sterylizacji EO /tlenkiem etylenu/ zmieniającymi barwę na żółtą po prawidłowym procesie sterylizacji. Oznaczenie kierunku otwierania pakietu. Folia przeźroczysta umożliwiająca identyfikację sterylizowanego sprzętu, wytrzymała i elastyczna.</t>
  </si>
  <si>
    <t xml:space="preserve">rolka</t>
  </si>
  <si>
    <t xml:space="preserve">Rurki Browne do kontroli procesów sterylizacji suchym gorącym powietrzem klasa 6 zgodne z ISO 11140-1. Warunki sterylizacji: 160ºC przez 120min.;170ºC przez 60 min.; 180ºC przez 35min. Zmiana barwy po sterylizacji z czerwonego na zielony. </t>
  </si>
  <si>
    <t xml:space="preserve">Strzykawki jednorazowe poj. 2 ml z tłokami bez gumowych zakończeń</t>
  </si>
  <si>
    <t xml:space="preserve"> opx100 szt</t>
  </si>
  <si>
    <t xml:space="preserve">Strzykawki jednorazowe poj. 10 ml</t>
  </si>
  <si>
    <t xml:space="preserve">Szczotka do probówek  GŁÓWKA BAWEŁNIANA, dł. całkowita 21 cm, ,srednica główki 1 cm, dł. włosia 6,5 cm</t>
  </si>
  <si>
    <t xml:space="preserve">szt</t>
  </si>
  <si>
    <t xml:space="preserve">Szczotka do probówek, dł. całkowita 26 cm, średnica główki 1,5 cm, dł. włosia 8,5 cm </t>
  </si>
  <si>
    <t xml:space="preserve">Szczotka z włosia miękkiego koziego do probówek średnica 16mm z pędzelkiem, długość całkowita 350mm</t>
  </si>
  <si>
    <t xml:space="preserve">Giętka szczotka do wysokich naczyń</t>
  </si>
  <si>
    <t xml:space="preserve">Szczotka do kolb kulistych</t>
  </si>
  <si>
    <t xml:space="preserve">Szczotka laboratoryjna z naturalnej szczeciny</t>
  </si>
  <si>
    <t xml:space="preserve">Szczotka laboratoryjna z naturalnej szczeciny długość całkowita 38cm długość szczotki 8,5 cm, średnica szczotki 5 cm</t>
  </si>
  <si>
    <t xml:space="preserve">Szczotka do kolb</t>
  </si>
  <si>
    <t xml:space="preserve">Szczotka do pipet, dł. Całkowita 390 mm, dł. Włosia 140 mm</t>
  </si>
  <si>
    <t xml:space="preserve">Szczotka do pipet, </t>
  </si>
  <si>
    <t xml:space="preserve"> szt.</t>
  </si>
  <si>
    <t xml:space="preserve">Test kuwetowy twardości resztkowej wody, zakres 0,02÷0,6ºn (0,36÷10,7 mgCaCO3/l) dostosowany do spektrofotometru DR 5000 Hach Lange  zestaw  24 testów( w tym  roztwór  zerowy) </t>
  </si>
  <si>
    <t xml:space="preserve">zest. </t>
  </si>
  <si>
    <t xml:space="preserve">Taśma  do kontroli  procesów  sterylizacji w parze wodnej       </t>
  </si>
  <si>
    <t xml:space="preserve">Testy do oznaczania chloru   Visocolor ECO Chlor 2,  zakres 0,1 - 2,0 mg/Cl2</t>
  </si>
  <si>
    <t xml:space="preserve">Testy do ozn. CN- zakres 0,001- 0,50 mg/ l</t>
  </si>
  <si>
    <t xml:space="preserve">op. x 100 ozn.</t>
  </si>
  <si>
    <t xml:space="preserve">Test  Vapor  Line</t>
  </si>
  <si>
    <t xml:space="preserve"> op x 200 test.</t>
  </si>
  <si>
    <t xml:space="preserve">Tryskawka kolorowa wykonana z PE , z  zakrętką  i rurką,           poj. 500 ml</t>
  </si>
  <si>
    <t xml:space="preserve">Wskaźnik  chemiczny  do pary wodnej  
COMPLY  3 M  1250</t>
  </si>
  <si>
    <t xml:space="preserve">op. x 480 szt.</t>
  </si>
  <si>
    <t xml:space="preserve">Wskaźnik temperatury THERMAX 1-punktowy    (116 C)</t>
  </si>
  <si>
    <t xml:space="preserve">op x 50szt</t>
  </si>
  <si>
    <t xml:space="preserve">Woreczki strunowe z PE do przechowywania próbek                     18 cm x 25 cm</t>
  </si>
  <si>
    <t xml:space="preserve">Woreczki strunowe z PE do przechowywania próbek                     21 cm  x 30 cm</t>
  </si>
  <si>
    <t xml:space="preserve">Worki do Stomachera z filtrem 180 x 300 mm poj. 400 ml</t>
  </si>
  <si>
    <t xml:space="preserve"> opx 25 szt.</t>
  </si>
  <si>
    <t xml:space="preserve">BagFilter 400P woreczki do stomachera z filtrem bocznym ;wymiary: 190 x 300 mm poj. 400 ml, sterylnie pakowane po 25 szt. ; 1 pudełko-500szt. </t>
  </si>
  <si>
    <t xml:space="preserve"> 1 opx 500 szt.</t>
  </si>
  <si>
    <t xml:space="preserve">Worki na odpady medyczne zakaźne czerwone z czarnym nadrukiem, BIOHAZARD, 50 x 60 cm, </t>
  </si>
  <si>
    <t xml:space="preserve">Worki jednorazowe SEKUROKA wymiary co najmniej 305 x660 mm odporne na temperaturę+134°C z napisem ostrzegawczym"BIOHAZARD"</t>
  </si>
  <si>
    <t xml:space="preserve">Worki jednorazowe SEKUROKA autoklawowalne wymiary co najmniej 780 x  600 mm odporne na temperaturę+134°C z napisem ostrzegawczym" BIOHAZARD"</t>
  </si>
  <si>
    <t xml:space="preserve">Autoklawowalne worki jednorazowe Biohazard, odporne na temperaturę do +145°C, wymiary 420 x 600 mm (22,5 l )</t>
  </si>
  <si>
    <t xml:space="preserve">op 100 szt</t>
  </si>
  <si>
    <t xml:space="preserve">Wymazówki w probówkach sterylne z dakronu</t>
  </si>
  <si>
    <t xml:space="preserve">op. x 500 szt.</t>
  </si>
  <si>
    <t xml:space="preserve">Rejestrator  temperatury  DWE  z  czujnikiem  niskotemperaturowym  wraz  ze  świadectwem wzorcowania czujnika  w  temperaturze minus 70 C  - rejestrator  z  komunikacją  Ethernet, rozdzielczość  0,1 C  : 0,1%RH  ,  dostęp   do  danych  w  chmurze, ochrona  danych  pod  względem  bezpieczeństwa, sygnalizacja  alarmów  akustyczna, SMS, telefon, e- mail dla  temperatury, stanu  baterii, komunikacji </t>
  </si>
  <si>
    <t xml:space="preserve">Pakiet nr 8 Szczepy wzorcowe 1</t>
  </si>
  <si>
    <t xml:space="preserve">Szczep Escherichia coli Poziom BSL:ATCC BSL 1, ATCC 700078</t>
  </si>
  <si>
    <t xml:space="preserve">Szczep Escherichia coli, phage phi X174 Poziom BSL:ATCC BSL 1, ATCC 13706-B1</t>
  </si>
  <si>
    <t xml:space="preserve">Szczep Escherichia coli Poziom BSL:ATCC BSL 1, ATCC 13706-B1</t>
  </si>
  <si>
    <t xml:space="preserve">Pakiet nr 9 Wzorce do chromatografii, roztwory wzorcowe</t>
  </si>
  <si>
    <t xml:space="preserve">Aceton wzorzec do GC Czystość ≥ 99,5% Wyprodukowany przez akredytowanego producenta wg PN-EN ISO 17034, ISO 17025. Certyfikat Analizy z podaną czystością wraz z niepewnością. Termin ważności: co najmniej 2/3 terminu ważności</t>
  </si>
  <si>
    <t xml:space="preserve">2ml</t>
  </si>
  <si>
    <t xml:space="preserve">Benzen czysta substancja, zawartość nie mniej niż 99,5%; materiał odniesienia wyprodukowany przez akredytowanego wg PN-EN ISO 17034 producenta + świadectwo wzorcowania zapewniające spójność pomiarową. Termin ważności: co najmniej 2/3 terminu ważności</t>
  </si>
  <si>
    <t xml:space="preserve">1g</t>
  </si>
  <si>
    <t xml:space="preserve">Butanol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</si>
  <si>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1 ml</t>
  </si>
  <si>
    <t xml:space="preserve">Butan -2-ol,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</si>
  <si>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2 ml</t>
  </si>
  <si>
    <t xml:space="preserve">2-Chloronaftalen,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</si>
  <si>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100 mg</t>
  </si>
  <si>
    <t xml:space="preserve">2-(2-Butoksyetoksy)etanol,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</si>
  <si>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Cykloheksan,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</si>
  <si>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1 g</t>
  </si>
  <si>
    <t xml:space="preserve">Chloroform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</si>
  <si>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5 ml</t>
  </si>
  <si>
    <t xml:space="preserve">Etanol,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</si>
  <si>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Etylu octan, czysta substancja, zawartość nie mniej niż 99,5%: materiał odniesienia wyprodukowany przez akredytowanego wg PN-EN ISO 17034 producenta + świadectwo wzorcowania zapewniające spójność pomiarową. Termin ważności: co najmniej 2/3 terminu ważności</t>
  </si>
  <si>
    <t xml:space="preserve">Etylobenzen,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</si>
  <si>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2-Fenoksyetanol,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</si>
  <si>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o-ksylen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</si>
  <si>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izobutanol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</si>
  <si>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Kwas octowy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</si>
  <si>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Heksan, czysta substancja, zawartość nie mniej niż 99,5%; wyprodukowany przez akredytowanego wg PN-EN ISO 17034 producenta + świadectwo wzorcowania zapewniające spójność pomiarową + aktualna karta charakterystyki w wersji papierowej. Termin ważności: co najmniej 2/3 terminu ważności</t>
  </si>
  <si>
    <t xml:space="preserve">Butylu octan wzorzec do GC Czystość ≥ 99,5% Wyprodukowany przez akredytowanego producenta wg PN-EN ISO 17034, ISO 17025. Certyfikat Analizy z podaną czystością wraz z niepewnością. Termin ważności: co najmniej 2/3 terminu ważności</t>
  </si>
  <si>
    <t xml:space="preserve">Toluen wzorzec do GC Czystość ≥ 99,5% Wyprodukowany przez akredytowanego producenta wg PN-EN ISO 17034:2017-03. Certyfikat analizy z podaną czystością wraz z niepewnością.  Termin ważności: co najmniej 2/3 terminu ważności</t>
  </si>
  <si>
    <t xml:space="preserve">m-Ksylen wzorzec do GC Czystość ≥ 99,0% Wyprodukowany przez akredytowanego producenta wg PN-EN ISO 17034:2017-03. Certyfikat Analizy z podaną czystością wraz z niepewnością.  Termin ważności: co najmniej 2/3 terminu ważności</t>
  </si>
  <si>
    <t xml:space="preserve">o-Ksylen wzorzec do GC Czystość ≥ 99,0% Wyprodukowany przez akredytowanego producenta wg PN-EN ISO 17034:2017-03. Certyfikat Analizy z podaną czystością wraz z niepewnością.Termin ważności: co najmniej 2/3 terminu ważności</t>
  </si>
  <si>
    <t xml:space="preserve">p-Ksylen wzorzec do GC Czystość ≥ 99,0% Wyprodukowany przez akredytowanego producenta wg PN-EN ISO 17034:2017-03. Certyfikat Analizy z podaną czystością wraz z niepewnością. Termin ważności: co najmniej 2/3 terminu ważności</t>
  </si>
  <si>
    <t xml:space="preserve">Butan-1-ol wzorzec do GC Czystość ≥ 99,5% Wyprodukowany przez akredytowanego producenta wg PN-EN ISO 17034, ISO 17025. Certyfikat Analizy z podaną czystością wraz z niepewnością. Termin ważności: co najmniej 2/3 terminu ważności</t>
  </si>
  <si>
    <t xml:space="preserve">1ml</t>
  </si>
  <si>
    <t xml:space="preserve">Etylobenzen wzorzec do GC. Czystość ≥ 99,0% Wyprodukowany przez akredytowanego producenta wg PN-EN ISO 17034:2017-03. Certyfikat Analizy z podaną czystością wraz z niepewnością. Termin ważności: co najmniej 2/3 terminu ważności</t>
  </si>
  <si>
    <t xml:space="preserve">2-Metylo-1-propanol (izobutanol)
Czystość(GC) &gt; 99%
Wyprodukowany przez akredytowanego producenta wg PN-EN
ISO 17034:2017-03. Certyfikat Analizy z
podaną czystością wraz z niepewnością</t>
  </si>
  <si>
    <t xml:space="preserve">2 Metylopropan-1-ol,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</si>
  <si>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Octan-2-metoksy-1-metyloetylu (PGMA),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</si>
  <si>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Styren wzorzec do GC Czystość ≥ 99,5% Wyprodukowany przez akredytowanego producenta wg PN-EN ISO 17034, ISO 17025 Certyfikat Analizy z podaną czystością wraz z niepewnością zapewniające spójność pomiarową.  Termin ważności: co najmniej 2/3 terminu ważności</t>
  </si>
  <si>
    <t xml:space="preserve">Tetrachloroeten,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</si>
  <si>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Trichloroeten,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</si>
  <si>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1,2,4 Trimetylobenzen,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</si>
  <si>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Kadm roztwór wzorcowy do ASA o stężeniu 1000mg/l; Certyfikat jakości; materiał włączony w zakres akredytacji wg ISO/IEC 17025, ISO 17034. Termin ważności ≥ 2 lata (brak ograniczenia rekomendowanego okresu użycia 12 miesięcy od daty otwarcia)</t>
  </si>
  <si>
    <t xml:space="preserve">100ml</t>
  </si>
  <si>
    <t xml:space="preserve">Ołów roztwór wzorcowy do ASA o stężeniu 1000mg/l; Certyfikat jakości; materiał włączony w zakres akredytacji wg ISO/IEC 17025, ISO 17034. Termin ważności ≥ 2 lata (brak ograniczenia rekomendowanego okresu użycia 12 miesięcy od daty otwarcia)</t>
  </si>
  <si>
    <t xml:space="preserve">Miedź roztwór wzorcowy do ASA o stężeniu 1000mg/l; Certyfikat jakości; materiał włączony w zakres akredytacji wg ISO/IEC 17025, ISO 17034. Termin ważności ≥ 2 lata (brak ograniczenia rekomendowanego okresu użycia 12 miesięcy od daty otwarcia)</t>
  </si>
  <si>
    <t xml:space="preserve">Nikiel roztwór wzorcowy do ASA o stężeniu 1000mg/l; Certyfikat jakości; materiał włączony w zakres akredytacji wg ISO/IEC 17025, ISO 17034. Termin ważności ≥ 2 lata (brak ograniczenia rekomendowanego okresu użycia 12 miesięcy od daty otwarcia)</t>
  </si>
  <si>
    <t xml:space="preserve">Selen roztwór wzorcowy do ASA o stężeniu 1000mg/l; Certyfikat jakości; materiał włączony w zakres akredytacji wg ISO/IEC 17025, ISO 17034. Termin ważności ≥ 2 lata (brak ograniczenia rekomendowanego okresu użycia 12 miesięcy od daty otwarcia)</t>
  </si>
  <si>
    <t xml:space="preserve">CRM Barwa dla wody do picia  5mg/l  z dołączonym certyfikatem jakości (z określoną zawartością, niepewnością, numerem serii, datą ważności określonego produktu), producent spełniający wymagania DA 06 wyd.7 z 20.04.2020 ( akredytowany w odniesieniu do wymagań normy PN-EN ISO 17034), z terminem ważności co najmniej rok od daty dostarczenia.</t>
  </si>
  <si>
    <t xml:space="preserve">CRM Barwa dla wody do picia 15 mg/l   z dołączonym certyfikatem, świadectwem jakości (z określoną zawartością, niepewnością, numerem serii, datą ważności określonego produktu), producent spełniający wymagania DA 06 wyd.7 z 20.04.2020 ( akredytowany w odniesieniu do wymagań normy PN-EN ISO 17034), z terminem ważności co najmniej rok od daty dostarczenia.</t>
  </si>
  <si>
    <t xml:space="preserve">CRM Cyjanki ogólne dla wody do picia w zakresie 1-100 µg/l, z dołączonym certyfikatem jakości (z określoną zawartością, niepewnością, numerem serii, datą ważności określonego produktu), producent spełniający wymagania DA 06 wyd.7 z 20.04.2020 (  akredytowany w odniesieniu do wymagań normy PN-EN ISO 17034), z terminem ważności co najmniej rok od daty dostarczenia.</t>
  </si>
  <si>
    <t xml:space="preserve">amp.</t>
  </si>
  <si>
    <t xml:space="preserve">CRM Rtęć  dla  wody do picia w zakresie NISKIM:  0,1-1,2 µg/l,  z dołączonym, świadectwem jakości (z określoną zawartością, niepewnością, numerem serii, datą ważności określonego produktu), producent spełniający wymagania DA 06 wyd.7 z 20.04.2020 ( wyprodukowany przez NMI i zarejestrowany w bazie BIPM KCDB , akredytowany producent materiałów odniesienia w odniesieniu do wymagań normy PN-EN ISO 17034), z terminem ważności co najmniej rok od daty dostarczenia. </t>
  </si>
  <si>
    <t xml:space="preserve">CRM - środki ochrony roślin, herbicydy -  dla  wody do picia  ( zawierające związki takie jak: metoksuron,symazyna, chlorotoluron,  atrazyna,  izoproturon, propazyna, linuron,metolachlor - w całości lub częściowo),  najlepiej w zakresie 40-400 µg/l (ewentualnie w zakresie 2-20 µg/l),  z dołączonym certyfikatem jakości producent spełniający wymagania DA 06 wyd.7 z 20.04.2020 ( wyprodukowany przez NMI i zarejestrowany w bazie BIPM KCDB , akredytowany producent materiałów odniesienia w odniesieniu do wymagań normy PN-EN ISO 17034) z terminem ważności co najmniej rok od daty dostarczenia.</t>
  </si>
  <si>
    <t xml:space="preserve">amp. 2 ml</t>
  </si>
  <si>
    <t xml:space="preserve">CRM WWA dla  wody do picia ( zawierające związki: benzo(a) piren, benzo(b) fluoroanten, benzeno(k) fluoroanten, benzeno (g,h,i) perylen, indeno(1,2,3-cd piren), najlepiej w zakresie 1-10 µg/l (ewentualnie w zakresie 0,5-5 µg/l),  z dołączonym certyfikatem jakości, producent spełniający wymagania DA 06 wyd.7 z 20.04.2020 ( wyprodukowany przez NMI i zarejestrowany w bazie BIPM KCDB , akredytowany producent materiałów odniesienia w odniesieniu do wymagań normy PN-EN ISO 17034), z terminem ważności co najmniej rok od daty dostarczenia.</t>
  </si>
  <si>
    <t xml:space="preserve">OWO /TOC/ CRM dla wody do picia, w zakresie 1-10 mg/L, z dołączonym certyfikatem jakości, producent akredytowany w odniesieniu do PN-EN ISO 17034:2017-03; co najmniej 2/3 terminu ważności</t>
  </si>
  <si>
    <t xml:space="preserve"> amp. </t>
  </si>
  <si>
    <t xml:space="preserve">Wzorzec konduktometryczny o przewodnosci 147 uS/Cm w 25 C; akredytowany producent mat. odniesienia w odniesieniu do wymagań PN-EN ISO 17034, ISO 17025  cert. Jakości; co najmniej 2/3 terminu ważności</t>
  </si>
  <si>
    <t xml:space="preserve">Wzorzec konduktometryczny o przewodnosci 1413 uS/cm w 25 C; akredytowany producent mat. odniesienia w odniesieniu do wymagań PN-EN ISO 17034, ISO 17025  cert. Jakości; co najmniej 2/3 terminu ważności </t>
  </si>
  <si>
    <t xml:space="preserve">Wzorzec konduktometryczny o przewodnosci 718 uS/cm w 25 C; akredytowany producent mat. odniesienia w odniesieniu do wymagań PN-EN ISO 17034, ISO 17025  cert. Jakości; co najmniej 2/3 terminu ważności </t>
  </si>
  <si>
    <t xml:space="preserve">Wzorzec jonów azotynowych (nitrites), stężenie 1000 µg/mL,  do chromatografi jonowej, z dołączonym certyfikatem jakości, producent  akredytowany w odniesieniu do PN-EN ISO 17034:2017-03; co najmniej 2/3 terminu ważności</t>
  </si>
  <si>
    <t xml:space="preserve">100 ml</t>
  </si>
  <si>
    <t xml:space="preserve">Wzorzec jonów fluorkowych (fluorides), stężenie 1000 µg/mL, do chromatografi jonowej,  z dołączonym certyfikatem jakości, producent  akredytowany w odniesieniu do PN-EN ISO 17034:2017-03; co najmniej 2/3 terminu ważności</t>
  </si>
  <si>
    <t xml:space="preserve">Wzorzec jonów chlorkowych (chlorides), stężenie 1000 µg/mL, do chromatografi jonowej,  z dołączonym certyfikatem jakości, producent  akredytowany w odniesieniu do PN-EN ISO 17034:2017-03; co najmniej 2/3 terminu ważności</t>
  </si>
  <si>
    <t xml:space="preserve">Wzorzec jonów siarczanowych (sulphates), stężenie 1000 µg/mL, do chromatografi jonowej,  z dołączonym certyfikatem jakości, producent akredytowany w odniesieniu do PN-EN ISO 17034:2017-03; co najmniej 2/3 terminu ważności</t>
  </si>
  <si>
    <t xml:space="preserve">Wzorzec jonu amonowego (ammonium NH4+), stężenie 1000 µg/mL,do chromatografi jonowej,  z dołączonym certyfikatem jakości, producent  akredytowany w odniesieniu do PN-EN ISO 17034:2017-03; co najmniej 2/3 terminu ważności</t>
  </si>
  <si>
    <t xml:space="preserve">Wzorzec jonów magnezu (magnesium Mg2+), stężenie 1000 µg/mL, do chromatografi jonowej,  z dołączonym certyfikatem jakości, producent  akredytowany w odniesieniu do PN-EN ISO 17034:2017-03</t>
  </si>
  <si>
    <t xml:space="preserve">Wzorzec jonów sodu (sodium Na+), stężenie 1000 µg/mL, do chromatografi jonowej,  z dołączonym certyfikatem jakości, producent materiałów odniesienia akredytowany w odniesieniu do PN-EN ISO 17034:2017-03; co najmniej 2/3 terminu ważności</t>
  </si>
  <si>
    <t xml:space="preserve">Wzorzec jonów wapnia (calcium Ca2+), stężenie 1000 µg/mL, do chromatografi jonowej,  z dołączonym certyfikatem jakości, producent  akredytowany w odniesieniu do PN-EN ISO 17034:2017-03; co najmniej 2/3 terminu ważności</t>
  </si>
  <si>
    <t xml:space="preserve">Wzorzec jonów chloranowych (chlorates ClO3-), stężenie 1000 µg/mL, do chromatografi jonowej,  z dołączonym certyfikatem jakości, producent  akredytowany w odniesieniu do PN-EN ISO 17034:2017-03; co najmniej 2/3 terminu ważności</t>
  </si>
  <si>
    <t xml:space="preserve">Wzorzec jonów chlorynowych (chlorites ClO3-), stężenie 1000 µg/mL,do chromatografi jonowej,  z dołączonym certyfikatem jakości, producent  akredytowany w odniesieniu do PN-EN ISO 17034:2017-03; co najmniej 2/3 terminu ważności</t>
  </si>
  <si>
    <t xml:space="preserve">Wzorzec jonów żelaza Iron AA Standard in 2% HNO3, stęż. 1000mg/l z odniesieniem do  ISO/IEC 17025 i ISO 17034</t>
  </si>
  <si>
    <t xml:space="preserve">100 ml </t>
  </si>
  <si>
    <t xml:space="preserve">Wzorzec pH=4,00 w 20?C zgodny  z DA-06, z odniesieniem do ISO 17034, ISO/IEC 17025</t>
  </si>
  <si>
    <t xml:space="preserve">Wzorzec mętności 1NTU formazynowy,Turbidity Standard    1 NTU Formazin,   z odniesieniem do ISO 17034,  ISO/IEC 17025</t>
  </si>
  <si>
    <t xml:space="preserve">Wzorzec twardości ogólnej wody 1000mgCaCO3/l Total Hardness 1000mgCaCO3/l Calibration Standard  z odniesieniem do ISO 17034,  ISO/IEC 17025</t>
  </si>
  <si>
    <t xml:space="preserve">Pakiet nr 10 Testy do aparatu Vidas, materiały pomocnicze</t>
  </si>
  <si>
    <t xml:space="preserve">Rota -Adenovirus .bioNexia Test chromatograficzny. Szybki test do jakościowego wykrywania i różnicowania rotawirusów i adenowirusów w próbkach kału ludzkiego.Test oparty na technice  immunochromatograficznej ( ICT ). Zawartość zestawu (20 testów) zawiera : 20 zapieczętowanych woreczków, 20 fiolek buforu do rozcieńczenia próbek kału. Tylko do diagnostyki in vitro</t>
  </si>
  <si>
    <t xml:space="preserve">1 op x 20szt</t>
  </si>
  <si>
    <t xml:space="preserve">Vidas HBsAg Ultra</t>
  </si>
  <si>
    <t xml:space="preserve">op.x 60 testów</t>
  </si>
  <si>
    <t xml:space="preserve">Vidas anty-HCV</t>
  </si>
  <si>
    <t xml:space="preserve">Vidas QVC</t>
  </si>
  <si>
    <t xml:space="preserve">Pakiet nr 11 Wzorce do analiz</t>
  </si>
  <si>
    <t xml:space="preserve">Alachlor certyfikat zgodność z 17034 lub 17025, termin ważności: co najmniej 2 lata od dostawy, certyfikat jakości potwierdzający</t>
  </si>
  <si>
    <t xml:space="preserve">260mg</t>
  </si>
  <si>
    <t xml:space="preserve">Clomazone;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</si>
  <si>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100mg</t>
  </si>
  <si>
    <t xml:space="preserve">Bifenazate;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</si>
  <si>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50mg</t>
  </si>
  <si>
    <t xml:space="preserve">Diclobutrazol;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</si>
  <si>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Diflufenican;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</si>
  <si>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Disufoton;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</si>
  <si>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250mg</t>
  </si>
  <si>
    <t xml:space="preserve">Fluorochloridone;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</si>
  <si>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Flurprimidol;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</si>
  <si>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Folpet;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</si>
  <si>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Furalaxyl;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</si>
  <si>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Parathion-methyl;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</si>
  <si>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Heptenophos;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</si>
  <si>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Napropamide;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</si>
  <si>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Isofenphos-methyl;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</si>
  <si>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Isoxathion;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</si>
  <si>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Picoxystrobin;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</si>
  <si>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Silafluofen;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</si>
  <si>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Fention;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</si>
  <si>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250 mg</t>
  </si>
  <si>
    <t xml:space="preserve">Prochloraz;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</si>
  <si>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Bitertanol;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</si>
  <si>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Permethrin;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</si>
  <si>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Terbufos;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</si>
  <si>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Cyflutryna;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</si>
  <si>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Fonofos;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</si>
  <si>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Captan;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</si>
  <si>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Chlorobenzilate;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</si>
  <si>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EPN;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</si>
  <si>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TAU-Fluvalinate;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</si>
  <si>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Thiram,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</si>
  <si>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2,4-D d3 (deuterowany wzorzec wewnętrzny:  2,4-Dichlorophenoxy-d3)acetic acid, 2,4-D-d3 ),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</si>
  <si>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10 mg</t>
  </si>
  <si>
    <t xml:space="preserve">MCPA d6 (deuterowany wzorzec wewnętrzny)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</si>
  <si>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MCPB d6 (deuterowany wzorzec wewnętrzny),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</si>
  <si>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Chlormekwat D4 10mg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</si>
  <si>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10mg</t>
  </si>
  <si>
    <t xml:space="preserve">2,4-D;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</si>
  <si>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haloksyfop-metyl;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</si>
  <si>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FOSETYL ALUMINIUMl;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</si>
  <si>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2-butanon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</si>
  <si>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metanol wzorzec do GC(czystość &gt;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</si>
  <si>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dibromochlorometan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</si>
  <si>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bromodichlorometan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</si>
  <si>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aceton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</si>
  <si>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1-metoksy-2-propanol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</si>
  <si>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500 mg</t>
  </si>
  <si>
    <t xml:space="preserve">propanol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</si>
  <si>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tetrachloroeten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</si>
  <si>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octan 1-metoksy-2-propylu (czystość ≥ 99%), materiał odniesienia do GC, certyfikat jakości potwierdzający wytworzenie zgodnie z międzynarodowymi wymogami w zakresie opracowywania i wytwarzania materiałów odniesienia oraz kompetencji producentów materiałów odniesienia- norma ISO 17034, ISO 17025, termin ważności min. 1 rok</t>
  </si>
  <si>
    <t xml:space="preserve">3-Hydroxycarbofuran,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</si>
  <si>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Bifenazate,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</si>
  <si>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50 mg</t>
  </si>
  <si>
    <t xml:space="preserve">Bixafen,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</si>
  <si>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
Chlorantraniliprole,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</si>
  <si>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Chlorfenvinphos,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</si>
  <si>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Demeton-S-methyl-sulfoxide;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</si>
  <si>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25 mg</t>
  </si>
  <si>
    <t xml:space="preserve">Diclobutrazol,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</si>
  <si>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Difenoconazole,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</si>
  <si>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Disulfoton-sulfone,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</si>
  <si>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Emamectin benzoate,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</si>
  <si>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Fenamidone,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</si>
  <si>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Phenmedipham,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</si>
  <si>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Fenpropidin,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</si>
  <si>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Fipronil,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</si>
  <si>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Fipronil-sulfone,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</si>
  <si>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Fluopyram,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</si>
  <si>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Flutolanil,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</si>
  <si>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Phosmet-oxon,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</si>
  <si>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Fuberidazole,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</si>
  <si>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Furathiocarb,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</si>
  <si>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Heptenophos,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</si>
  <si>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Imazalil,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</si>
  <si>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Imazamox,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</si>
  <si>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Isoxaben,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</si>
  <si>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Triphenyl phosphate,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</si>
  <si>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Monocrotophos,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</si>
  <si>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Novaluron,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</si>
  <si>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Oxamyl,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</si>
  <si>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Omethoate,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</si>
  <si>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Paclobutrazol,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</si>
  <si>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Pyriofenone,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</si>
  <si>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Spiroxamine,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</si>
  <si>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Sulfoxaflor,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</si>
  <si>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Teflubenzuron,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</si>
  <si>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Triazophos,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</si>
  <si>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Trichlorfon,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</si>
  <si>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Hydroquinone,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</si>
  <si>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2-propanol wzorzec do GC Czystość ≥ 99,5% Wyprodukowany przez akredytowanego producenta wg PN-EN ISO 17034, ISO 17025. Certyfikat Analizy z podaną czystością wraz z niepewnością. Termin ważności: co najmniej 2/3 terminu ważności</t>
  </si>
  <si>
    <t xml:space="preserve"> Glyphosate-13C2,15N, certyfikat zgodność z 17034 lub 17025, termin ważności: co najmniej 2 lata od dostawy, certyfikat jakości potwierdzający</t>
  </si>
  <si>
    <t xml:space="preserve">CS2 - wzorzec do chromatografii( Carbon disulfide Solution),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</si>
  <si>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Amarant E-123. 2/3 terminu ważności .</t>
  </si>
  <si>
    <t xml:space="preserve">op x 0,1g</t>
  </si>
  <si>
    <t xml:space="preserve">Quinoline Yellow E-104. 2/3 terminu ważności .</t>
  </si>
  <si>
    <t xml:space="preserve">op x 0,25g</t>
  </si>
  <si>
    <t xml:space="preserve">Azorubin E-122. 2/3 terminu ważności</t>
  </si>
  <si>
    <t xml:space="preserve">Ponceau 4RC E-124</t>
  </si>
  <si>
    <t xml:space="preserve">Pakiet nr 12 Odczynniki do analiz śladowych, roztwory wzorcowe do ICP</t>
  </si>
  <si>
    <t xml:space="preserve">ALOA  baza granulat  -  granulat, skład g/l pepton mięsny 18,0, pepton kazeinowy 6,0, ekstrakt drożdżowy 10,0, pirogronian sodu 2,0, glukoza 2,0glicerofosforan magnezu 1,0,siarczan magnezu 0,5,chlorek sodu 5,0, chlorek litu 10,0wodorofosforan di sodowy2,5, 5-bromo-4-chloro-3-indolylo-βD-glukopiranozyd0,05,agar 13,pH 7,2+/_02 bez autoklawowania, suche podłoże przech.15-25ºC, trwałość podłoża gotowego 4 tygodnie </t>
  </si>
  <si>
    <t xml:space="preserve">Dodatek  wybiórczy  do  ALOA amfoterycyna B 0,005g, ceftazidim 0,01g kwas nalidyksowy-sól sodowa0,01g, polimyksyna B-siarczan 38350I fiolka na 500ml</t>
  </si>
  <si>
    <t xml:space="preserve">1 op x 10 szt.</t>
  </si>
  <si>
    <t xml:space="preserve">Dodatek wzbogacający do ALOA  L-αfosfodityloinozytol( surowy ekstrakt z lecytyny sojowej) 1,0g, fiolka na 500m</t>
  </si>
  <si>
    <t xml:space="preserve">op- 10 fiolek</t>
  </si>
  <si>
    <t xml:space="preserve">Dodatek wybiórczy dla podłoża CCA Chromocult Coliform Agar -Merck/Coliform Selective Supplement</t>
  </si>
  <si>
    <t xml:space="preserve"> op x 10 fiolek</t>
  </si>
  <si>
    <t xml:space="preserve">CSB  selective  suplement-vankomycyna</t>
  </si>
  <si>
    <t xml:space="preserve">Agar pH 6.00</t>
  </si>
  <si>
    <t xml:space="preserve">Agar pH 8.00</t>
  </si>
  <si>
    <t xml:space="preserve">Bulion  kazeinowy  z lecytyną</t>
  </si>
  <si>
    <t xml:space="preserve">Giolitti-Cantoni</t>
  </si>
  <si>
    <t xml:space="preserve">Sabouraud  agar with Chloramphenicol</t>
  </si>
  <si>
    <t xml:space="preserve">Aceton ≥ 99.8% dla HPLC (wysokosprawnej chromatografii cieczowej)Purity (GC)≥ 99.8 %Identity (IR)conformsEvaporation residue≤ 2.0 mg/lWater≤ 0.05 %Acidity≤ 0.0002 meq/gAlkalinity≤ 0.0002 meq/gTransmission (at 335 nm)≥ 50 %Transmission (at 340 nm)≥ 80 %Transmission (from 350 nm)≥ 98 %Filtered by 0.2 µm filter</t>
  </si>
  <si>
    <t xml:space="preserve">Acetonitryl LC-MS LiChrolsolv  czystość (GC) &gt;99,9% pozostalości po odparowaniu ≤  0,0001% wolne kwasy  (jako CH3COOH)≤  0,0001 meq/g wolne zasady (jako NH3) ≤ 0,0002 meq/g zawartość wody (KF) ≤ 0.01 % szum w gradiencie (210 nm) ≤ 1 mAU szum w gradiencie (254 nm) ≤ 0,5 mAU Transmisja w 195 nm ≥ 85 % Fluorescencja (chinina) w 254 nm  ≤ 1 ppb Fluorescencja (chinina) w 365 nm ≤ 0,5 ppb Zawartość jonów (nie więcej niż) Sód - 50 ppb Potas - 5 ppb Magnez - 10 ppb Glin - 10 ppb Intensywność pików tła w oparciu o rezerpinę (APCI/ESI pozytywny) - 2 ppb Intensywność pików tła w oparciu o rezerpinę (APCI/ESI negatywny) - 20 ppb filtrowany przez filtr 0,2 mikrona              Ze względu na wykonaną walidację i sprawdzenie stabilności parametrów metody na tym odczynniku konieczny jest zakup zgodny ze wszystkimi w/w parametrami nie wymagający dodatkowego oczyszczania przed użyciem.</t>
  </si>
  <si>
    <t xml:space="preserve">2,5 l </t>
  </si>
  <si>
    <t xml:space="preserve">Acetonitryl  do  chromatografii  gradient grade LiChrosolv czystość (GC) &gt;99,9% pozostalości po odparowaniu ≤ 0,0002% wolne kwasy  (jako CH3COOH)≤  0,0002 meq/g wolne zasady (jako NH3)  ≤  0,0002 meq/g zawartość wody (KF) ≤ 0.02 % szum w gradiencie (210 nm) ≤ 1 mAU szum w gradiencie (254 nm) ≤ 0,5 mAU Transmisja w 195 nm ≥ 80 % Transmisja w 235 nm ≥ 98% Fluorescencja (chinina) w 254 nm  ≤ 1 ppb Fluorescencja (chinina) w 365 nm ≤ 0,5 ppb filtrowany przez filtr 0,2 mikrona                    certyfikat jakości oraz aktualna karta charakterystyki substancji chemicznej w wersji papierowej; ze względu na wykonanie walidacji i sprawdzeniu stabilności parametrów metody na tym odczynniku (równoważne od innych producentów nie spełniają kryteriów wyznaczonych w Laboratorium) konieczny jest zakup od wymienionego producenta</t>
  </si>
  <si>
    <t xml:space="preserve">Agar z ekstraktem drożdżowym wg ISO 6222</t>
  </si>
  <si>
    <t xml:space="preserve">Chromocult® Coliform Agar</t>
  </si>
  <si>
    <t xml:space="preserve">Bactident Oxidase-paski testowe ze strefą reakcyjną do wykrywania  oksydazy cytochromowej w mikroorganizmach, zawierające Chlorek N,N-Dimethyl-1,4-fenylenediammonu naftol-(1)</t>
  </si>
  <si>
    <t xml:space="preserve">Bactident  aminopeptydase  </t>
  </si>
  <si>
    <t xml:space="preserve"> op x 50 testów</t>
  </si>
  <si>
    <t xml:space="preserve">Chlor całkowity – test. Metoda: fotometryczna, DPD 0.010 - 6.00 mg/l Cl?, 200 tests</t>
  </si>
  <si>
    <t xml:space="preserve">1op</t>
  </si>
  <si>
    <r>
      <rPr>
        <sz val="10"/>
        <color rgb="FF000000"/>
        <rFont val="Arial"/>
        <family val="2"/>
        <charset val="238"/>
      </rPr>
      <t xml:space="preserve">Chlorek lantanu (III)  LaCl</t>
    </r>
    <r>
      <rPr>
        <vertAlign val="subscript"/>
        <sz val="10"/>
        <color rgb="FF000000"/>
        <rFont val="Arial"/>
        <family val="2"/>
        <charset val="238"/>
      </rPr>
      <t xml:space="preserve">3</t>
    </r>
    <r>
      <rPr>
        <sz val="10"/>
        <color rgb="FF000000"/>
        <rFont val="Arial"/>
        <family val="2"/>
        <charset val="238"/>
      </rPr>
      <t xml:space="preserve"> * 7 H</t>
    </r>
    <r>
      <rPr>
        <vertAlign val="subscript"/>
        <sz val="10"/>
        <color rgb="FF000000"/>
        <rFont val="Arial"/>
        <family val="2"/>
        <charset val="238"/>
      </rPr>
      <t xml:space="preserve">2</t>
    </r>
    <r>
      <rPr>
        <sz val="10"/>
        <color rgb="FF000000"/>
        <rFont val="Arial"/>
        <family val="2"/>
        <charset val="238"/>
      </rPr>
      <t xml:space="preserve">O , Świadectwo kontroli jakości</t>
    </r>
  </si>
  <si>
    <t xml:space="preserve">Cyny (II)  chlorek 2 hydrat (max. 0,000001% Hg) 2/3 terminu ważności</t>
  </si>
  <si>
    <t xml:space="preserve">n-Heksan do chromatografii GC/ MS SupraSolv</t>
  </si>
  <si>
    <t xml:space="preserve">Izooktan SupraSolv for GC-ECD/FID certyfikat jakości, aktualna karta charakterystyki substancji chemicznej,  termin przydatności: min 1 rok od dostawy</t>
  </si>
  <si>
    <t xml:space="preserve">4-Metylopentan-2-on (MIBK) do analizy ekstrakcyjnej, zaw nie mniej niż 99,0%, zaw metali: Cd nie więcej niż 0,000005%, Pb nie więcej niż 0,00001%; termin ważności: co najmniej 2/3 terminu ważności + certyfikat/świadectwo jakości + aktualna karta charakterystyki w wersji papierowej</t>
  </si>
  <si>
    <t xml:space="preserve">Kwas mrówkowy stęż.(&gt;98%)</t>
  </si>
  <si>
    <t xml:space="preserve">Kwas  azotowy  65% Suprapur ®   Zawartość:                                                   Arsenu (As)  ≤ 0,5 ppb    Kadmu  (Cd)  ≤ 0,5 ppb                      Miedzi (Cu)  ≤ 0,5 ppb    Żelaza  (Fe)  ≤ 2,0 ppb                              Rtęci (Hg) ≤ 1,0 ppb   Manganu (Mn)  ≤ 0,5 ppb                      Niklu  (Ni)  ≤ 5,0 ppb   Ołowiu  (Pb)  ≤ 2,0 ppb                          Cyny  (Sn)  ≤ 0,5 ppb   Cynku  (Zn)  ≤ 2,0 ppb                          Termin ważnośći: lipiec 2021         Swiadectwo kontroli jakości z podaną zawarością metali wymienionych w specyfikacji</t>
  </si>
  <si>
    <t xml:space="preserve"> 1 l </t>
  </si>
  <si>
    <t xml:space="preserve">Kwas octowy lodowaty 100% Suprapur</t>
  </si>
  <si>
    <t xml:space="preserve">Kwas solny 0,1 N (0,1mol/l)r-r mianowany </t>
  </si>
  <si>
    <t xml:space="preserve">L-lizyna</t>
  </si>
  <si>
    <r>
      <rPr>
        <b val="true"/>
        <sz val="9"/>
        <rFont val="Arial"/>
        <family val="2"/>
        <charset val="238"/>
      </rPr>
      <t xml:space="preserve">Woda do  chromatografii  LiChrosolv </t>
    </r>
    <r>
      <rPr>
        <b val="true"/>
        <sz val="8"/>
        <rFont val="Arial"/>
        <family val="2"/>
        <charset val="238"/>
      </rPr>
      <t xml:space="preserve">TOC </t>
    </r>
    <r>
      <rPr>
        <sz val="8"/>
        <rFont val="Arial"/>
        <family val="2"/>
        <charset val="238"/>
      </rPr>
      <t xml:space="preserve"> ≤ 30 ppb
</t>
    </r>
    <r>
      <rPr>
        <sz val="10"/>
        <rFont val="Arial"/>
        <family val="2"/>
        <charset val="238"/>
      </rPr>
      <t xml:space="preserve">pozostałości po odparowaniu ≤  0,0005%
szum w gradiencie (210 nm) ≤ 5 mAU
szum w gradiencie (254 nm) ≤ 0,5 mAU
Zawartość jonów (nie więcej niż),Sód - 200 ppb Potas - 10ppb, Magnez - 20 ppb,Glin - 10 ppb,Chlorki  - 10 ppb,azotany - 10 ppb
Fosforany - 10 ppb
Siarczany - 10 ppb
Intensywność pików tła w oparciu o rezerpinę (APCI/ESI pozytywny) - 1 ppb
Intensywność pików tła w oparciu o rezerpinę (APCI/ESI negatywny) - 20 ppb
filtrowany przez filtr 0,2 mikrona Ze względu na wykonaną walidację i sprawdzenie stabilności parametrów metody na tym odczynniku konieczny jest zakup zgodny ze wszystkimi w/w parametrami nie wymagający dodatkowego oczyszczania przed użyciem.</t>
    </r>
  </si>
  <si>
    <t xml:space="preserve">pozostałości po odparowaniu ≤  0,0005%</t>
  </si>
  <si>
    <t xml:space="preserve">1 op.</t>
  </si>
  <si>
    <t xml:space="preserve">szum w gradiencie (210 nm) ≤ 5 mAU</t>
  </si>
  <si>
    <t xml:space="preserve">50ml</t>
  </si>
  <si>
    <t xml:space="preserve">szum w gradiencie (254 nm) ≤ 0,5 mAU</t>
  </si>
  <si>
    <t xml:space="preserve">Zawartość jonów (nie więcej niż),Sód - 200 ppb Potas - 10ppb, Magnez - 20 ppb,Glin - 10 ppb,Chlorki  - 10 ppb,azotany - 10 ppb</t>
  </si>
  <si>
    <t xml:space="preserve">op x 20 płytek</t>
  </si>
  <si>
    <t xml:space="preserve">Fosforany - 10 ppb</t>
  </si>
  <si>
    <t xml:space="preserve"> op x 20 płytek</t>
  </si>
  <si>
    <t xml:space="preserve">Siarczany - 10 ppb</t>
  </si>
  <si>
    <t xml:space="preserve">op x 25 sztuk</t>
  </si>
  <si>
    <t xml:space="preserve">Intensywność pików tła w oparciu o rezerpinę (APCI/ESI pozytywny) - 1 ppb</t>
  </si>
  <si>
    <t xml:space="preserve">50 g </t>
  </si>
  <si>
    <t xml:space="preserve">Intensywność pików tła w oparciu o rezerpinę (APCI/ESI negatywny) - 20 ppb</t>
  </si>
  <si>
    <t xml:space="preserve">filtrowany przez filtr 0,2 mikrona Ze względu na wykonaną walidację i sprawdzenie stabilności parametrów metody na tym odczynniku konieczny jest zakup zgodny ze wszystkimi w/w parametrami nie wymagający dodatkowego oczyszczania przed użyciem.</t>
  </si>
  <si>
    <t xml:space="preserve">Antymon roztwór wzorcowy do ICP, 1000 mg/l, certyfikat zgodność z 17034, termin ważn min 2 lata</t>
  </si>
  <si>
    <t xml:space="preserve">Beryl roztwór wzorcowy do ICP, 1000 mg/l, certyfikat zgodność z 17034, termin ważn min 2 lata</t>
  </si>
  <si>
    <t xml:space="preserve">Bar roztwór wzorcowy do ICP, 1000 mg/l, certyfikat zgodność z 17034, termin ważn min 2 lata</t>
  </si>
  <si>
    <t xml:space="preserve">Lit  roztwór wzorcowy do ICP, 1000 mg/l, certyfikat zgodność z 17034  , termin ważn min 2 lata</t>
  </si>
  <si>
    <t xml:space="preserve">Itr roztwór wzorcowy do ICP, 1000 mg/l, certyfikat zgodność z 17034, termin ważn min 2 lata</t>
  </si>
  <si>
    <t xml:space="preserve">Kobalt roztwór wzorcowy do ICP, 1000 mg/l, certyfikat zgodność z 17034, termin ważn min 2 lata</t>
  </si>
  <si>
    <t xml:space="preserve">Prazeodym roztwór wzorcowy do ICP, 1000 mg/l, certyfikat zgodność z 17034, termin ważn min 2 lata</t>
  </si>
  <si>
    <t xml:space="preserve">                                                                                                                                     RAZEM</t>
  </si>
  <si>
    <t xml:space="preserve">Pakiet nr 13 Odczynniki i wzorce do innych specyficznych oznaczeń</t>
  </si>
  <si>
    <t xml:space="preserve">Acesulfam K czysta substancja, zawartość nie mniej niż 99,5% materiał odniesienia wyprodukowany przez akredytowanego wg PN-EN ISO 17034 producenta + świadectwo wzorcowania zapewniające spójność pomiarową. Termin ważności: co najmniej 2/3 terminu ważności</t>
  </si>
  <si>
    <t xml:space="preserve">Ascorbic Acid Certified Reference Material, Certified Purity:99,9%, PHR1008 – 2g, CAS 50-81-7, Supelco
Zgodność z PN-EN ISO 17034, Zgodność z PN-EN ISO 17035</t>
  </si>
  <si>
    <t xml:space="preserve"> 2 g</t>
  </si>
  <si>
    <t xml:space="preserve">Benzoesan sodu czysta substancja, zawartość nie mniej niż 99,5%; materiał odniesienia wyprodukowany przez akredytowanego wg PN-EN ISO 17034 producenta + świadectwo wzorcowania zapewniające spójność pomiarową. Termin ważności: co najmniej 2/3 terminu ważności</t>
  </si>
  <si>
    <t xml:space="preserve">Kofeina, czysta substancja, zawartość nie mniej niż 99,5%: materiał odniesienia wyprodukowany przez akredytowanego wg PN-EN ISO 17034 producenta + świadectwo wzorcowania zapewniające spójność pomiarową. Termin ważności: co najmniej 2/3 terminu ważności</t>
  </si>
  <si>
    <t xml:space="preserve">Toluen D8, czysta substancja, zawartość nie mniej niż 99,5%: materiał odniesienia wyprodukowany przez akredytowanego wg PN-EN ISO 17034 producenta + świadectwo wzorcowania zapewniające spójność pomiarową. Termin ważności: co najmniej 2/3 terminu ważności</t>
  </si>
  <si>
    <t xml:space="preserve">op a 5 g</t>
  </si>
  <si>
    <t xml:space="preserve">DL Lysin monohydrochlorid cz.</t>
  </si>
  <si>
    <t xml:space="preserve">Ethylenediaminetetraacetic acid tetrasodium salt dihydrate (MW=416.16) 98,5-102%</t>
  </si>
  <si>
    <t xml:space="preserve">D-sorbitol</t>
  </si>
  <si>
    <t xml:space="preserve">Fuksyna kwaśna</t>
  </si>
  <si>
    <t xml:space="preserve">D (+) - ksyloza</t>
  </si>
  <si>
    <t xml:space="preserve">o-nitrophenylβ-o-galactopyranoside</t>
  </si>
  <si>
    <t xml:space="preserve">Siarczan Żelaza FeSO4 x 7 H2O</t>
  </si>
  <si>
    <t xml:space="preserve">op x 50 g</t>
  </si>
  <si>
    <t xml:space="preserve">Fenol/Chloroform/Alkohol Izoamylowy 25:24:1 do ekstrakcji kwasów nukleinowych</t>
  </si>
  <si>
    <t xml:space="preserve">Dwusiarczek węgla cz d a  niska zaw benzenu max zaw benzenu 1 ppm: termin ważności: co najmniej 2/3 terminu ważności + certyfikat/świadectwo jakości.</t>
  </si>
  <si>
    <t xml:space="preserve">Woda LC-MS Chromsolv, HPLC Gradient at 210 nm-max. 5 mAUHPLC Gradient at 254 nm-max. 1 mAUSuitability for the LC-MScomplyingFluorescence (chinin) at 254 nm-max. 1 ppbFluorescence (chinin) at 365 nm-max. 1 ppbAbsorbance at 210 nm-max. 0.022Absorbance at 230 nm-max. 0.004Transmittance at 210 nmmin. 95 %Transmittance at 230 nmmin. 99 %</t>
  </si>
  <si>
    <t xml:space="preserve">L-ramnoza</t>
  </si>
  <si>
    <t xml:space="preserve">10g</t>
  </si>
  <si>
    <t xml:space="preserve">Lantanu chlorek (III) chlorek 7 hydrat cz.d.a. min.99,0% termin ważności: co najmniej 2/3 terminu ważności + certyfikat/świadectwo jakości + aktualna karta charakterystyki w wersji papierowej</t>
  </si>
  <si>
    <t xml:space="preserve">op a 100g</t>
  </si>
  <si>
    <t xml:space="preserve">Methannesulfonic acid ≥ 99,5%; do przygotowania eluentu do oznaczania kationów metodą chromatografii jonowej</t>
  </si>
  <si>
    <t xml:space="preserve">250ml</t>
  </si>
  <si>
    <t xml:space="preserve">OWO roztwór wzorcowy - TOC  100 mg/l, Calibration Standard, spełnienie wymagań ISO 17034 oraz ISO 17025 </t>
  </si>
  <si>
    <t xml:space="preserve">500 ml </t>
  </si>
  <si>
    <t xml:space="preserve">Roztwór certyfikowany NaOH 50% do przygotowania eluentu dla IC; Sodium Hydroxide Solution certyfied; zawierajacy ammonium Hydrox. &lt;0,010%; carbonate 0,06%; chloride&lt;0,005%; heavy metals&lt;0,001%; iron&lt;5ppm; nitrogen compounds&lt;5ppm;phosphate&lt;5ppm; potassium&lt;0,003%; silica&lt;0,01%; sulfate&lt;0,002%
</t>
  </si>
  <si>
    <t xml:space="preserve">500ml</t>
  </si>
  <si>
    <t xml:space="preserve">Roztwór buforowy pH 4,6 octanowy</t>
  </si>
  <si>
    <t xml:space="preserve">Potassium sorbate Certyfied Reference Material Pharmacentical Secondary Standard zgodnie z normą ISO-17034 i ISO / IEC 17025. 2/3 terminu ważności .</t>
  </si>
  <si>
    <t xml:space="preserve">Sodu borowodorek for the determination of hydride formers by AAS;  termin ważności: co najmniej 2/3 terminu ważności + certyfikat/świadectwo jakości.</t>
  </si>
  <si>
    <t xml:space="preserve">Telluryn potasu </t>
  </si>
  <si>
    <t xml:space="preserve">Tlenek 1,2-propylenu do syntezy</t>
  </si>
  <si>
    <t xml:space="preserve">Wzorzec jonów azotu azotynowego Nitrite Nitrogen Standard for IC, Certyfikowany Materiał Odniesienia TraceCERT, stęż. 1000mg/l, seria inna niż BCCC5343,  z odniesieniem do ISO/IEC 17025 i ISO 17034</t>
  </si>
  <si>
    <t xml:space="preserve">100ml </t>
  </si>
  <si>
    <t xml:space="preserve">Wzorzec mętności  500 NTU, formazynowy, Turbidity Calibration Standard Formazin, Certified Reference Material z odniesieniem do ISO 17034, ISO/IEC 17025</t>
  </si>
  <si>
    <t xml:space="preserve">Wzorzec pH  ftalanowy 4,01 przeznaczony do wzorcowania pehametrów. Niepewność rozszerzona w temp.25°C±0,05°C dla pH 4,01 wynosi 0,01.Zależność pH wzorca od temperatury w zakresie0-95°C</t>
  </si>
  <si>
    <t xml:space="preserve">Wzorzec pH fosforanowy                6,86±0,01 , wyprodukowany przez akredytowanego wg PN-EN ISO 17034:2017 producenta/akredytowane laboratorium wzorcujące + świadectwo wzorcowania zapewniające spójność pomiarową. Termin ważności: co najmniej 2/3 terminu ważności</t>
  </si>
  <si>
    <t xml:space="preserve">Wzorzec pH  fosforanowy pH 7,00 przeznaczony do wzorcowania pehametrów. Niepewność rozszerzona w temp.25°C±0,05°Cdla pH 4,00 wynosi 0,01.Zależność pH wzorca od temperatury w zakresie0-40°C</t>
  </si>
  <si>
    <t xml:space="preserve"> 100 ml</t>
  </si>
  <si>
    <t xml:space="preserve">Wrzorzec pH 10,01 (weglanowy ); materiał odniesienia wyprodukowany przez akredytowanego wg PN-EN ISO 17034 producenta + świadectwo wzorcowania zapewniające spójność pomiarową. Termin ważności: co najmniej 2/3 terminu ważności</t>
  </si>
  <si>
    <t xml:space="preserve">Wzorzec pH  ftalanowy 4,01,  wartość pH w 25 °C,  Niepewność rozszerzona (k=2) 0,01 + świadectwo wzorcowania,  zgodność z DA-06, z odniesieniem do ISO 17034, ISO/IEC 17025, ISO Guide 34, Termin ważności: co najmniej 2/3 terminu ważności</t>
  </si>
  <si>
    <t xml:space="preserve">Wzorzec pH  fosforanowy pH 7,00  wartość pH w 25 °C,  Niepewność rozszerzona (k=2) 0,01 + świadectwo wzorcowania,  zgodność z DA-06, z odniesieniem do ISO 17034, ISO/IEC 17025, ISO Guide 34, Termin ważności: co najmniej 2/3 terminu ważności</t>
  </si>
  <si>
    <t xml:space="preserve">250 ml </t>
  </si>
  <si>
    <t xml:space="preserve">Wzorzec konduktometryczny Nominalna wartość przewodności
elektrycznej właściwej  ĸ (25oC)
S·m-1  0,008 S·m-1 Niepewność
rozszerzona(k=2)0,4%</t>
  </si>
  <si>
    <t xml:space="preserve">Wzorzec konduktometryczny  1,3 mikrosimens / cm</t>
  </si>
  <si>
    <t xml:space="preserve">Wzorzec konduktometryczny  5 mikrosimens / cm</t>
  </si>
  <si>
    <t xml:space="preserve">Wzorzec konduktometryczny  10 mikrosimens / cm</t>
  </si>
  <si>
    <t xml:space="preserve">Zestaw do barwienia metoda Grama z fuksyną </t>
  </si>
  <si>
    <t xml:space="preserve">4 x 240 ml</t>
  </si>
  <si>
    <t xml:space="preserve">Zestaw do oczyszczania i koncentracji do 5 μg DNA z elucją ≥ 6 μl w zaledwie 2 minuty, z konstrukcją kolumn pozwalających na elucję wysokich stężeń DNA w minimalnych objętościach buforu TE, z  zamykanymi kolumienkami, otrzymane DNA jest odpowiednie do zastosowania w reakcjach PCR oraz sekwencjonowaniu DNA, nie gorszy niż zestaw "DNA Clean&amp;Concentrator-5 Kit -Capped  Columns" firmy Zymo Research</t>
  </si>
  <si>
    <t xml:space="preserve">op.x
50 szt.</t>
  </si>
  <si>
    <t xml:space="preserve">PCR  grade  water  </t>
  </si>
  <si>
    <t xml:space="preserve">6 x 5 ml</t>
  </si>
  <si>
    <t xml:space="preserve">Pakiet nr 14 Materiały eksploatacyjne do chromatografii, odczynniki chemiczne</t>
  </si>
  <si>
    <t xml:space="preserve">Zestaw : wialki szkło bursztynowe
poj. 2 ml + nakrętki</t>
  </si>
  <si>
    <t xml:space="preserve"> op. x
 100 szt.</t>
  </si>
  <si>
    <t xml:space="preserve">Zestaw: wialki (jasne szkło, poj. 4 ml) + nakrętki</t>
  </si>
  <si>
    <t xml:space="preserve">Zestaw : wialki szkło bursztynowe poj. 4 ml + nakrętki</t>
  </si>
  <si>
    <t xml:space="preserve">Zestaw Mid Range/Fiolki chromatograficzne 2 ml szklane, zakręcane, przezroczyste z ceramiczną skalą i polem do opisu oraz nakrętki PP niebieskie  z zintegrowaną septą PTFE czerwony/Silikon czerwony, 1000 sztuk</t>
  </si>
  <si>
    <t xml:space="preserve"> op x
 1000 Szt</t>
  </si>
  <si>
    <t xml:space="preserve">Zestaw: fiolki (naczyńka do przechowywania próbek) 12 ml, rozmiar 19 x 65 mm, z nakrętkami plastikowymi z septą PTFE/silikon</t>
  </si>
  <si>
    <t xml:space="preserve">Chromacol Headspace Vial Convenience Kit, 20mL Headspace Vrimp Vial, Beveled Edge, Round Bottom (zaokrąglone dno), Al Crimp Cap, 8mm hole, clear glass + cap: silver color/aluminium, septum: 20mm Molded Blue Chlorobutyl/Gray PTFE odpowiednie do autosamplera HeadSpace HS-20 Shimadzu, 125 sztukwial i kapsli w opakowaniu</t>
  </si>
  <si>
    <t xml:space="preserve">op. x 125 szt.</t>
  </si>
  <si>
    <t xml:space="preserve">Wialki chromatograficzne z PP, przezroczyste, poj. 1,5 ml + nakrętki z septami silikon/PTFE</t>
  </si>
  <si>
    <t xml:space="preserve">100 szt</t>
  </si>
  <si>
    <t xml:space="preserve">QuEChERS Extract Tubes, EN Method </t>
  </si>
  <si>
    <t xml:space="preserve">op.x 50 szt.</t>
  </si>
  <si>
    <t xml:space="preserve">Q-sep QuEChERS dSPE Tubes 15 ml (900 mg MgSO4, 150 mg PSA, 150 mg C18)</t>
  </si>
  <si>
    <t xml:space="preserve"> op. x 50 szt.</t>
  </si>
  <si>
    <t xml:space="preserve">QuEChERS Extraction Kit Packets, and 50 ml Tubes European EN 15662 Method</t>
  </si>
  <si>
    <t xml:space="preserve">C18EC sorbent do dSPE proszek</t>
  </si>
  <si>
    <t xml:space="preserve">PSA     sorbent do dSPE proszek</t>
  </si>
  <si>
    <t xml:space="preserve">Siarczan magnezu bezwodny proszek odpowiedni do dSPE  </t>
  </si>
  <si>
    <t xml:space="preserve">Pakiet nr 15 Materiały diagnostyczne i pomocnicze do analiz żywności genetycznie modyfikowanej</t>
  </si>
  <si>
    <t xml:space="preserve">Mieszanina reakcyjna SYBR Green PCR Master Mix zoptymalizowana do przeprowadzania w czasie rzeczywistym analiz PCR składająca się z barwnika SYBR Green, AmpliTaq Gold DNA polimerazy, dNTPs z dUTP, kontroli pasywnej oraz zoptymalizowanych komponentów buforowych w postaci premixów w łatwych do użycia fiolkach .</t>
  </si>
  <si>
    <t xml:space="preserve">1x1 ml</t>
  </si>
  <si>
    <t xml:space="preserve">TaqMan  GMO  Screening  Kit (4x48 reakcji) Zestaw umożliwiający  przeprowadzenie w trakcie jednej analizy próbki  4 reakcje real-time PCR: P35S/CaMV,  TNOS/A.tumefaciens, P34S/FMV,  Plant/wewnętrzna kontrola pozytywna (IPC), przy czym każda z reakcji amplifikacji ma dwa niezależne regiony, wykrywane za pomocą dwóch kanałów termocyklera: FAM i VIC.</t>
  </si>
  <si>
    <t xml:space="preserve"> zestaw</t>
  </si>
  <si>
    <t xml:space="preserve">Uniwersalna  mieszanina reakcyjna Master-Mix zoptymalizowana do przeprowadzania w czasie rzeczywistym analiz PCR, 2 x stężona, zawierajaca AmpliTaq Gold DNA polimerazę, dNTPs z dUTP, barwnik basywny ROX, bez UNG (uracylo-N-glikozylazy) oraz zoptymalizowane komponenty buforowe; kompatybilna z urządzeniem Applied Biosystems Instrument 7500</t>
  </si>
  <si>
    <t xml:space="preserve"> szt (2x 5 ml)</t>
  </si>
  <si>
    <t xml:space="preserve">Zestaw do kalibracji  aparatu  do real-time PCR ABI 7500 składający się z 96-dołkowych płytek reakcyjnych z barwnikami (FAM ™ / SYBR® Green I, VIC® / JOE ™, NED ™ / TAMRA ™ / ROX ™) </t>
  </si>
  <si>
    <t xml:space="preserve">Folia optyczna do real-ime PCR, samoprzylepna, zapewniająca szczelność na każdym dołku, wolna od DNA/RNA/RNAz; kompatybilna z płytką optyczną 96-dołkową i urządzeniem Applied Biosystems Instrument 7500</t>
  </si>
  <si>
    <t xml:space="preserve">op. (100 szt)</t>
  </si>
  <si>
    <t xml:space="preserve">Pakiet nr 16 Materiały laboratoryjne do analiz żywności genetycznie modyfikowanej</t>
  </si>
  <si>
    <t xml:space="preserve">Certyfikowany Materiał Odniesienia rzepak niemodyfikowany </t>
  </si>
  <si>
    <t xml:space="preserve">1 op x 10 g</t>
  </si>
  <si>
    <t xml:space="preserve">Certyfikowany Materiał Odniesienia kukurydza niemodyfikowana </t>
  </si>
  <si>
    <t xml:space="preserve">Certyfikowany Materiał Odniesienia soja niemodyfikowana </t>
  </si>
  <si>
    <t xml:space="preserve">Certyfikowany Materiał Odniesienia 5% kukurydza NK603</t>
  </si>
  <si>
    <t xml:space="preserve">1 op x 1 g</t>
  </si>
  <si>
    <t xml:space="preserve">Certyfikowany Materiał Odniesienia 10 % GTS 40-3-2</t>
  </si>
  <si>
    <t xml:space="preserve">Certyfikowany Materiał Odniesienia 1 % GTS 40-3-2</t>
  </si>
  <si>
    <t xml:space="preserve">Certyfikowany Materiał Odniesienia 100% rzepak Ms8</t>
  </si>
  <si>
    <t xml:space="preserve">1 op x 10 µg</t>
  </si>
  <si>
    <t xml:space="preserve">Certyfikowany Materiał Odniesienia 10% soja GMB151</t>
  </si>
  <si>
    <t xml:space="preserve">RNaza-A wolna od Dnaz</t>
  </si>
  <si>
    <t xml:space="preserve">Proteinaza  K o stężeniu 20 mg/ml zawieszona w 10mM Tris-HCl</t>
  </si>
  <si>
    <t xml:space="preserve">10 ml</t>
  </si>
  <si>
    <t xml:space="preserve">FastStart Taq DNA polimeraza 5 U/µl - opakowanie 2 x 250U</t>
  </si>
  <si>
    <t xml:space="preserve">Wzorzec masy DNA zawierający mieszaninę 18 fragmentów DNA  o wielkości od 19 do 1114 bp tj.1114, 900, 692, 501, 489, 404, 320, 242, 190, 147, 124, 110, 67, 37, 34 (2x), 26, 19; w postaci gotowego do użycia roztworu zawieszonego w 10mM Tris-HCl, 1mM EDTA o pH 8,0; stężenie 250 µg/ml</t>
  </si>
  <si>
    <t xml:space="preserve">250 µg/ml</t>
  </si>
  <si>
    <t xml:space="preserve">Oligonukleotyd niemodyfikowany (Primer) Nazwa: 35S-F sekwencja: 5’ –GCC TCT GCC GAC AGT GGT-3’ skala syntezy: 40 nmol (P35S)</t>
  </si>
  <si>
    <t xml:space="preserve">1 szt.</t>
  </si>
  <si>
    <t xml:space="preserve">Oligonukleotyd niemodyfikowany (Primer) Nazwa: 35S-R sekwencja: 5’ –AAG ACG TGG TTG GAA CGT CTT C-3’ skala syntezy: 40 nmol (P35S)</t>
  </si>
  <si>
    <t xml:space="preserve">Oligonukleotyd modyfikowany (Sonda) znakowana podwójnie barwnikami 6FAM i TAMRA o skali synetezy 5-10 nmol   Nazwa: Plant-P sekwencja: 6-FAM 5'-TTA ATT CCA GGG TTT CTC TGA ATT TGA AAG TT -3' TAMRA (Plant)</t>
  </si>
  <si>
    <t xml:space="preserve">Pakiet nr 17 Odczynniki do PCR</t>
  </si>
  <si>
    <t xml:space="preserve">Zestaw do wykrywania materiału genetycznego wirusa grypy metodą real-time PCR - test CE IVD- walidacja na LightCycler 480 II - kompensacja koloru do aparatu LightCycler480 dostępna u producenta testu - test wykrywa i różnicuje grypę A, B, (AH1N1)pdm09 i kontrolę wenętrzną w 4 kanałach - FAM, MAX, Texas Red, TYE665 - badanie z wymazów z nosa i gardła - test CE IVD - test zawiera w osobnych fiolkach kontrole dodatnią, ujemną i wewnętrzną.</t>
  </si>
  <si>
    <t xml:space="preserve"> op. 50 reakcji</t>
  </si>
  <si>
    <t xml:space="preserve">DNA-sorb-AM - zestaw do izolacji materiału genetycznego walidowany do użycia z testem HPV - ten sam producent co testu HPV - izolacja DNA na krzemionce z użyciem czynnika chaotropowego.</t>
  </si>
  <si>
    <t xml:space="preserve">op. 100 izolacji</t>
  </si>
  <si>
    <t xml:space="preserve">Bufor do transportu i przechowywania materiału klinicznego w postaci wymazów z szyjki macicy, pobranych w celu wykonania badania genetycznego na obecność HPV.  Zawierający czynnik mukolityczny, substancje stabilizujące i konserwujące. Gotowy do użycia. Do zastosowania podczas izolacji materiału genetycznego wirusów za pomocą zestawów DNA-sorb-AM</t>
  </si>
  <si>
    <t xml:space="preserve"> op. a' 50ml</t>
  </si>
  <si>
    <t xml:space="preserve">Zestaw do izolacji kwasów nukleinowych                                                                                                                                      Zestaw  do  izolowania i oczyszania RNA/DNA z materiału klinicznego - osocze krwi, płyn mózgowo-rdzeniowy, płyn owodniowy, wymazy z nosa, gardła i śliny. . Bufor do lizy zawierający czynnik chaotropowy- guanidine thiocyanate. Bufor do precypitacji zawierający izopropanol.Opakowanie na 100 reakcji.Zamawiający wymaga dostarczenia produktu  RIBO-Prep nucleic acid extraction Kit (nr kat. K2-9-Et-100-CE),  ze względu na badanie akredytowane zwalidowane na powyższym produkcie.</t>
  </si>
  <si>
    <t xml:space="preserve"> op. 100 izolacji</t>
  </si>
  <si>
    <t xml:space="preserve">FTD Respiratory pathogens 21- walidacja na ABI 7500 i na LightCycler 480
- test wykrywa i różnicuje grypę A, B, AH1N1 , Coronavirus NL 63,229E,OC 43 HKU1, parainfluenza 1,2,3,4,human metapneumovirus A i B, rhinovirus,respiratory sencytial viruses A i B,adenovirus,enterovirus, parechovirus, bocavirus i Mycoplasma pneumoniae i kontrolę wewnętrzną w 4 kanałach - FAM, Cy5, ROX i JOE
- opakowanie na 64 reakcje
- badanie z wymazu z gardła,nosa,plwociny
- test zawiera w osobnych fiolkach kontrole dodatnią, ujemną i wewnętrzną oraz bufor i enzym
- objętość reakcyjna 25 µl                                                                              </t>
  </si>
  <si>
    <t xml:space="preserve">op. 64 reakcje</t>
  </si>
  <si>
    <t xml:space="preserve">Zestaw do wykrywania materiału genetycznego wirusa grypy metodą real-time PCR .Test wykrywa i różnicuje grypę A(H1) i A(H3) - badanie z probek klinicznych (wymazy z nosa i gardła). Test zawiera w osobnych fiolkach kontrolę dodatnią i kontrolę wewnętrzną.  Czułość nie mniejsza niż 500 kopii /µl  - grypa A (H1) oraz 10 kopii /µl  - grypa A (H3) </t>
  </si>
  <si>
    <t xml:space="preserve">op. 30 reakcji</t>
  </si>
  <si>
    <t xml:space="preserve">Zestaw do wykrywania materiału genetycznego 14  wysokoonkogennych typów HPV metodą real time PCR  - test  CE IVD
- test umożliwia genotypowanie i różnicowanie w osobnych kanałach typów 16, 18, 31, 33, 35, 39, 45, 51, 52, 56, 58, 59, 66, 68
- test wykorzystuje 4 kanały badania - FAM, Cy5, ROX i JOE
- opakowanie 110 reakcji
- badanie z wymazu lub biopsji
- zestaw umożliwia analizę jakościową i ilościową - test zawiera w osobnych fiolkach kontrole dodatnie, ujemną oraz bufor i enzym
- do użytku na aparacie ABI 7500</t>
  </si>
  <si>
    <t xml:space="preserve">op. 110 reakcji</t>
  </si>
  <si>
    <t xml:space="preserve">Pakiet nr 18 Materiały jednorazowego użytku 2</t>
  </si>
  <si>
    <t xml:space="preserve">Ilość zam. Szt.</t>
  </si>
  <si>
    <t xml:space="preserve">Wymazówki  sterylne (patyczki w probówce z żelem  Amies</t>
  </si>
  <si>
    <t xml:space="preserve">Wymazówki  sterylne (patyczki w probówce z żelem STUART)</t>
  </si>
  <si>
    <t xml:space="preserve">Pakiet nr 19 Tipsy, kuwety probówki PCR</t>
  </si>
  <si>
    <t xml:space="preserve">Końcówki  do pipet automatycznych o pojemności 0,1-10 µl, długość 40mm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</si>
  <si>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op x 960 szt.</t>
  </si>
  <si>
    <t xml:space="preserve">Końcówki  do pipet automatycznych o pojemności 2-200 µl, długość 55mm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</si>
  <si>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do pipet automatycznych o pojemności 50-1000 µl, długośc 76 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</si>
  <si>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o poj.0,5- 20 μl do pipet automatycznych firmy  Eppendorff </t>
  </si>
  <si>
    <t xml:space="preserve">Kuwety z  PP  jednorazowe, pakowane indywidualnie, wolne od RNaz, DNaz i białek, 220-1600 nm, obj. 50 – 2000 μl, kompatybilne z urządzeniami z serii Eppendorf BioPhotometer i Eppendorf BioSpectrometer.</t>
  </si>
  <si>
    <t xml:space="preserve">op x 80 szt.</t>
  </si>
  <si>
    <t xml:space="preserve">Probówki PCR o pojemności 2,0 ml wykonane z polipropylenu o najwyższej czystości, produkowane bez plastyfikatorów i biocydów. Z zamknięciem typu Safe-Lock, chroniącym przed przypadkowym otwarciem probówki i utratą próbki. Szczelna pokrywka zapobiega wyparowywaniu zawartości. Matowa powierzchnia boczna i pokrywka ułatwiają opisywanie próbek. Odporne na temperatury od -86°C do 100°C, autoklawowalne w 121°C przez 20 minut (tylko z otwartym wieczkiem!). Wyjątkowo wytrzymałe - można je wirować do 30.000 x g. Stopień czystości: PCR Clean - wolne od DNaz, RNaz oraz ludzkiego DNA i inhibitorów PCR. Polecane szczególnie do izolacji kwasów nukleinowych, jak również do analizy wrażliwych próbek kwasów nukleinowych (PCR, qPCR); nie gorsze niż firmy Eppendorf</t>
  </si>
  <si>
    <t xml:space="preserve">op x 1000szt</t>
  </si>
  <si>
    <t xml:space="preserve">Probówki PCR o pojemności 0,5 ml wykonane z polipropylenu o najwyższej czystości, produkowane bez plastyfikatorów i biocydów. Z zamknięciem typu Safe-Lock, chroniącym przed przypadkowym otwarciem probówki i utratą próbki. Szczelna pokrywka zapobiega wyparowywaniu zawartości. Matowa powierzchnia boczna i pokrywka ułatwiają opisywanie próbek. Odporne na temperatury od -86°C do 100°C, autoklawowalne w 121°C przez 20 minut (tylko z otwartym wieczkiem!). Wyjątkowo wytrzymałe - można je wirować do 30.000 x g. Stopień czystości: PCR Clean - wolne od DNaz, RNaz oraz ludzkiego DNA i inhibitorów PCR. Polecane szczególnie do izolacji kwasów nukleinowych, jak również do analizy wrażliwych próbek kwasów nukleinowych (PCR, qPCR); nie gorsze niż firmy Eppendorf</t>
  </si>
  <si>
    <t xml:space="preserve">opx 500szt</t>
  </si>
  <si>
    <t xml:space="preserve">Pakiet nr 20 Testy immunologiczne 1</t>
  </si>
  <si>
    <t xml:space="preserve">Test immunoenzymatyczny do oznaczania przeciwciał dla wirusa odry w klasie IgG w surowicy ludzkiej 
Test ELISA, wykrywane przeciwciała w klasie IgG dla wirusa odry, w składzie zestawu: surowice kontrolne, koniugat, substrat, odczynnik zatrzymujący reakcję, bufor do rozcieńczania próbek, bufor do płukania, mikropłytka z opłaszczonymi dołkami, odczynniki gotowe do użycia, możliwość dzielenia pasków, paski opisane w celu identyfikacji, zapobiegające pomyłkom w czasie wykonywania badania, odczyt wartości absorbancji prób badanych i kontrolnych w czytniku przy długości fali 405/620 nm, specyficzność  nie mniej niż 93%,czułość nie mniej niż 99%, wyniki testu ilościowe (wyniki w mIU/ml )i jakościowe, w zestawie minimum kalibrator i kontrola negatywna zabarwione w celu uniknięcia pomyłek, certyfikat kontroli jakości w formie protokołu z krzywą standardową i tabelą do obliczania wartości, znak zgodności CE IVD. Wielkość opakowania 96. Instrukcja w języku polskim.
</t>
  </si>
  <si>
    <t xml:space="preserve">1 op./96 oznaczeń</t>
  </si>
  <si>
    <t xml:space="preserve">Test immunochromatograficzny (kasetkowy) do wykrywania antygenu norowirus w kale</t>
  </si>
  <si>
    <t xml:space="preserve">1 op./25 oznaczeń</t>
  </si>
  <si>
    <t xml:space="preserve">Pakiet nr 21 Testy immunologiczne 2</t>
  </si>
  <si>
    <t xml:space="preserve">Test immunoenzymatyczny do oznaczania przeciwciał dla VZV w klasie IgG w surowicy ludzkiej.
Test ELISA, wykrywane przeciwciała w klasie IgG dla antygenów VZV, brak reakcji krzyżowych z innymi przeciwciałami, w składzie zestawu: surowice kontrolne, koniugat, substrat, odczynnik zatrzymujący reakcję, bufor do rozcieńczania próbek, bufor do płukania, mikropłytka z opłaszczonymi dołkami, odczynniki gotowe do użycia, jako substrat stosowane TMB/H2O2, możliwość dzielenia pasków, paski opisane w celu identyfikacji, zapobiegające pomyłkom w czasie wykonywania badania, odczyt wartości absorbancji prób badanych i kontrolnych w czytniku przy długości fali 450/620 nm, specyficzność i czułość kliniczna nie mniej niż 99%, wyniki testu ilościowe, w zestawie minimum: 4 kalibratory, kontrola pozytywna i kontrola negatywna zabarwione w celu uniknięcia pomyłek, certyfikat kontroli jakości w formie protokołu, znak zgodności CE IVD, Wielkość opakowania 96. Termin ważności testu nie mniej niż 8 miesięcy od daty dostawy. Instrukcja w języku polskim.</t>
  </si>
  <si>
    <t xml:space="preserve"> op. 96 reakcji</t>
  </si>
  <si>
    <t xml:space="preserve">Test immunoenzymatyczny do oznaczania przeciwciał dla Parvovirus B19 w klasie IgM w surowicy ludzkiej. Test ELISA, wykrywane przeciwciała w klasie IgM dla antygenów Parvovirus, brak reakcji krzyżowych z innymi przeciwciałami, w składzie zestawu: surowice kontrolne, koniugat, substrat, odczynnik zatrzymujący reakcję, bufor do rozcieńczania próbek, bufor do płukania, mikropłytka z opłaszczonymi dołkami, odczynniki gotowe do użycia, bufor do rozcieńczania próbek zawierający IgG/RF absorbent, jako substrat stosowane TMB/H2O2, możliwość dzielenia pasków, paski opisane w celu identyfikacji, zapobiegające pomyłkom w czasie wykonywania badania, odczyt wartości absorbancji prób badanych i kontrolnych w czytniku przy długości fali 450/620 nm, specyficzność i czułość kliniczna nie mniej niż 95%, wyniki testu półilościowe, w zestawie minimum: kalibrator, kontrola pozytywna i kontrola negatywna zabarwione w celu uniknięcia pomyłek, certyfikat kontroli jakości w formie protokołu, znak zgodności CE IVD. Wielkość opakowania 96. </t>
  </si>
  <si>
    <t xml:space="preserve">Test immunoenzymatyczny do oznaczania przeciwciał dla Parvovirus B19 w klasie IgG w surowicy ludzkiej.  Test ELISA, wykrywane przeciwciała w klasie IgG dla antygenów Parvovirus, brak reakcji krzyżowych z innymi przeciwciałami, w składzie zestawu: surowice kontrolne, koniugat, substrat, odczynnik zatrzymujący reakcję, bufor do rozcieńczania próbek, bufor do płukania, mikropłytka z opłaszczonymi dołkami, odczynniki gotowe do użycia, jako substrat stosowane TMB/H2O2, możliwość dzielenia pasków, paski opisane w celu identyfikacji, zapobiegające pomyłkom w czasie wykonywania badania, odczyt wartości absorbancji prób badanych i kontrolnych w czytniku przy długości fali 450/620 nm, specyficzność i czułość kliniczna nie mniej niż 99%, wyniki testu ilościowe, w zestawie minimum: 4 kalibratory, kontrola pozytywna i kontrola negatywna zabarwione w celu uniknięcia pomyłek, certyfikat kontroli jakości w formie protokołu, znak zgodności CE IVD.  Wielkość opakowania 96 reakcji. </t>
  </si>
  <si>
    <t xml:space="preserve"> Test immunoenzymatyczny do oznaczania przeciwciał dla wirusa różyczki w klasie IgM w surowicy ludzkiej. Test ELISA, wykrywane przeciwciała w klasie IgM dla antygenów wirusa różyczki, brak reakcji krzyżowych z innymi przeciwciałami (wyjątek EBV), w składzie zestawu: surowice kontrolne, koniugat, substrat, odczynnik zatrzymujący reakcję, bufor do rozcieńczania próbek, bufor do płukania, mikropłytka z opłaszczonymi dołkami, odczynniki gotowe do użycia, bufor do rozcieńczania próbek zawierający IgG/RF absorbent, jako substrat stosowane TMB/H2O2, możliwość dzielenia pasków, paski opisane w celu identyfikacji, zapobiegające pomyłkom w czasie wykonywania badania, odczyt wartości absorbancji prób badanych i kontrolnych w czytniku przy długości fali 450/620 nm, specyficzność i czułość kliniczna nie mniej niż 95%, wyniki testu półilościowe, w zestawie minimum: kalibrator, kontrola pozytywna i kontrola negatywna zabarwione w celu uniknięcia pomyłek, certyfikat kontroli jakości w formie protokołu, znak zgodności CE IVD. Wielkość opakowania 96. Termin ważności testu nie mniej niż 10 miesięcy od daty dostawy.</t>
  </si>
  <si>
    <t xml:space="preserve">Test immunoenzymatyczny do oznaczania przeciwciał dla wirusa rózyczki w klasie IgG w surowicy ludzkiej. Test ELISA, wykrywane przeciwciała w klasie IgG dla  antygenów wirusa rożyczki, brak reakcji krzyżowych z innymi przeciwciałami, w składzie zestawu: surowice kontrolne, koniugat, substrat, odczynnik zatrzymujący reakcję, bufor do rozcieńczania próbek, bufor do płukania, mikropłytka z opłaszczonymi dołkami, odczynniki gotowe do użycia, jako substrat stosowane TMB/H2O2, możliwość dzielenia pasków, paski opisane w celu identyfikacji, zapobiegające pomyłkom w czasie wykonywania badania, odczyt wartości absorbancji prób badanych i kontrolnych w czytniku przy długości fali 450/630 nm; specyficzność i czułość kliniczna nie mniej niż 95%, wyniki testu ilościowe, w zestawie minimum 4 kalibratory, kontrola pozytywna i kontrola negatywna zabarwione w celu uniknięcia pomyłek, certyfikat kontroli jakości w formie protokołu, znak zgodności CE. Wielkość opakowania 96. Termin ważności testu nie mniej niż 10 miesięcy od daty dostawy.</t>
  </si>
  <si>
    <t xml:space="preserve">Eurosorb przeznaczony do testów Anty-Hantawirusowy test immunofluorescencji pośredniej</t>
  </si>
  <si>
    <t xml:space="preserve">IIFT: Mozaika Hantavirus 1 IgM       Anty-Hantawirusowy test immunofluorescencji pośredniej przeznaczony do oznaczania przeciwciał IgM w surowicy ludzkiej</t>
  </si>
  <si>
    <t xml:space="preserve">IIFT: Mozaika Hantavirus 1 IgG       Anty-Hantawirusowy test immunofluorescencji pośredniej przeznaczony do oznaczania przeciwciał IgG w surowicy ludzkiej</t>
  </si>
  <si>
    <r>
      <rPr>
        <b val="true"/>
        <i val="true"/>
        <sz val="12"/>
        <color rgb="FF000000"/>
        <rFont val="Arial"/>
        <family val="2"/>
        <charset val="238"/>
      </rPr>
      <t xml:space="preserve">Pakiet nr 22 Wzorce do mykotoksyn</t>
    </r>
    <r>
      <rPr>
        <b val="true"/>
        <sz val="12"/>
        <color rgb="FF000000"/>
        <rFont val="Arial"/>
        <family val="2"/>
        <charset val="238"/>
      </rPr>
      <t xml:space="preserve"> </t>
    </r>
  </si>
  <si>
    <t xml:space="preserve">Aflatoxine B2 in acetonitrile, 3.80 µg/g,termin ważn min. 12 m-cy,certyfikat zgodność z 17034 lub 17025</t>
  </si>
  <si>
    <t xml:space="preserve">4 ml</t>
  </si>
  <si>
    <t xml:space="preserve">Aflatoxine G1 in acetonitrile, 3,78 µg/g,termin ważn min. 12 m-cy,certyfikat zgodność z 17034 lub 17025</t>
  </si>
  <si>
    <t xml:space="preserve">Aflatoxine B1 in acetonitrile, 3,79 µg/g,termin ważn min. 12 m-cy,certyfikat zgodność z 17034 lub 17025</t>
  </si>
  <si>
    <t xml:space="preserve">Aflatoxine G2 in acetonitrile, 3,80µg/g,termin ważn min. 12 m-cy,certyfikat zgodność z 17034 lub 17025</t>
  </si>
  <si>
    <t xml:space="preserve">CRM Patulina 100 ug/ml w chloroformie, ważn min. 1 rok, certyfikat zgodność z 17034 i 17025</t>
  </si>
  <si>
    <t xml:space="preserve">CRM Ochratoksyna A 50 ug/ml w benzen/kw.oct(99:1), ważn min. 1 rok, certyfikat zgodność z 17034 i 17025</t>
  </si>
  <si>
    <t xml:space="preserve">CRM Deoksynivalenol 200 ug/ml w octan etylu/metanol (95:5), ważn min. 1 rok, certyfikat zgodność z 17034 i 17025</t>
  </si>
  <si>
    <t xml:space="preserve">Pakiet nr 23 Materiały laboratoryjne do SPE</t>
  </si>
  <si>
    <t xml:space="preserve">Kolumienki spe do ŚOR,  HyperSep® C18, kolumienki polipropylenowe, Faza odwrócona, hydrofobowa, rekomendowana do oczyszczania niepolarnych oraz średnio polarnych związków, Wielkość złoża 500mg, Objętość kolumienki 6ml, wielkość ziarna 40 do 60 µm, wielkość porów 60  Octadecyl Unendcapped Bonded Silica, PH:7,0, Solid(wt%): 99,5% Appearance: fine white powder Carbon analysis by weight:21,00 %,  Surface Area :493m2/g Pore Volume: 0,76cm3/g, Bulk density: 0,50g/cm3  
</t>
  </si>
  <si>
    <t xml:space="preserve">Op 30 szt</t>
  </si>
  <si>
    <t xml:space="preserve">Kolumienki spe do WWA,  Kolumienki SPE z wypełnieniem  polimerowym, faza odwrócona RP (modyfikowany styren- diwinylobenzen ligandami  pyrrolindowymi)  Rozmiar ziarna: 33 µm  Rozmiar porów: 85A  Powierzchnia aktywna: 800m 2 /g  Stabilność pH 1-14  Masa sorbentu: 200mg  Objętość kolumienki: 6ml, parametry wymagane ze względu na przeprowadzony proces walidacyjny       </t>
  </si>
  <si>
    <t xml:space="preserve">op. x 30 szt</t>
  </si>
  <si>
    <t xml:space="preserve">Kolumienki BAKERBOND Oktadecyl  C18 PP obj. 6 ml, masa wypełnienia 500 mg</t>
  </si>
  <si>
    <t xml:space="preserve">  op x 30 szt</t>
  </si>
  <si>
    <t xml:space="preserve">Pakiet nr 24 Testy Colilert i materiały pomocnicze</t>
  </si>
  <si>
    <t xml:space="preserve">Test Colilert-18-do wykrywania i ilościowego oznaczania bakterii grupy coli i Escherichia coli jednocześnie, w ciągu 18 h, działający w oparciu o Technologię Wskaźnikowych Substratów Odżywczych (DST) umożliwiający przeprowadzenie badania w zgodnie z PN-EN ISO 9308-2:2014</t>
  </si>
  <si>
    <t xml:space="preserve">op x 100 szt.</t>
  </si>
  <si>
    <t xml:space="preserve">Tacki zgrzewalne do testu Colilert -18 Quanti-Tray /2000 jałowe plastikowe 98-celkowe z zakresem zliczania dla próbki nierozcieńczonej do 2419 jtk./100ml</t>
  </si>
  <si>
    <t xml:space="preserve">Plastikowe sterylne buteleczki  o poj.120 ml ze  znacznikiem dla objętości 100 ml z dodatkiem środka przeciwko pienieniu zabezpieczone termokurczliwą folią</t>
  </si>
  <si>
    <t xml:space="preserve">Wzorzec zabarwienia Quanti- Tray 2000 ( z co najmniej rocznym terminem ważności)</t>
  </si>
  <si>
    <t xml:space="preserve">Pakiet nr 25 Szczepy wzorcowe 2</t>
  </si>
  <si>
    <t xml:space="preserve">Szczep wzorcowy Shigella flexneri ATCC 12022 </t>
  </si>
  <si>
    <t xml:space="preserve">op x 2 wymazówka</t>
  </si>
  <si>
    <t xml:space="preserve">Szczep wzorcowy  Geobacillus stearothermophilus ATCC 7953</t>
  </si>
  <si>
    <t xml:space="preserve">Szczep wzorcowy Candida albicans MTCC10231</t>
  </si>
  <si>
    <t xml:space="preserve">Listeria monocytogenes  ATCC 13932-EPOWER CRM 0129E3  1,0-9,9E+0,3</t>
  </si>
  <si>
    <t xml:space="preserve">Bacillus cereus  ATCC 10876- EPOWER CRM 0998 E3  1,0-9,9E+0,3</t>
  </si>
  <si>
    <t xml:space="preserve">Szczep bakteryjny Escherichia coli ATCC 25922</t>
  </si>
  <si>
    <t xml:space="preserve"> op x 2 wym.</t>
  </si>
  <si>
    <t xml:space="preserve">Szczep bakteryjny  Citrobacter freundii ATCC 43864</t>
  </si>
  <si>
    <t xml:space="preserve">Bacillus subtilis subsp. spizizenii WDCM 00003 ATCC 6633 KWIK-STIK max trzeci pasaż</t>
  </si>
  <si>
    <t xml:space="preserve">Aspergillus niger ATCC 6275, KWIK-STIK max trzeci pasaż</t>
  </si>
  <si>
    <t xml:space="preserve">opak. X 2 wym.</t>
  </si>
  <si>
    <t xml:space="preserve">Sacharomyces cerevisiae WDCM00058  (ATCC 9763)</t>
  </si>
  <si>
    <t xml:space="preserve">Bacillus cereus  WDCM 00001 (ATCC 11778)</t>
  </si>
  <si>
    <t xml:space="preserve">Pakiet nr 26 Szkło laboratoryjne, naczynia z tworzyw sztucznych</t>
  </si>
  <si>
    <t xml:space="preserve">Bagietka szklana, średnica 4-6 mm, długość 300-400 mm</t>
  </si>
  <si>
    <t xml:space="preserve">op. x 10 szt</t>
  </si>
  <si>
    <t xml:space="preserve">Butelka szklana  brązowa , z szeroką szyjką poj. 100 ml</t>
  </si>
  <si>
    <t xml:space="preserve">Butelka szklana  brązowa,  z szeroką szyjką poj. 250 ml</t>
  </si>
  <si>
    <t xml:space="preserve">Butelki szklane z plastikową powłoką, szczelnie zamykane, pojemnosci 250 ml, z zakrętką. Zakrętka membranowa z PP z membraną PTFE (srednica porów 0,2 um)</t>
  </si>
  <si>
    <t xml:space="preserve">Cylinder miarowy szklany klasy B z wylewem, szklana postawa poj. 25 ml</t>
  </si>
  <si>
    <t xml:space="preserve">Cylinder miarowy szklany klasy B z wylewem, szklana postawa poj. 100 ml</t>
  </si>
  <si>
    <t xml:space="preserve">Kolby miarowe poj. 50 ml klasy A.  z niebieską skalą i korkiem z PE.                                          Dokładność: ±0,060 ml, szlif NS12/21                  Wykonane ze szkła borokrzemowego. Wzorcowane na „In”. Wyprodukowane zgodnie z normą DIN EN ISO 1042.  Lakier spełnia wymogi DIN ISO 4794. Certyfikat serii z podaną dokładnością i precyzją</t>
  </si>
  <si>
    <t xml:space="preserve">Kolby miarowe poj. 10 ml klasy A.  z niebieską skalą i korkiem z PE.                                          Dokładność: ±0,025 ml, szlif NS10/19                  Wykonane ze szkła borokrzemowego. Wzorcowane na „In”. Wyprodukowane zgodnie z normą DIN EN ISO 1042.  Lakier spełnia wymogi DIN ISO 4794. Certyfikat serii z podaną dokładnością i precyzją</t>
  </si>
  <si>
    <t xml:space="preserve">Kolby miarowe, klasa A, białe oznaczenia, 10 ml, Szkło borokrzemianowe 3.3, oranżowe z korkiem z PP, Certyfikaty: DIN EN ISO 1042, z numerem serii oraz certyfikatem serii dołączonym do opakowania, szlif 10/19, błąd 0,04 ± ml)</t>
  </si>
  <si>
    <t xml:space="preserve">Kolby miarowe poj. 5 ml klasy A.  z niebieską skalą i korkiem z PE.                                          Dokładność: ±0,025 ml, szlif NS10/19                  Wykonane ze szkła borokrzemowego. Wzorcowane na „In”. Wyprodukowane zgodnie z normą DIN EN ISO 1042.  Lakier spełnia wymogi DIN ISO 4794. Certyfikat serii z podaną dokładnością i precyzją</t>
  </si>
  <si>
    <t xml:space="preserve">Kolba miarowa 25 ml z korkiem PP, klasa A. Wykonane ze szkła Duran® DIN EN ISO 1042. Wzorcowane na “In”. Z numerem serii i certyfikatem. Skala nanoszona niebieską farbą emaliową Blaubrand®. Korek wykonany z PP.Szlif NS 10/19. Posiadające certyfikat serii.</t>
  </si>
  <si>
    <t xml:space="preserve">Kolba miarowa 200 ml z korkiem PP, klasa A. Wykonane ze szkła Duran® DIN EN ISO 1042. Wzorcowane na “In”. Z numerem serii i certyfikatem. Skala nanoszona niebieską farbą emaliową Blaubrand®. Korek wykonany z PP.Szlif NS 14/23. Posiadające certyfikat serii.</t>
  </si>
  <si>
    <t xml:space="preserve">Kolba miarowa do analizy cukru w nawiązaniu do Kohlraush, klasa B, białe, oznaczenia SILBERBRAND</t>
  </si>
  <si>
    <t xml:space="preserve">  op. X 2szt</t>
  </si>
  <si>
    <t xml:space="preserve">Kolba szklana płaskodenna ze szlifem 29/32 poj. 250 ml+korek PTFE</t>
  </si>
  <si>
    <t xml:space="preserve">Kolba szklana gruszkowa florentynka ze szlifem 29/32 poj. 100 ml+korek PTFE</t>
  </si>
  <si>
    <t xml:space="preserve">Kolba szklana gruszkowa florentynka ze szlifem 29/32 poj. 500 ml+korek PTFE</t>
  </si>
  <si>
    <t xml:space="preserve">Kolba Erlenmayera szklana poj. 300 ml  bez szlifu  wąska  szyjka</t>
  </si>
  <si>
    <t xml:space="preserve">Kolby płaskodenne z dlugą szyjką poj. 1000ml</t>
  </si>
  <si>
    <t xml:space="preserve">Kolba stożkowa szeroka szyja 300 ml</t>
  </si>
  <si>
    <t xml:space="preserve">Szt.</t>
  </si>
  <si>
    <t xml:space="preserve">Kolba stożkowa szeroka szyja 02000 ml</t>
  </si>
  <si>
    <t xml:space="preserve">Kolba stożkowa szeroka szyja 01000 ml</t>
  </si>
  <si>
    <t xml:space="preserve">Kolba stożkowa bez szlifu poj 500 ml</t>
  </si>
  <si>
    <t xml:space="preserve">10 szt</t>
  </si>
  <si>
    <t xml:space="preserve">Krystalizator z wylewem poj.3500ml 230x100 </t>
  </si>
  <si>
    <t xml:space="preserve">Naczynko wagowe 20 mm X 20 mm</t>
  </si>
  <si>
    <t xml:space="preserve">Pipety wielomiarowe o poj. 2 ml z objętością nominalną nadrukowaną u góry – klasa AS. Podziałka 0,01 ml. Wykonane ze szkła AR. Zgodne z DIN EN ISO 835. Kalibrowane na wylew (Ex). Dostarczane z numerem i certyfikatem serii. Kodowane kolorystycznie zgodnie z ISO 1769.</t>
  </si>
  <si>
    <t xml:space="preserve">op./12szt.</t>
  </si>
  <si>
    <t xml:space="preserve">Pipeta wielomiar CZESKA 010</t>
  </si>
  <si>
    <t xml:space="preserve">Pipeta wielomiar CZESKA 005</t>
  </si>
  <si>
    <t xml:space="preserve">Probówki szklane bakteriologiczne okrągłodenne z prostym brzegiem wysokość 100 mm, średnica wew. 10 mm</t>
  </si>
  <si>
    <t xml:space="preserve">Probówki AR z gwintem i czarnymi nakrętkami z PP, szkło sodowe 16 x 160 mm poj. 22ml (firma Shott)</t>
  </si>
  <si>
    <t xml:space="preserve">op.x
 100 szt.</t>
  </si>
  <si>
    <t xml:space="preserve">Probówki bakteriologiczne 11x12x120 mm</t>
  </si>
  <si>
    <t xml:space="preserve">500 szt</t>
  </si>
  <si>
    <t xml:space="preserve">Probówka okrągłodenna bakteriologiczna 14*120</t>
  </si>
  <si>
    <t xml:space="preserve">Probówka okrągłodenna bakteriologiczna 16*100</t>
  </si>
  <si>
    <t xml:space="preserve">Probówki bakteriologiczne 16 x 17 x 160 mm</t>
  </si>
  <si>
    <t xml:space="preserve">Probówki  Durhama  30  mm</t>
  </si>
  <si>
    <t xml:space="preserve">500szt</t>
  </si>
  <si>
    <t xml:space="preserve">Rurki Durhama śr. 2-3 mm, h 20-25 mm</t>
  </si>
  <si>
    <t xml:space="preserve"> op. x 100 szt </t>
  </si>
  <si>
    <t xml:space="preserve">Szalki  Petriego średnica 60 mm  ( dół ) szklane</t>
  </si>
  <si>
    <t xml:space="preserve">op x 18szt</t>
  </si>
  <si>
    <t xml:space="preserve">Rozdzielacz szklany gruszkowy poj.500 ml, szlif 29/32   z zaworem teflonowym, krótka nóżka, korek teflonowy</t>
  </si>
  <si>
    <t xml:space="preserve">Szkiełka podstawowe - szlifowane krawędzie , gładkie, optycznie czyste wymiar 76 x 26 x 1 mm </t>
  </si>
  <si>
    <t xml:space="preserve"> op x 50 szt</t>
  </si>
  <si>
    <t xml:space="preserve">Zlewka szklana niska z wylewem 50ml</t>
  </si>
  <si>
    <t xml:space="preserve">Zlewka niska z uchem 00250ml</t>
  </si>
  <si>
    <t xml:space="preserve">Zlewka szklana wysoka, poj. 50 ml</t>
  </si>
  <si>
    <t xml:space="preserve">Zlewka wysoka poj. 100 ml borokrzem </t>
  </si>
  <si>
    <t xml:space="preserve">Zlewka wysoka poj. 250 ml borokrzem </t>
  </si>
  <si>
    <t xml:space="preserve">Zlewka wysoka poj. 500 ml borokrzem </t>
  </si>
  <si>
    <t xml:space="preserve">Zlewka szklana wysoka 1000 ml</t>
  </si>
  <si>
    <t xml:space="preserve">Butelki z szeroką  szyjką  z  LDPE, okrągłe , naturalnie  przejrzyste, poj. 2000 ml</t>
  </si>
  <si>
    <t xml:space="preserve">op. x 12 szt.</t>
  </si>
  <si>
    <t xml:space="preserve">Kuweta laboratoryjna  (450x350x75mm)</t>
  </si>
  <si>
    <t xml:space="preserve">Pakiet nr 27 Środki dezynfekcyjne</t>
  </si>
  <si>
    <t xml:space="preserve">Aerodesin 2000.Płyn w sprayu do szybkiej dezynfekcji wyrobów medycznych oraz małych i trudno dostępnych powierzchni. Wyrób medyczny, kl II a . Znak CE. Wykazuje działanie bakterio-prątko-grzybo i wirusobójcze. Preparat zawiera propan-1-ol, etanol .Preparat gotowydo użycia.</t>
  </si>
  <si>
    <t xml:space="preserve">op. X 1000 ml</t>
  </si>
  <si>
    <t xml:space="preserve">Desprey płyn dezynfekujący</t>
  </si>
  <si>
    <t xml:space="preserve">1000 ml</t>
  </si>
  <si>
    <t xml:space="preserve">Desderman - alkoholowy preparat do dezynfekcji rąk </t>
  </si>
  <si>
    <t xml:space="preserve">op/500ml</t>
  </si>
  <si>
    <t xml:space="preserve">Emulsja o działaniu pielęgnującym i regenerującym skórę Silonda Lipid</t>
  </si>
  <si>
    <t xml:space="preserve">Medicarine- preparat w tabletkach o działaniu dezynfekcyjnym, substancja aktywna aktywny chlor, działanie wobec bakterii, wirusów i grzybów </t>
  </si>
  <si>
    <t xml:space="preserve">op.
( 300 tabl.)</t>
  </si>
  <si>
    <t xml:space="preserve">Mydło  STERISOL   – wkład </t>
  </si>
  <si>
    <t xml:space="preserve">op. x 700 ml</t>
  </si>
  <si>
    <t xml:space="preserve">Manisoft ( żel do rąk)</t>
  </si>
  <si>
    <t xml:space="preserve">400 ml </t>
  </si>
  <si>
    <t xml:space="preserve"> Manisoft  płyn do chirurgicznego i higienicznego mycia dłoni, niewysuszający skóry, niealkaliczny środek do chirurgicznego i higienicznego mycia rąk, zawiera składniki natłuszczające skórę, nie zawiera mydła, odczyn kwaśny pH 5,0, w plastikowych butelkach odpowiednich do podajników firmy ECOLAB</t>
  </si>
  <si>
    <t xml:space="preserve">op.x 500 ml</t>
  </si>
  <si>
    <t xml:space="preserve">Płyn  AHD 1000</t>
  </si>
  <si>
    <t xml:space="preserve">Płyn AHD 1000  -dezynfekcja rąk i skóry</t>
  </si>
  <si>
    <t xml:space="preserve">op- 700ml</t>
  </si>
  <si>
    <t xml:space="preserve">Płyn do dezynfekcji rąk Velodes Soft</t>
  </si>
  <si>
    <t xml:space="preserve">but a 500 ml</t>
  </si>
  <si>
    <t xml:space="preserve">Alkoholowy żel do dezynfekcji rąk o działaniu bakteriobójczym i wirusobójczym (Spirigel complete) Ecolab</t>
  </si>
  <si>
    <t xml:space="preserve">Pakiet nr 28 Pomocnicze materiały laboratoryjne 1</t>
  </si>
  <si>
    <t xml:space="preserve">Pipeta automatyczna Eppendorf Research® plus (EU-IVD) jednokanałowa o regulowanej pojemności 0,5 µl-10 µl; certyfikat CE/IVD; oznaczone kodem barwnym szary pośredni; funkcja SOFTeject; ultra-lekki tłok wykonanyz tworzywa Fortron®; mechanizm amortyzujący, chroniący trzonek na końcówki do pipet; zacisk szybkiego montowania, który ułatwia usunięcie dolnej części pipety; możliwość sterylizacji całej pipety 
</t>
  </si>
  <si>
    <t xml:space="preserve">Pipeta automatyczna Eppendorf Research® plus (EU-IVD) jednokanałowa o regulowanej pojemności 2,0 µl-20 µl; certyfikat CE/IVD; oznaczone kodem barwnym żółty; funkcja SOFTeject; ultra-lekki tłok wykonany z tworzywa Fortron®; mechanizm amortyzujący, chroniący trzonek na końcówki do pipet; zacisk szybkiego montowania, który ułatwia usunięcie dolnej części pipety; możliwość sterylizacji całej pipety 
</t>
  </si>
  <si>
    <t xml:space="preserve">Pipeta automatyczna Eppendorf Research® plus (EU-IVD) jednokanałowa o regulowanej pojemności 10 µl-100 µl ; certyfikat CE/IVD; oznaczone kodem barwnym żółty; funkcja SOFTeject; ultra-lekki tłok wykonany z tworzywa Fortron®; mechanizm amortyzujący, chroniący trzonek na końcówki do pipet; zacisk szybkiego montowania, który ułatwia usunięcie dolnej części pipety; możliwość sterylizacji całej pipety 
</t>
  </si>
  <si>
    <t xml:space="preserve">Pipeta automatyczna Eppendorf Research® plus (EU-IVD) jednokanałowa o regulowanej pojemności 20 µl-200 µl; certyfikat CE/IVD; oznaczone kodem barwnym żółty; funkcja SOFTeject; ultra-lekki tłok wykonany z tworzywa Fortron®; mechanizm amortyzujący, chroniący trzonek na końcówki do pipet; zacisk szybkiego montowania, który ułatwia usunięcie dolnej części pipety; możliwość sterylizacji całej pipety 
</t>
  </si>
  <si>
    <t xml:space="preserve">Pipeta automatyczna Eppendorf Research® plus (EU-IVD) jednokanałowa o regulowanej pojemności 30 µl-300 µl; certyfikat CE/IVD; oznaczone kodem barwnym pomarańczowy; funkcja SOFTeject; ultra-lekki tłok wykonany z tworzywa Fortron®; mechanizm amortyzujący, chroniący trzonek na końcówki do pipet; zacisk szybkiego montowania, który ułatwia usunięcie dolnej części pipety; możliwość sterylizacji całej pipety 
</t>
  </si>
  <si>
    <t xml:space="preserve">Pipeta automatyczna Eppendorf Research® plus (EU-IVD) jednokanałowa o regulowanej pojemności 100 µl-1000 µl; certyfikat CE/IVD; oznaczone kodem barwnym niebieski; funkcja SOFTeject; ultra-lekki tłok wykonany z tworzywa Fortron®; mechanizm amortyzujący, chroniący trzonek na końcówki do pipet; zacisk szybkiego montowania, który ułatwia usunięcie dolnej części pipety; możliwość sterylizacji całej pipety 
</t>
  </si>
  <si>
    <t xml:space="preserve">Statyw karuzelowy 2, na 6 szt. Eppendorf Research® plus, przechowywanie maksymalnie sześciu manualnych pipet Eppendorf jednokanałowych, obrotowy statyw</t>
  </si>
  <si>
    <t xml:space="preserve">Wycenę w przygotowywanym Formularzu Ofertowym należy przygotować w odniesieniu do Pakietów, na które składa się ofertę - tym samym pozostałe Pakiety mogą zostać usunięte.</t>
  </si>
  <si>
    <t xml:space="preserve">2.1. Zobowiązujemy się do realizacji reklamacji w terminie nie dłuższym niż:.......................... od daty zgłoszenia reklamacji przez Zamawiającego.</t>
  </si>
  <si>
    <t xml:space="preserve">2.2. Osoba odpowiedzialna za realizacje umowy po stronie Wykonawcy-……………………………………….........................</t>
  </si>
  <si>
    <t xml:space="preserve">2.3. Osoba odpowiedzialna za załatwienie reklamacji po stronie Wykonawcy-……………………………………….................</t>
  </si>
  <si>
    <t xml:space="preserve">3.Informacja o oświadczeniach i dokumentach, jakie mają dostarczyć Wykonawcy w celu potwierdzenia spełniania warunków udziału w postępowaniu:</t>
  </si>
  <si>
    <t xml:space="preserve">3.1.Dokumenty potwierdzające spełnienie przez Wykonawców wymagań odnośnie ich udziału  w postępowaniu- zgodnie z wymaganiami SWZ.</t>
  </si>
  <si>
    <t xml:space="preserve">3.2.Dokumenty potwierdzające spełnienie wymagań odnośnie oferowanego przedmiotu zamówienia zgodnie z wymaganiami SWZ.</t>
  </si>
  <si>
    <t xml:space="preserve">4. WSZELKĄ KORESPONDENCJĘ w sprawie postępowania należy kierować na poniższy adres:
Imię i nazwisko:
Adres:
tel. ________________ fax ____________________ e-mail: _____________________
</t>
  </si>
  <si>
    <t xml:space="preserve">5. Stanowisko oraz imię i nazwisko osoby upoważnionej do zawarcia umowy:
______________________________________________________________________</t>
  </si>
  <si>
    <r>
      <rPr>
        <i val="true"/>
        <u val="single"/>
        <sz val="12"/>
        <color rgb="FF000000"/>
        <rFont val="Arial"/>
        <family val="2"/>
        <charset val="238"/>
      </rPr>
      <t xml:space="preserve">Oświadczamy, że zapoznaliśmy się z dokumentami będącymi załącznikami do SWZ  i nie wnosimy do nich zastrzeżeń</t>
    </r>
    <r>
      <rPr>
        <i val="true"/>
        <sz val="12"/>
        <color rgb="FF000000"/>
        <rFont val="Arial"/>
        <family val="2"/>
        <charset val="238"/>
      </rPr>
      <t xml:space="preserve">.</t>
    </r>
  </si>
  <si>
    <t xml:space="preserve">Oświadczamy, że ogólne postanowienia umowy- akceptujemy w całości  i zobowiązujemy się do jej zawarcia w miejscu i terminie wyznaczonym przez Zamawiającego.</t>
  </si>
  <si>
    <r>
      <rPr>
        <b val="true"/>
        <sz val="10"/>
        <color rgb="FF000000"/>
        <rFont val="Arial"/>
        <family val="2"/>
        <charset val="238"/>
      </rPr>
      <t xml:space="preserve">
___________________________________
</t>
    </r>
    <r>
      <rPr>
        <sz val="10"/>
        <color rgb="FF000000"/>
        <rFont val="Arial"/>
        <family val="2"/>
        <charset val="238"/>
      </rPr>
      <t xml:space="preserve">(pieczęcie imienne i podpisy osób uprawnionych
Do reprezentowania Wykonawcy )
</t>
    </r>
  </si>
</sst>
</file>

<file path=xl/styles.xml><?xml version="1.0" encoding="utf-8"?>
<styleSheet xmlns="http://schemas.openxmlformats.org/spreadsheetml/2006/main">
  <numFmts count="6">
    <numFmt numFmtId="164" formatCode="General"/>
    <numFmt numFmtId="165" formatCode="\ #,##0.00&quot; zł &quot;;\-#,##0.00&quot; zł &quot;;\-#&quot; zł &quot;;\ @\ "/>
    <numFmt numFmtId="166" formatCode="#,##0.00\ [$zł-415];[RED]\-#,##0.00\ [$zł-415]"/>
    <numFmt numFmtId="167" formatCode="0%"/>
    <numFmt numFmtId="168" formatCode="0.0"/>
    <numFmt numFmtId="169" formatCode="#,##0"/>
  </numFmts>
  <fonts count="56">
    <font>
      <sz val="10"/>
      <name val="Arial"/>
      <family val="2"/>
      <charset val="238"/>
    </font>
    <font>
      <sz val="10"/>
      <name val="Arial"/>
      <family val="0"/>
      <charset val="238"/>
    </font>
    <font>
      <sz val="10"/>
      <name val="Arial"/>
      <family val="0"/>
      <charset val="238"/>
    </font>
    <font>
      <sz val="10"/>
      <name val="Arial"/>
      <family val="0"/>
      <charset val="238"/>
    </font>
    <font>
      <sz val="11"/>
      <color rgb="FF000000"/>
      <name val="Czcionka tekstu podstawowego"/>
      <family val="2"/>
      <charset val="238"/>
    </font>
    <font>
      <sz val="11"/>
      <color rgb="FFFFFFFF"/>
      <name val="Czcionka tekstu podstawowego"/>
      <family val="2"/>
      <charset val="238"/>
    </font>
    <font>
      <sz val="11"/>
      <color rgb="FF333399"/>
      <name val="Czcionka tekstu podstawowego"/>
      <family val="2"/>
      <charset val="238"/>
    </font>
    <font>
      <b val="true"/>
      <sz val="11"/>
      <color rgb="FF333333"/>
      <name val="Czcionka tekstu podstawowego"/>
      <family val="2"/>
      <charset val="238"/>
    </font>
    <font>
      <sz val="11"/>
      <color rgb="FF008000"/>
      <name val="Czcionka tekstu podstawowego"/>
      <family val="2"/>
      <charset val="238"/>
    </font>
    <font>
      <sz val="11"/>
      <color rgb="FFFF9900"/>
      <name val="Czcionka tekstu podstawowego"/>
      <family val="2"/>
      <charset val="238"/>
    </font>
    <font>
      <b val="true"/>
      <sz val="11"/>
      <color rgb="FFFFFFFF"/>
      <name val="Czcionka tekstu podstawowego"/>
      <family val="2"/>
      <charset val="238"/>
    </font>
    <font>
      <b val="true"/>
      <sz val="15"/>
      <color rgb="FF003366"/>
      <name val="Czcionka tekstu podstawowego"/>
      <family val="2"/>
      <charset val="238"/>
    </font>
    <font>
      <b val="true"/>
      <sz val="13"/>
      <color rgb="FF003366"/>
      <name val="Czcionka tekstu podstawowego"/>
      <family val="2"/>
      <charset val="238"/>
    </font>
    <font>
      <b val="true"/>
      <sz val="11"/>
      <color rgb="FF003366"/>
      <name val="Czcionka tekstu podstawowego"/>
      <family val="2"/>
      <charset val="238"/>
    </font>
    <font>
      <sz val="11"/>
      <color rgb="FF993300"/>
      <name val="Czcionka tekstu podstawowego"/>
      <family val="2"/>
      <charset val="238"/>
    </font>
    <font>
      <sz val="11"/>
      <color rgb="FF000000"/>
      <name val="Calibri"/>
      <family val="2"/>
      <charset val="238"/>
    </font>
    <font>
      <sz val="10"/>
      <color rgb="FF000000"/>
      <name val="Arial1"/>
      <family val="0"/>
      <charset val="238"/>
    </font>
    <font>
      <b val="true"/>
      <sz val="11"/>
      <color rgb="FFFF9900"/>
      <name val="Czcionka tekstu podstawowego"/>
      <family val="2"/>
      <charset val="238"/>
    </font>
    <font>
      <b val="true"/>
      <sz val="11"/>
      <color rgb="FF000000"/>
      <name val="Czcionka tekstu podstawowego"/>
      <family val="2"/>
      <charset val="238"/>
    </font>
    <font>
      <i val="true"/>
      <sz val="11"/>
      <color rgb="FF808080"/>
      <name val="Czcionka tekstu podstawowego"/>
      <family val="2"/>
      <charset val="238"/>
    </font>
    <font>
      <sz val="11"/>
      <color rgb="FFFF0000"/>
      <name val="Czcionka tekstu podstawowego"/>
      <family val="2"/>
      <charset val="238"/>
    </font>
    <font>
      <b val="true"/>
      <sz val="18"/>
      <color rgb="FF003366"/>
      <name val="Cambria"/>
      <family val="2"/>
      <charset val="238"/>
    </font>
    <font>
      <u val="single"/>
      <sz val="10"/>
      <name val="Arial"/>
      <family val="2"/>
      <charset val="238"/>
    </font>
    <font>
      <sz val="11"/>
      <color rgb="FF800080"/>
      <name val="Czcionka tekstu podstawowego"/>
      <family val="2"/>
      <charset val="238"/>
    </font>
    <font>
      <b val="true"/>
      <sz val="9"/>
      <color rgb="FF000000"/>
      <name val="Arial"/>
      <family val="2"/>
      <charset val="238"/>
    </font>
    <font>
      <sz val="12"/>
      <color rgb="FF000000"/>
      <name val="Arial"/>
      <family val="2"/>
      <charset val="238"/>
    </font>
    <font>
      <b val="true"/>
      <sz val="12"/>
      <color rgb="FF000000"/>
      <name val="Arial"/>
      <family val="2"/>
      <charset val="238"/>
    </font>
    <font>
      <sz val="10"/>
      <color rgb="FF000000"/>
      <name val="Arial"/>
      <family val="2"/>
      <charset val="238"/>
    </font>
    <font>
      <sz val="11"/>
      <color rgb="FF000000"/>
      <name val="Arial"/>
      <family val="2"/>
      <charset val="238"/>
    </font>
    <font>
      <vertAlign val="superscript"/>
      <sz val="11"/>
      <color rgb="FF000000"/>
      <name val="Arial"/>
      <family val="2"/>
      <charset val="238"/>
    </font>
    <font>
      <vertAlign val="superscript"/>
      <sz val="12"/>
      <color rgb="FF000000"/>
      <name val="Arial"/>
      <family val="2"/>
      <charset val="238"/>
    </font>
    <font>
      <vertAlign val="superscript"/>
      <sz val="10"/>
      <color rgb="FF000000"/>
      <name val="Arial"/>
      <family val="2"/>
      <charset val="238"/>
    </font>
    <font>
      <sz val="12"/>
      <name val="Arial"/>
      <family val="2"/>
      <charset val="238"/>
    </font>
    <font>
      <b val="true"/>
      <sz val="12"/>
      <name val="Arial"/>
      <family val="2"/>
      <charset val="238"/>
    </font>
    <font>
      <b val="true"/>
      <i val="true"/>
      <sz val="12"/>
      <name val="Arial"/>
      <family val="2"/>
      <charset val="238"/>
    </font>
    <font>
      <b val="true"/>
      <sz val="10"/>
      <color rgb="FF000000"/>
      <name val="Arial"/>
      <family val="2"/>
      <charset val="238"/>
    </font>
    <font>
      <b val="true"/>
      <i val="true"/>
      <u val="single"/>
      <sz val="12"/>
      <color rgb="FF000000"/>
      <name val="Arial"/>
      <family val="2"/>
      <charset val="238"/>
    </font>
    <font>
      <b val="true"/>
      <u val="single"/>
      <sz val="12"/>
      <color rgb="FFFF3333"/>
      <name val="Arial"/>
      <family val="2"/>
      <charset val="238"/>
    </font>
    <font>
      <b val="true"/>
      <i val="true"/>
      <sz val="10"/>
      <color rgb="FF000000"/>
      <name val="Arial"/>
      <family val="2"/>
      <charset val="238"/>
    </font>
    <font>
      <b val="true"/>
      <sz val="10"/>
      <name val="Arial"/>
      <family val="2"/>
      <charset val="238"/>
    </font>
    <font>
      <sz val="9"/>
      <name val="Arial"/>
      <family val="2"/>
      <charset val="238"/>
    </font>
    <font>
      <sz val="9"/>
      <color rgb="FF000000"/>
      <name val="Arial"/>
      <family val="2"/>
      <charset val="238"/>
    </font>
    <font>
      <b val="true"/>
      <sz val="9"/>
      <name val="Arial"/>
      <family val="2"/>
      <charset val="238"/>
    </font>
    <font>
      <sz val="10"/>
      <color rgb="FF333333"/>
      <name val="Arial"/>
      <family val="2"/>
      <charset val="238"/>
    </font>
    <font>
      <vertAlign val="superscript"/>
      <sz val="9"/>
      <color rgb="FF000000"/>
      <name val="Arial"/>
      <family val="2"/>
      <charset val="238"/>
    </font>
    <font>
      <vertAlign val="subscript"/>
      <sz val="9"/>
      <color rgb="FF000000"/>
      <name val="Arial"/>
      <family val="2"/>
      <charset val="238"/>
    </font>
    <font>
      <vertAlign val="subscript"/>
      <sz val="10"/>
      <color rgb="FF000000"/>
      <name val="Arial"/>
      <family val="2"/>
      <charset val="238"/>
    </font>
    <font>
      <b val="true"/>
      <i val="true"/>
      <sz val="12"/>
      <color rgb="FF000000"/>
      <name val="Arial"/>
      <family val="2"/>
      <charset val="238"/>
    </font>
    <font>
      <b val="true"/>
      <sz val="11"/>
      <color rgb="FF000000"/>
      <name val="Arial"/>
      <family val="2"/>
      <charset val="238"/>
    </font>
    <font>
      <b val="true"/>
      <sz val="8"/>
      <name val="Arial"/>
      <family val="2"/>
      <charset val="238"/>
    </font>
    <font>
      <sz val="8"/>
      <name val="Arial"/>
      <family val="2"/>
      <charset val="238"/>
    </font>
    <font>
      <i val="true"/>
      <sz val="10"/>
      <color rgb="FF000000"/>
      <name val="Arial"/>
      <family val="2"/>
      <charset val="238"/>
    </font>
    <font>
      <sz val="10"/>
      <color rgb="FF003300"/>
      <name val="Arial"/>
      <family val="2"/>
      <charset val="238"/>
    </font>
    <font>
      <b val="true"/>
      <i val="true"/>
      <u val="single"/>
      <sz val="12"/>
      <color rgb="FFFF0000"/>
      <name val="Arial"/>
      <family val="2"/>
      <charset val="238"/>
    </font>
    <font>
      <i val="true"/>
      <u val="single"/>
      <sz val="12"/>
      <color rgb="FF000000"/>
      <name val="Arial"/>
      <family val="2"/>
      <charset val="238"/>
    </font>
    <font>
      <i val="true"/>
      <sz val="12"/>
      <color rgb="FF000000"/>
      <name val="Arial"/>
      <family val="2"/>
      <charset val="238"/>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FF3333"/>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FFFF00"/>
        <bgColor rgb="FFFFFF00"/>
      </patternFill>
    </fill>
    <fill>
      <patternFill patternType="solid">
        <fgColor rgb="FF99FF66"/>
        <bgColor rgb="FFCCFFCC"/>
      </patternFill>
    </fill>
    <fill>
      <patternFill patternType="solid">
        <fgColor rgb="FFFFFFFF"/>
        <bgColor rgb="FFFFFFCC"/>
      </patternFill>
    </fill>
  </fills>
  <borders count="28">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n">
        <color rgb="FFFF9900"/>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thick">
        <color rgb="FF0066CC"/>
      </bottom>
      <diagonal/>
    </border>
    <border diagonalUp="false" diagonalDown="false">
      <left/>
      <right/>
      <top style="thin">
        <color rgb="FF333399"/>
      </top>
      <bottom style="thin">
        <color rgb="FF333399"/>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style="thin"/>
      <bottom/>
      <diagonal/>
    </border>
    <border diagonalUp="false" diagonalDown="false">
      <left style="thin"/>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right/>
      <top/>
      <bottom style="thin"/>
      <diagonal/>
    </border>
    <border diagonalUp="false" diagonalDown="false">
      <left style="hair"/>
      <right style="hair"/>
      <top style="hair"/>
      <bottom/>
      <diagonal/>
    </border>
    <border diagonalUp="false" diagonalDown="false">
      <left style="thin"/>
      <right/>
      <top/>
      <bottom/>
      <diagonal/>
    </border>
    <border diagonalUp="false" diagonalDown="false">
      <left/>
      <right/>
      <top style="thin"/>
      <bottom style="thin"/>
      <diagonal/>
    </border>
    <border diagonalUp="false" diagonalDown="false">
      <left/>
      <right/>
      <top style="thin"/>
      <bottom/>
      <diagonal/>
    </border>
    <border diagonalUp="false" diagonalDown="false">
      <left/>
      <right style="thin"/>
      <top/>
      <bottom/>
      <diagonal/>
    </border>
  </borders>
  <cellStyleXfs count="8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7" borderId="1" applyFont="true" applyBorder="true" applyAlignment="true" applyProtection="false">
      <alignment horizontal="general" vertical="bottom" textRotation="0" wrapText="false" indent="0" shrinkToFit="false"/>
    </xf>
    <xf numFmtId="164" fontId="7" fillId="20" borderId="2" applyFont="true" applyBorder="true" applyAlignment="true" applyProtection="false">
      <alignment horizontal="general" vertical="bottom" textRotation="0" wrapText="false" indent="0" shrinkToFit="false"/>
    </xf>
    <xf numFmtId="164" fontId="8" fillId="4" borderId="0" applyFont="true" applyBorder="false" applyAlignment="true" applyProtection="false">
      <alignment horizontal="general" vertical="bottom" textRotation="0" wrapText="false" indent="0" shrinkToFit="false"/>
    </xf>
    <xf numFmtId="164" fontId="9" fillId="0" borderId="3" applyFont="true" applyBorder="true" applyAlignment="true" applyProtection="false">
      <alignment horizontal="general" vertical="bottom" textRotation="0" wrapText="false" indent="0" shrinkToFit="false"/>
    </xf>
    <xf numFmtId="164" fontId="10" fillId="21" borderId="2" applyFont="true" applyBorder="true" applyAlignment="true" applyProtection="false">
      <alignment horizontal="general" vertical="bottom" textRotation="0" wrapText="false" indent="0" shrinkToFit="false"/>
    </xf>
    <xf numFmtId="164" fontId="11" fillId="0" borderId="4" applyFont="true" applyBorder="true" applyAlignment="true" applyProtection="false">
      <alignment horizontal="general" vertical="bottom" textRotation="0" wrapText="false" indent="0" shrinkToFit="false"/>
    </xf>
    <xf numFmtId="164" fontId="12" fillId="0" borderId="5" applyFont="true" applyBorder="true" applyAlignment="true" applyProtection="false">
      <alignment horizontal="general" vertical="bottom" textRotation="0" wrapText="false" indent="0" shrinkToFit="false"/>
    </xf>
    <xf numFmtId="164" fontId="13" fillId="0" borderId="6" applyFont="true" applyBorder="tru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22"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7" fillId="20" borderId="1" applyFont="true" applyBorder="true" applyAlignment="true" applyProtection="false">
      <alignment horizontal="general" vertical="bottom" textRotation="0" wrapText="false" indent="0" shrinkToFit="false"/>
    </xf>
    <xf numFmtId="164" fontId="18" fillId="0" borderId="7" applyFont="true" applyBorder="tru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21" fillId="0" borderId="0" applyFont="true" applyBorder="false" applyAlignment="true" applyProtection="false">
      <alignment horizontal="general" vertical="bottom" textRotation="0" wrapText="false" indent="0" shrinkToFit="false"/>
    </xf>
    <xf numFmtId="164" fontId="15" fillId="23" borderId="8" applyFont="true" applyBorder="true" applyAlignment="true" applyProtection="false">
      <alignment horizontal="general" vertical="bottom" textRotation="0" wrapText="false" indent="0" shrinkToFit="false"/>
    </xf>
    <xf numFmtId="165" fontId="15" fillId="0" borderId="0" applyFont="true" applyBorder="false" applyAlignment="true" applyProtection="false">
      <alignment horizontal="general" vertical="bottom" textRotation="0" wrapText="false" indent="0" shrinkToFit="false"/>
    </xf>
    <xf numFmtId="166" fontId="22" fillId="0" borderId="0" applyFont="true" applyBorder="false" applyAlignment="true" applyProtection="false">
      <alignment horizontal="general" vertical="bottom" textRotation="0" wrapText="false" indent="0" shrinkToFit="false"/>
    </xf>
    <xf numFmtId="164" fontId="23" fillId="3"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438">
    <xf numFmtId="164" fontId="0" fillId="0" borderId="0" xfId="0" applyFont="fals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tru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center" vertical="bottom" textRotation="0" wrapText="true" indent="0" shrinkToFit="false"/>
      <protection locked="true" hidden="false"/>
    </xf>
    <xf numFmtId="164" fontId="27" fillId="0" borderId="0" xfId="0" applyFont="true" applyBorder="true" applyAlignment="true" applyProtection="false">
      <alignment horizontal="center" vertical="bottom" textRotation="0" wrapText="true" indent="0" shrinkToFit="false"/>
      <protection locked="true" hidden="false"/>
    </xf>
    <xf numFmtId="164" fontId="25" fillId="0" borderId="0" xfId="0" applyFont="true" applyBorder="true" applyAlignment="true" applyProtection="false">
      <alignment horizontal="justify"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5" fillId="0" borderId="0" xfId="0" applyFont="true" applyBorder="tru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4" fontId="36" fillId="0" borderId="0" xfId="0" applyFont="true" applyBorder="true" applyAlignment="true" applyProtection="false">
      <alignment horizontal="left" vertical="center" textRotation="0" wrapText="true" indent="0" shrinkToFit="false"/>
      <protection locked="true" hidden="false"/>
    </xf>
    <xf numFmtId="164" fontId="36" fillId="0" borderId="0" xfId="0" applyFont="true" applyBorder="true" applyAlignment="true" applyProtection="false">
      <alignment horizontal="general" vertical="center" textRotation="0" wrapText="true" indent="0" shrinkToFit="false"/>
      <protection locked="true" hidden="false"/>
    </xf>
    <xf numFmtId="164" fontId="36" fillId="0" borderId="0" xfId="0" applyFont="true" applyBorder="false" applyAlignment="true" applyProtection="false">
      <alignment horizontal="left" vertical="center" textRotation="0" wrapText="true" indent="0" shrinkToFit="false"/>
      <protection locked="true" hidden="false"/>
    </xf>
    <xf numFmtId="164" fontId="37" fillId="24" borderId="0" xfId="0" applyFont="true" applyBorder="true" applyAlignment="true" applyProtection="false">
      <alignment horizontal="left" vertical="center" textRotation="0" wrapText="true" indent="0" shrinkToFit="false"/>
      <protection locked="true" hidden="false"/>
    </xf>
    <xf numFmtId="164" fontId="26" fillId="0" borderId="0" xfId="0" applyFont="true" applyBorder="tru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true" indent="0" shrinkToFit="false"/>
      <protection locked="true" hidden="false"/>
    </xf>
    <xf numFmtId="166" fontId="27" fillId="0" borderId="0" xfId="0" applyFont="true" applyBorder="false" applyAlignment="true" applyProtection="false">
      <alignment horizontal="right" vertical="center" textRotation="0" wrapText="true" indent="0" shrinkToFit="false"/>
      <protection locked="true" hidden="false"/>
    </xf>
    <xf numFmtId="167" fontId="27" fillId="0" borderId="0" xfId="0" applyFont="true" applyBorder="fals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4" fontId="38" fillId="0" borderId="0" xfId="0" applyFont="true" applyBorder="true" applyAlignment="true" applyProtection="false">
      <alignment horizontal="center" vertical="center" textRotation="0" wrapText="true" indent="0" shrinkToFit="false"/>
      <protection locked="true" hidden="false"/>
    </xf>
    <xf numFmtId="164" fontId="35" fillId="25" borderId="9" xfId="0" applyFont="true" applyBorder="true" applyAlignment="true" applyProtection="false">
      <alignment horizontal="center" vertical="center" textRotation="0" wrapText="true" indent="0" shrinkToFit="false"/>
      <protection locked="true" hidden="false"/>
    </xf>
    <xf numFmtId="164" fontId="27" fillId="25" borderId="9" xfId="0" applyFont="true" applyBorder="true" applyAlignment="true" applyProtection="false">
      <alignment horizontal="center" vertical="center" textRotation="0" wrapText="true" indent="0" shrinkToFit="false"/>
      <protection locked="true" hidden="false"/>
    </xf>
    <xf numFmtId="166" fontId="35" fillId="25" borderId="9" xfId="0" applyFont="true" applyBorder="true" applyAlignment="true" applyProtection="false">
      <alignment horizontal="center" vertical="center" textRotation="0" wrapText="true" indent="0" shrinkToFit="false"/>
      <protection locked="true" hidden="false"/>
    </xf>
    <xf numFmtId="167" fontId="35" fillId="25" borderId="9" xfId="0" applyFont="true" applyBorder="true" applyAlignment="true" applyProtection="false">
      <alignment horizontal="center" vertical="center" textRotation="0" wrapText="true" indent="0" shrinkToFit="false"/>
      <protection locked="true" hidden="false"/>
    </xf>
    <xf numFmtId="164" fontId="35" fillId="0" borderId="9" xfId="0" applyFont="true" applyBorder="true" applyAlignment="true" applyProtection="false">
      <alignment horizontal="center" vertical="center" textRotation="0" wrapText="true" indent="0" shrinkToFit="false"/>
      <protection locked="true" hidden="false"/>
    </xf>
    <xf numFmtId="164" fontId="0" fillId="26" borderId="10" xfId="0" applyFont="true" applyBorder="true" applyAlignment="true" applyProtection="false">
      <alignment horizontal="general"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6" fontId="0" fillId="0" borderId="11" xfId="0" applyFont="true" applyBorder="true" applyAlignment="true" applyProtection="false">
      <alignment horizontal="right" vertical="center" textRotation="0" wrapText="true" indent="0" shrinkToFit="false"/>
      <protection locked="true" hidden="false"/>
    </xf>
    <xf numFmtId="167" fontId="0" fillId="0" borderId="11"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general" vertical="center" textRotation="0" wrapText="true" indent="0" shrinkToFit="false"/>
      <protection locked="true" hidden="false"/>
    </xf>
    <xf numFmtId="164" fontId="27" fillId="26" borderId="9" xfId="0" applyFont="true" applyBorder="true" applyAlignment="true" applyProtection="false">
      <alignment horizontal="general" vertical="bottom" textRotation="0" wrapText="true" indent="0" shrinkToFit="false"/>
      <protection locked="true" hidden="false"/>
    </xf>
    <xf numFmtId="164" fontId="27" fillId="0" borderId="9" xfId="0" applyFont="true" applyBorder="true" applyAlignment="true" applyProtection="false">
      <alignment horizontal="center" vertical="center" textRotation="0" wrapText="true" indent="0" shrinkToFit="false"/>
      <protection locked="true" hidden="false"/>
    </xf>
    <xf numFmtId="164" fontId="35" fillId="0" borderId="12" xfId="0" applyFont="true" applyBorder="true" applyAlignment="true" applyProtection="false">
      <alignment horizontal="center" vertical="center" textRotation="0" wrapText="true" indent="0" shrinkToFit="false"/>
      <protection locked="true" hidden="false"/>
    </xf>
    <xf numFmtId="164" fontId="0" fillId="26" borderId="13" xfId="0" applyFont="true" applyBorder="true" applyAlignment="true" applyProtection="false">
      <alignment horizontal="general" vertical="bottom" textRotation="0" wrapText="tru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35" fillId="26" borderId="9" xfId="0" applyFont="true" applyBorder="true" applyAlignment="true" applyProtection="false">
      <alignment horizontal="general" vertical="bottom" textRotation="0" wrapText="true" indent="0" shrinkToFit="false"/>
      <protection locked="true" hidden="false"/>
    </xf>
    <xf numFmtId="164" fontId="0" fillId="26" borderId="9" xfId="0" applyFont="true" applyBorder="true" applyAlignment="true" applyProtection="false">
      <alignment horizontal="center" vertical="top" textRotation="0" wrapText="true" indent="0" shrinkToFit="false"/>
      <protection locked="true" hidden="false"/>
    </xf>
    <xf numFmtId="164" fontId="0" fillId="0" borderId="9" xfId="70" applyFont="true" applyBorder="true" applyAlignment="true" applyProtection="true">
      <alignment horizontal="left" vertical="center" textRotation="0" wrapText="true" indent="0" shrinkToFit="false"/>
      <protection locked="false" hidden="false"/>
    </xf>
    <xf numFmtId="164" fontId="0" fillId="0" borderId="9" xfId="70" applyFont="true" applyBorder="true" applyAlignment="true" applyProtection="true">
      <alignment horizontal="center" vertical="center" textRotation="0" wrapText="false" indent="0" shrinkToFit="false"/>
      <protection locked="false" hidden="false"/>
    </xf>
    <xf numFmtId="164" fontId="0" fillId="0" borderId="11" xfId="65" applyFont="true" applyBorder="true" applyAlignment="true" applyProtection="false">
      <alignment horizontal="general" vertical="bottom" textRotation="0" wrapText="true" indent="0" shrinkToFit="false"/>
      <protection locked="true" hidden="false"/>
    </xf>
    <xf numFmtId="164" fontId="0" fillId="0" borderId="11" xfId="65" applyFont="true" applyBorder="true" applyAlignment="true" applyProtection="false">
      <alignment horizontal="center" vertical="center" textRotation="0" wrapText="false" indent="0" shrinkToFit="false"/>
      <protection locked="true" hidden="false"/>
    </xf>
    <xf numFmtId="164" fontId="35" fillId="26" borderId="9" xfId="0" applyFont="true" applyBorder="true" applyAlignment="true" applyProtection="false">
      <alignment horizontal="left" vertical="center" textRotation="0" wrapText="true" indent="0" shrinkToFit="false"/>
      <protection locked="true" hidden="false"/>
    </xf>
    <xf numFmtId="164" fontId="27" fillId="0" borderId="9" xfId="0" applyFont="true" applyBorder="true" applyAlignment="true" applyProtection="false">
      <alignment horizontal="center" vertical="top" textRotation="0" wrapText="true" indent="0" shrinkToFit="false"/>
      <protection locked="true" hidden="false"/>
    </xf>
    <xf numFmtId="164" fontId="0" fillId="26" borderId="9" xfId="0" applyFont="true" applyBorder="true" applyAlignment="true" applyProtection="false">
      <alignment horizontal="general"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27" fillId="26" borderId="9" xfId="0" applyFont="true" applyBorder="true" applyAlignment="true" applyProtection="false">
      <alignment horizontal="center" vertical="center" textRotation="0" wrapText="false" indent="0" shrinkToFit="false"/>
      <protection locked="true" hidden="false"/>
    </xf>
    <xf numFmtId="164" fontId="39" fillId="26" borderId="9" xfId="0" applyFont="true" applyBorder="true" applyAlignment="true" applyProtection="false">
      <alignment horizontal="center" vertical="bottom" textRotation="0" wrapText="true" indent="0" shrinkToFit="false"/>
      <protection locked="true" hidden="false"/>
    </xf>
    <xf numFmtId="164" fontId="27" fillId="0" borderId="11" xfId="0" applyFont="true" applyBorder="true" applyAlignment="true" applyProtection="false">
      <alignment horizontal="general" vertical="center" textRotation="0" wrapText="true" indent="0" shrinkToFit="false"/>
      <protection locked="true" hidden="false"/>
    </xf>
    <xf numFmtId="164" fontId="27" fillId="0" borderId="11" xfId="0" applyFont="true" applyBorder="true" applyAlignment="true" applyProtection="false">
      <alignment horizontal="center" vertical="center" textRotation="0" wrapText="true" indent="0" shrinkToFit="false"/>
      <protection locked="true" hidden="false"/>
    </xf>
    <xf numFmtId="164" fontId="40" fillId="26" borderId="9" xfId="0" applyFont="true" applyBorder="true" applyAlignment="true" applyProtection="false">
      <alignment horizontal="general"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4" fontId="27" fillId="26" borderId="9" xfId="0" applyFont="true" applyBorder="true" applyAlignment="true" applyProtection="false">
      <alignment horizontal="left"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true" indent="0" shrinkToFit="false"/>
      <protection locked="true" hidden="false"/>
    </xf>
    <xf numFmtId="164" fontId="0" fillId="26" borderId="13" xfId="70" applyFont="true" applyBorder="true" applyAlignment="true" applyProtection="true">
      <alignment horizontal="left" vertical="center" textRotation="0" wrapText="true" indent="0" shrinkToFit="false"/>
      <protection locked="false" hidden="false"/>
    </xf>
    <xf numFmtId="164" fontId="0" fillId="0" borderId="9" xfId="64" applyFont="true" applyBorder="true" applyAlignment="true" applyProtection="false">
      <alignment horizontal="left" vertical="center" textRotation="0" wrapText="true" indent="0" shrinkToFit="false"/>
      <protection locked="true" hidden="false"/>
    </xf>
    <xf numFmtId="164" fontId="0" fillId="0" borderId="9" xfId="64" applyFont="true" applyBorder="true" applyAlignment="true" applyProtection="false">
      <alignment horizontal="center" vertical="center" textRotation="0" wrapText="true" indent="0" shrinkToFit="false"/>
      <protection locked="true" hidden="false"/>
    </xf>
    <xf numFmtId="164" fontId="0" fillId="26" borderId="9" xfId="64" applyFont="true" applyBorder="true" applyAlignment="true" applyProtection="true">
      <alignment horizontal="center" vertical="center" textRotation="0" wrapText="true" indent="0" shrinkToFit="false"/>
      <protection locked="true" hidden="false"/>
    </xf>
    <xf numFmtId="164" fontId="27" fillId="0" borderId="11" xfId="67" applyFont="true" applyBorder="true" applyAlignment="false" applyProtection="false">
      <alignment horizontal="general" vertical="bottom" textRotation="0" wrapText="false" indent="0" shrinkToFit="false"/>
      <protection locked="true" hidden="false"/>
    </xf>
    <xf numFmtId="164" fontId="27" fillId="0" borderId="11" xfId="67" applyFont="true" applyBorder="true" applyAlignment="true" applyProtection="false">
      <alignment horizontal="center" vertical="bottom" textRotation="0" wrapText="false" indent="0" shrinkToFit="false"/>
      <protection locked="true" hidden="false"/>
    </xf>
    <xf numFmtId="164" fontId="24" fillId="0" borderId="9" xfId="56" applyFont="true" applyBorder="true" applyAlignment="true" applyProtection="true">
      <alignment horizontal="general" vertical="center" textRotation="0" wrapText="true" indent="0" shrinkToFit="false"/>
      <protection locked="true" hidden="false"/>
    </xf>
    <xf numFmtId="164" fontId="27" fillId="26" borderId="9" xfId="56" applyFont="true" applyBorder="true" applyAlignment="true" applyProtection="true">
      <alignment horizontal="center" vertical="center" textRotation="0" wrapText="true" indent="0" shrinkToFit="false"/>
      <protection locked="true" hidden="false"/>
    </xf>
    <xf numFmtId="164" fontId="24" fillId="0" borderId="9" xfId="0" applyFont="true" applyBorder="true" applyAlignment="true" applyProtection="false">
      <alignment horizontal="left" vertical="center" textRotation="0" wrapText="true" indent="0" shrinkToFit="false"/>
      <protection locked="true" hidden="false"/>
    </xf>
    <xf numFmtId="164" fontId="27" fillId="0" borderId="9" xfId="0" applyFont="true" applyBorder="true" applyAlignment="true" applyProtection="false">
      <alignment horizontal="center" vertical="center" textRotation="0" wrapText="false" indent="0" shrinkToFit="false"/>
      <protection locked="true" hidden="false"/>
    </xf>
    <xf numFmtId="164" fontId="27" fillId="0" borderId="9" xfId="0" applyFont="true" applyBorder="true" applyAlignment="true" applyProtection="false">
      <alignment horizontal="left" vertical="center" textRotation="0" wrapText="true" indent="0" shrinkToFit="false"/>
      <protection locked="true" hidden="false"/>
    </xf>
    <xf numFmtId="164" fontId="27" fillId="26" borderId="15" xfId="0" applyFont="true" applyBorder="true" applyAlignment="true" applyProtection="false">
      <alignment horizontal="center" vertical="bottom" textRotation="0" wrapText="true" indent="0" shrinkToFit="false"/>
      <protection locked="true" hidden="false"/>
    </xf>
    <xf numFmtId="164" fontId="27" fillId="0" borderId="13" xfId="0" applyFont="true" applyBorder="true" applyAlignment="true" applyProtection="false">
      <alignment horizontal="center" vertical="bottom" textRotation="0" wrapText="true" indent="0" shrinkToFit="false"/>
      <protection locked="true" hidden="false"/>
    </xf>
    <xf numFmtId="164" fontId="42" fillId="26" borderId="9" xfId="0" applyFont="true" applyBorder="true" applyAlignment="true" applyProtection="false">
      <alignment horizontal="general" vertical="top" textRotation="0" wrapText="true" indent="0" shrinkToFit="false"/>
      <protection locked="true" hidden="false"/>
    </xf>
    <xf numFmtId="164" fontId="0" fillId="0" borderId="11" xfId="56" applyFont="true" applyBorder="true" applyAlignment="true" applyProtection="true">
      <alignment horizontal="general" vertical="center" textRotation="0" wrapText="true" indent="0" shrinkToFit="false"/>
      <protection locked="true" hidden="false"/>
    </xf>
    <xf numFmtId="164" fontId="27" fillId="26" borderId="9" xfId="0" applyFont="true" applyBorder="true" applyAlignment="true" applyProtection="false">
      <alignment horizontal="general" vertical="center" textRotation="0" wrapText="true" indent="0" shrinkToFit="false"/>
      <protection locked="true" hidden="false"/>
    </xf>
    <xf numFmtId="164" fontId="27" fillId="26" borderId="9" xfId="0" applyFont="true" applyBorder="true" applyAlignment="true" applyProtection="true">
      <alignment horizontal="general" vertical="center" textRotation="0" wrapText="true" indent="0" shrinkToFit="false"/>
      <protection locked="false" hidden="false"/>
    </xf>
    <xf numFmtId="164" fontId="27" fillId="0" borderId="9" xfId="0" applyFont="true" applyBorder="true" applyAlignment="true" applyProtection="true">
      <alignment horizontal="center" vertical="center" textRotation="0" wrapText="true" indent="0" shrinkToFit="false"/>
      <protection locked="false" hidden="false"/>
    </xf>
    <xf numFmtId="164" fontId="41" fillId="26" borderId="9" xfId="0" applyFont="true" applyBorder="true" applyAlignment="true" applyProtection="true">
      <alignment horizontal="left" vertical="center" textRotation="0" wrapText="true" indent="0" shrinkToFit="false"/>
      <protection locked="true" hidden="false"/>
    </xf>
    <xf numFmtId="164" fontId="27" fillId="0" borderId="10" xfId="0" applyFont="true" applyBorder="true" applyAlignment="true" applyProtection="false">
      <alignment horizontal="center" vertical="bottom" textRotation="0" wrapText="true" indent="0" shrinkToFit="false"/>
      <protection locked="true" hidden="false"/>
    </xf>
    <xf numFmtId="164" fontId="0" fillId="26" borderId="9" xfId="0" applyFont="true" applyBorder="true" applyAlignment="true" applyProtection="false">
      <alignment horizontal="general" vertical="bottom" textRotation="0" wrapText="tru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35" fillId="26" borderId="12" xfId="0" applyFont="true" applyBorder="true" applyAlignment="true" applyProtection="false">
      <alignment horizontal="center" vertical="center" textRotation="0" wrapText="true" indent="0" shrinkToFit="false"/>
      <protection locked="true" hidden="false"/>
    </xf>
    <xf numFmtId="164" fontId="0" fillId="0" borderId="9" xfId="56" applyFont="true" applyBorder="true" applyAlignment="true" applyProtection="true">
      <alignment horizontal="general" vertical="center" textRotation="0" wrapText="true" indent="0" shrinkToFit="false"/>
      <protection locked="false" hidden="false"/>
    </xf>
    <xf numFmtId="164" fontId="0" fillId="0" borderId="9" xfId="56" applyFont="true" applyBorder="true" applyAlignment="true" applyProtection="true">
      <alignment horizontal="center" vertical="center" textRotation="0" wrapText="true" indent="0" shrinkToFit="false"/>
      <protection locked="false" hidden="false"/>
    </xf>
    <xf numFmtId="164" fontId="0" fillId="0" borderId="9" xfId="56" applyFont="true" applyBorder="true" applyAlignment="true" applyProtection="true">
      <alignment horizontal="left" vertical="center" textRotation="0" wrapText="true" indent="0" shrinkToFit="false"/>
      <protection locked="true" hidden="false"/>
    </xf>
    <xf numFmtId="164" fontId="0" fillId="0" borderId="9" xfId="56" applyFont="true" applyBorder="true" applyAlignment="true" applyProtection="true">
      <alignment horizontal="center" vertical="center" textRotation="0" wrapText="false" indent="0" shrinkToFit="false"/>
      <protection locked="true" hidden="false"/>
    </xf>
    <xf numFmtId="164" fontId="27" fillId="0" borderId="11" xfId="0" applyFont="true" applyBorder="true" applyAlignment="true" applyProtection="false">
      <alignment horizontal="left" vertical="center" textRotation="0" wrapText="true" indent="0" shrinkToFit="false"/>
      <protection locked="true" hidden="false"/>
    </xf>
    <xf numFmtId="164" fontId="35" fillId="26" borderId="10" xfId="0" applyFont="true" applyBorder="true" applyAlignment="true" applyProtection="false">
      <alignment horizontal="left" vertical="center" textRotation="0" wrapText="true" indent="0" shrinkToFit="false"/>
      <protection locked="true" hidden="false"/>
    </xf>
    <xf numFmtId="164" fontId="27" fillId="0" borderId="9" xfId="0" applyFont="true" applyBorder="true" applyAlignment="true" applyProtection="true">
      <alignment horizontal="center" vertical="center" textRotation="0" wrapText="false" indent="0" shrinkToFit="false"/>
      <protection locked="true" hidden="false"/>
    </xf>
    <xf numFmtId="164" fontId="35" fillId="26" borderId="9" xfId="0" applyFont="true" applyBorder="true" applyAlignment="true" applyProtection="false">
      <alignment horizontal="center" vertical="center" textRotation="0" wrapText="true" indent="0" shrinkToFit="false"/>
      <protection locked="true" hidden="false"/>
    </xf>
    <xf numFmtId="164" fontId="27" fillId="0" borderId="14" xfId="0" applyFont="true" applyBorder="true" applyAlignment="true" applyProtection="false">
      <alignment horizontal="center" vertical="top" textRotation="0" wrapText="true" indent="0" shrinkToFit="false"/>
      <protection locked="true" hidden="false"/>
    </xf>
    <xf numFmtId="164" fontId="40" fillId="0" borderId="9" xfId="70" applyFont="true" applyBorder="true" applyAlignment="true" applyProtection="true">
      <alignment horizontal="left" vertical="center" textRotation="0" wrapText="true" indent="0" shrinkToFit="false"/>
      <protection locked="false" hidden="false"/>
    </xf>
    <xf numFmtId="164" fontId="0" fillId="0" borderId="9" xfId="56" applyFont="true" applyBorder="true" applyAlignment="true" applyProtection="true">
      <alignment horizontal="center" vertical="center" textRotation="0" wrapText="true" indent="0" shrinkToFit="false"/>
      <protection locked="true" hidden="false"/>
    </xf>
    <xf numFmtId="164" fontId="27" fillId="26" borderId="10" xfId="0" applyFont="true" applyBorder="true" applyAlignment="true" applyProtection="true">
      <alignment horizontal="general" vertical="bottom" textRotation="0" wrapText="true" indent="0" shrinkToFit="false"/>
      <protection locked="false" hidden="false"/>
    </xf>
    <xf numFmtId="164" fontId="27" fillId="0" borderId="10" xfId="0" applyFont="true" applyBorder="true" applyAlignment="true" applyProtection="true">
      <alignment horizontal="center" vertical="bottom" textRotation="0" wrapText="false" indent="0" shrinkToFit="false"/>
      <protection locked="false" hidden="false"/>
    </xf>
    <xf numFmtId="164" fontId="27" fillId="26" borderId="9" xfId="56" applyFont="true" applyBorder="true" applyAlignment="true" applyProtection="true">
      <alignment horizontal="left" vertical="bottom" textRotation="0" wrapText="true" indent="0" shrinkToFit="false"/>
      <protection locked="true" hidden="false"/>
    </xf>
    <xf numFmtId="164" fontId="27" fillId="26" borderId="15" xfId="0" applyFont="true" applyBorder="true" applyAlignment="true" applyProtection="false">
      <alignment horizontal="left" vertical="bottom" textRotation="0" wrapText="true" indent="0" shrinkToFit="false"/>
      <protection locked="true" hidden="false"/>
    </xf>
    <xf numFmtId="164" fontId="0" fillId="0" borderId="15" xfId="0" applyFont="true" applyBorder="true" applyAlignment="true" applyProtection="false">
      <alignment horizontal="center" vertical="bottom" textRotation="0" wrapText="true" indent="0" shrinkToFit="false"/>
      <protection locked="true" hidden="false"/>
    </xf>
    <xf numFmtId="164" fontId="27" fillId="26" borderId="9" xfId="56" applyFont="true" applyBorder="true" applyAlignment="true" applyProtection="true">
      <alignment horizontal="left" vertical="center" textRotation="0" wrapText="true" indent="0" shrinkToFit="false"/>
      <protection locked="true" hidden="false"/>
    </xf>
    <xf numFmtId="164" fontId="27" fillId="26" borderId="9" xfId="56" applyFont="true" applyBorder="true" applyAlignment="true" applyProtection="true">
      <alignment horizontal="center" vertical="center" textRotation="0" wrapText="false" indent="0" shrinkToFit="false"/>
      <protection locked="true" hidden="false"/>
    </xf>
    <xf numFmtId="164" fontId="27" fillId="26" borderId="16" xfId="0" applyFont="true" applyBorder="true" applyAlignment="true" applyProtection="false">
      <alignment horizontal="general" vertical="center" textRotation="0" wrapText="true" indent="0" shrinkToFit="false"/>
      <protection locked="true" hidden="false"/>
    </xf>
    <xf numFmtId="164" fontId="27" fillId="0" borderId="17" xfId="0" applyFont="true" applyBorder="true" applyAlignment="true" applyProtection="true">
      <alignment horizontal="center" vertical="center" textRotation="0" wrapText="true" indent="0" shrinkToFit="false"/>
      <protection locked="true" hidden="false"/>
    </xf>
    <xf numFmtId="164" fontId="0" fillId="26" borderId="9" xfId="59" applyFont="true" applyBorder="true" applyAlignment="true" applyProtection="true">
      <alignment horizontal="general" vertical="top" textRotation="0" wrapText="true" indent="0" shrinkToFit="false"/>
      <protection locked="true" hidden="false"/>
    </xf>
    <xf numFmtId="164" fontId="0" fillId="26" borderId="9" xfId="0" applyFont="true" applyBorder="true" applyAlignment="true" applyProtection="false">
      <alignment horizontal="general" vertical="top" textRotation="0" wrapText="true" indent="0" shrinkToFit="false"/>
      <protection locked="true" hidden="false"/>
    </xf>
    <xf numFmtId="164" fontId="27" fillId="26" borderId="9" xfId="0" applyFont="true" applyBorder="true" applyAlignment="true" applyProtection="false">
      <alignment horizontal="general" vertical="top" textRotation="0" wrapText="true" indent="0" shrinkToFit="false"/>
      <protection locked="true" hidden="false"/>
    </xf>
    <xf numFmtId="164" fontId="27" fillId="26" borderId="9" xfId="0" applyFont="true" applyBorder="true" applyAlignment="true" applyProtection="false">
      <alignment horizontal="center" vertical="center" textRotation="0" wrapText="true" indent="0" shrinkToFit="false"/>
      <protection locked="true" hidden="false"/>
    </xf>
    <xf numFmtId="164" fontId="0" fillId="26" borderId="18" xfId="74" applyFont="true" applyBorder="true" applyAlignment="true" applyProtection="true">
      <alignment horizontal="left" vertical="bottom" textRotation="0" wrapText="true" indent="0" shrinkToFit="false"/>
      <protection locked="true" hidden="false"/>
    </xf>
    <xf numFmtId="164" fontId="0" fillId="0" borderId="10" xfId="0" applyFont="true" applyBorder="true" applyAlignment="true" applyProtection="false">
      <alignment horizontal="center" vertical="bottom" textRotation="0" wrapText="true" indent="0" shrinkToFit="false"/>
      <protection locked="true" hidden="false"/>
    </xf>
    <xf numFmtId="164" fontId="27" fillId="26" borderId="9" xfId="0" applyFont="true" applyBorder="true" applyAlignment="true" applyProtection="false">
      <alignment horizontal="general" vertical="center" textRotation="0" wrapText="false" indent="0" shrinkToFit="false"/>
      <protection locked="true" hidden="false"/>
    </xf>
    <xf numFmtId="164" fontId="27" fillId="0" borderId="9" xfId="0" applyFont="true" applyBorder="true" applyAlignment="true" applyProtection="false">
      <alignment horizontal="center" vertical="bottom" textRotation="0" wrapText="false" indent="0" shrinkToFit="false"/>
      <protection locked="true" hidden="false"/>
    </xf>
    <xf numFmtId="164" fontId="0" fillId="26" borderId="9" xfId="0" applyFont="true" applyBorder="true" applyAlignment="true" applyProtection="false">
      <alignment horizontal="left" vertical="center" textRotation="0" wrapText="true" indent="0" shrinkToFit="false"/>
      <protection locked="true" hidden="false"/>
    </xf>
    <xf numFmtId="164" fontId="0" fillId="26" borderId="9" xfId="0" applyFont="true" applyBorder="true" applyAlignment="true" applyProtection="false">
      <alignment horizontal="center" vertical="bottom" textRotation="0" wrapText="false" indent="0" shrinkToFit="false"/>
      <protection locked="true" hidden="false"/>
    </xf>
    <xf numFmtId="164" fontId="27" fillId="0" borderId="9" xfId="0" applyFont="true" applyBorder="true" applyAlignment="true" applyProtection="false">
      <alignment horizontal="general" vertical="center" textRotation="0" wrapText="true" indent="0" shrinkToFit="false"/>
      <protection locked="true" hidden="false"/>
    </xf>
    <xf numFmtId="164" fontId="27" fillId="0" borderId="9" xfId="67" applyFont="true" applyBorder="true" applyAlignment="true" applyProtection="false">
      <alignment horizontal="general" vertical="center" textRotation="0" wrapText="true" indent="0" shrinkToFit="false"/>
      <protection locked="true" hidden="false"/>
    </xf>
    <xf numFmtId="164" fontId="27" fillId="0" borderId="0" xfId="67" applyFont="true" applyBorder="false" applyAlignment="true" applyProtection="false">
      <alignment horizontal="center" vertical="bottom" textRotation="0" wrapText="false" indent="0" shrinkToFit="false"/>
      <protection locked="true" hidden="false"/>
    </xf>
    <xf numFmtId="164" fontId="27" fillId="0" borderId="0" xfId="67" applyFont="true" applyBorder="false" applyAlignment="false" applyProtection="false">
      <alignment horizontal="general" vertical="bottom" textRotation="0" wrapText="false" indent="0" shrinkToFit="false"/>
      <protection locked="true" hidden="false"/>
    </xf>
    <xf numFmtId="164" fontId="27" fillId="0" borderId="9" xfId="67" applyFont="true" applyBorder="true" applyAlignment="true" applyProtection="false">
      <alignment horizontal="center" vertical="center" textRotation="0" wrapText="true" indent="0" shrinkToFit="false"/>
      <protection locked="true" hidden="false"/>
    </xf>
    <xf numFmtId="164" fontId="35" fillId="26" borderId="9" xfId="56" applyFont="true" applyBorder="true" applyAlignment="true" applyProtection="true">
      <alignment horizontal="general" vertical="center" textRotation="0" wrapText="true" indent="0" shrinkToFit="false"/>
      <protection locked="true" hidden="false"/>
    </xf>
    <xf numFmtId="164" fontId="27" fillId="0" borderId="10" xfId="56" applyFont="true" applyBorder="true" applyAlignment="true" applyProtection="true">
      <alignment horizontal="center" vertical="bottom" textRotation="0" wrapText="true" indent="0" shrinkToFit="false"/>
      <protection locked="true" hidden="false"/>
    </xf>
    <xf numFmtId="164" fontId="27" fillId="26" borderId="10" xfId="0" applyFont="true" applyBorder="true" applyAlignment="true" applyProtection="false">
      <alignment horizontal="general" vertical="bottom" textRotation="0" wrapText="true" indent="0" shrinkToFit="false"/>
      <protection locked="true" hidden="false"/>
    </xf>
    <xf numFmtId="164" fontId="27" fillId="0" borderId="9" xfId="0" applyFont="true" applyBorder="true" applyAlignment="true" applyProtection="false">
      <alignment horizontal="center" vertical="bottom" textRotation="0" wrapText="tru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24" fillId="26" borderId="15" xfId="0" applyFont="true" applyBorder="true" applyAlignment="true" applyProtection="false">
      <alignment horizontal="general" vertical="bottom" textRotation="0" wrapText="true" indent="0" shrinkToFit="false"/>
      <protection locked="true" hidden="false"/>
    </xf>
    <xf numFmtId="164" fontId="27" fillId="26" borderId="10" xfId="0" applyFont="true" applyBorder="true" applyAlignment="true" applyProtection="false">
      <alignment horizontal="center" vertical="center" textRotation="0" wrapText="true" indent="0" shrinkToFit="false"/>
      <protection locked="true" hidden="false"/>
    </xf>
    <xf numFmtId="164" fontId="35" fillId="26" borderId="9" xfId="0" applyFont="true" applyBorder="true" applyAlignment="true" applyProtection="false">
      <alignment horizontal="general" vertical="center" textRotation="0" wrapText="true" indent="0" shrinkToFit="false"/>
      <protection locked="true" hidden="false"/>
    </xf>
    <xf numFmtId="164" fontId="27" fillId="26" borderId="15" xfId="0" applyFont="true" applyBorder="true" applyAlignment="true" applyProtection="false">
      <alignment horizontal="general" vertical="center" textRotation="0" wrapText="true" indent="0" shrinkToFit="false"/>
      <protection locked="true" hidden="false"/>
    </xf>
    <xf numFmtId="164" fontId="27" fillId="0" borderId="15" xfId="0" applyFont="true" applyBorder="true" applyAlignment="true" applyProtection="false">
      <alignment horizontal="center" vertical="center" textRotation="0" wrapText="true" indent="0" shrinkToFit="false"/>
      <protection locked="true" hidden="false"/>
    </xf>
    <xf numFmtId="164" fontId="27" fillId="26" borderId="13" xfId="0" applyFont="true" applyBorder="true" applyAlignment="true" applyProtection="false">
      <alignment horizontal="left" vertical="center" textRotation="0" wrapText="tru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35" fillId="26" borderId="9" xfId="0" applyFont="true" applyBorder="true" applyAlignment="true" applyProtection="false">
      <alignment horizontal="general" vertical="center" textRotation="0" wrapText="true" indent="0" shrinkToFit="true"/>
      <protection locked="true" hidden="false"/>
    </xf>
    <xf numFmtId="164" fontId="27" fillId="26" borderId="9" xfId="65" applyFont="true" applyBorder="true" applyAlignment="true" applyProtection="false">
      <alignment horizontal="left" vertical="center" textRotation="0" wrapText="true" indent="0" shrinkToFit="false"/>
      <protection locked="true" hidden="false"/>
    </xf>
    <xf numFmtId="164" fontId="0" fillId="0" borderId="9" xfId="65" applyFont="true" applyBorder="true" applyAlignment="true" applyProtection="false">
      <alignment horizontal="center" vertical="center" textRotation="0" wrapText="true" indent="0" shrinkToFit="false"/>
      <protection locked="true" hidden="false"/>
    </xf>
    <xf numFmtId="164" fontId="0" fillId="26" borderId="9" xfId="0" applyFont="true" applyBorder="true" applyAlignment="true" applyProtection="true">
      <alignment horizontal="left"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35" fillId="0" borderId="9" xfId="0" applyFont="true" applyBorder="true" applyAlignment="true" applyProtection="false">
      <alignment horizontal="left" vertical="center" textRotation="0" wrapText="true" indent="0" shrinkToFit="false"/>
      <protection locked="true" hidden="false"/>
    </xf>
    <xf numFmtId="164" fontId="35" fillId="26" borderId="11" xfId="0" applyFont="true" applyBorder="true" applyAlignment="true" applyProtection="false">
      <alignment horizontal="general"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26" borderId="13" xfId="56" applyFont="true" applyBorder="true" applyAlignment="true" applyProtection="true">
      <alignment horizontal="general" vertical="bottom" textRotation="0" wrapText="true" indent="0" shrinkToFit="false"/>
      <protection locked="true" hidden="false"/>
    </xf>
    <xf numFmtId="164" fontId="0" fillId="0" borderId="12" xfId="56" applyFont="true" applyBorder="true" applyAlignment="true" applyProtection="true">
      <alignment horizontal="center" vertical="bottom" textRotation="0" wrapText="true" indent="0" shrinkToFit="false"/>
      <protection locked="true" hidden="false"/>
    </xf>
    <xf numFmtId="164" fontId="27" fillId="26" borderId="12" xfId="0" applyFont="true" applyBorder="true" applyAlignment="true" applyProtection="false">
      <alignment horizontal="left" vertical="center" textRotation="0" wrapText="true" indent="0" shrinkToFit="false"/>
      <protection locked="true" hidden="false"/>
    </xf>
    <xf numFmtId="164" fontId="40" fillId="26" borderId="9" xfId="0" applyFont="true" applyBorder="true" applyAlignment="true" applyProtection="true">
      <alignment horizontal="left"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0" fillId="0" borderId="10" xfId="56" applyFont="true" applyBorder="true" applyAlignment="true" applyProtection="true">
      <alignment horizontal="left" vertical="center" textRotation="0" wrapText="true" indent="0" shrinkToFit="false"/>
      <protection locked="true" hidden="false"/>
    </xf>
    <xf numFmtId="164" fontId="0" fillId="0" borderId="10" xfId="56" applyFont="true" applyBorder="true" applyAlignment="true" applyProtection="true">
      <alignment horizontal="center" vertical="center" textRotation="0" wrapText="true" indent="0" shrinkToFit="false"/>
      <protection locked="true" hidden="false"/>
    </xf>
    <xf numFmtId="164" fontId="27" fillId="26" borderId="9" xfId="56" applyFont="true" applyBorder="true" applyAlignment="true" applyProtection="true">
      <alignment horizontal="left" vertical="center" textRotation="0" wrapText="false" indent="0" shrinkToFit="false"/>
      <protection locked="false" hidden="false"/>
    </xf>
    <xf numFmtId="164" fontId="27" fillId="26" borderId="9" xfId="56" applyFont="true" applyBorder="true" applyAlignment="true" applyProtection="true">
      <alignment horizontal="center" vertical="center" textRotation="0" wrapText="false" indent="0" shrinkToFit="false"/>
      <protection locked="false" hidden="false"/>
    </xf>
    <xf numFmtId="168" fontId="35" fillId="26" borderId="9" xfId="59" applyFont="true" applyBorder="true" applyAlignment="true" applyProtection="true">
      <alignment horizontal="left" vertical="center" textRotation="0" wrapText="true" indent="0" shrinkToFit="false"/>
      <protection locked="true" hidden="false"/>
    </xf>
    <xf numFmtId="164" fontId="27" fillId="0" borderId="9" xfId="0" applyFont="true" applyBorder="true" applyAlignment="true" applyProtection="true">
      <alignment horizontal="center" vertical="center" textRotation="0" wrapText="true" indent="0" shrinkToFit="false"/>
      <protection locked="true" hidden="false"/>
    </xf>
    <xf numFmtId="164" fontId="0" fillId="0" borderId="19" xfId="0" applyFont="true" applyBorder="true" applyAlignment="true" applyProtection="false">
      <alignment horizontal="center" vertical="center" textRotation="0" wrapText="false" indent="0" shrinkToFit="false"/>
      <protection locked="true" hidden="false"/>
    </xf>
    <xf numFmtId="164" fontId="27" fillId="26" borderId="9" xfId="70" applyFont="true" applyBorder="true" applyAlignment="true" applyProtection="true">
      <alignment horizontal="general" vertical="bottom" textRotation="0" wrapText="true" indent="0" shrinkToFit="false"/>
      <protection locked="true" hidden="false"/>
    </xf>
    <xf numFmtId="164" fontId="27" fillId="26" borderId="9" xfId="0" applyFont="true" applyBorder="true" applyAlignment="true" applyProtection="false">
      <alignment horizontal="center" vertical="bottom" textRotation="0" wrapText="false" indent="0" shrinkToFit="false"/>
      <protection locked="true" hidden="false"/>
    </xf>
    <xf numFmtId="164" fontId="24" fillId="26" borderId="9" xfId="0" applyFont="true" applyBorder="true" applyAlignment="true" applyProtection="true">
      <alignment horizontal="left" vertical="center" textRotation="0" wrapText="true" indent="0" shrinkToFit="false"/>
      <protection locked="true" hidden="false"/>
    </xf>
    <xf numFmtId="164" fontId="0" fillId="0" borderId="13" xfId="0" applyFont="true" applyBorder="true" applyAlignment="true" applyProtection="true">
      <alignment horizontal="center" vertical="center" textRotation="0" wrapText="false" indent="0" shrinkToFit="false"/>
      <protection locked="true" hidden="false"/>
    </xf>
    <xf numFmtId="164" fontId="27" fillId="26" borderId="9" xfId="0" applyFont="true" applyBorder="true" applyAlignment="true" applyProtection="true">
      <alignment horizontal="left" vertical="center" textRotation="0" wrapText="true" indent="0" shrinkToFit="false"/>
      <protection locked="true" hidden="false"/>
    </xf>
    <xf numFmtId="164" fontId="27" fillId="0" borderId="9" xfId="64" applyFont="true" applyBorder="true" applyAlignment="true" applyProtection="false">
      <alignment horizontal="center" vertical="center" textRotation="0" wrapText="true" indent="0" shrinkToFit="false"/>
      <protection locked="true" hidden="false"/>
    </xf>
    <xf numFmtId="164" fontId="0" fillId="26" borderId="9" xfId="70" applyFont="true" applyBorder="true" applyAlignment="true" applyProtection="true">
      <alignment horizontal="left" vertical="center" textRotation="0" wrapText="true" indent="0" shrinkToFit="false"/>
      <protection locked="true" hidden="false"/>
    </xf>
    <xf numFmtId="164" fontId="0" fillId="0" borderId="9" xfId="70" applyFont="true" applyBorder="true" applyAlignment="true" applyProtection="true">
      <alignment horizontal="center" vertical="center" textRotation="0" wrapText="false" indent="0" shrinkToFit="false"/>
      <protection locked="true" hidden="false"/>
    </xf>
    <xf numFmtId="164" fontId="0" fillId="26" borderId="9" xfId="70" applyFont="true" applyBorder="true" applyAlignment="true" applyProtection="true">
      <alignment horizontal="left" vertical="center" textRotation="0" wrapText="true" indent="0" shrinkToFit="false"/>
      <protection locked="false" hidden="false"/>
    </xf>
    <xf numFmtId="164" fontId="0" fillId="26" borderId="9" xfId="0" applyFont="true" applyBorder="true" applyAlignment="true" applyProtection="false">
      <alignment horizontal="center" vertical="center" textRotation="0" wrapText="true" indent="0" shrinkToFit="false"/>
      <protection locked="true" hidden="false"/>
    </xf>
    <xf numFmtId="164" fontId="27" fillId="26" borderId="13" xfId="0" applyFont="true" applyBorder="true" applyAlignment="true" applyProtection="false">
      <alignment horizontal="general" vertical="center" textRotation="0" wrapText="true" indent="0" shrinkToFit="false"/>
      <protection locked="true" hidden="false"/>
    </xf>
    <xf numFmtId="164" fontId="27" fillId="0" borderId="13" xfId="0" applyFont="true" applyBorder="true" applyAlignment="true" applyProtection="false">
      <alignment horizontal="center" vertical="center" textRotation="0" wrapText="true" indent="0" shrinkToFit="false"/>
      <protection locked="true" hidden="false"/>
    </xf>
    <xf numFmtId="164" fontId="43" fillId="0" borderId="9" xfId="56" applyFont="true" applyBorder="true" applyAlignment="true" applyProtection="true">
      <alignment horizontal="general" vertical="center" textRotation="0" wrapText="true" indent="0" shrinkToFit="false"/>
      <protection locked="true" hidden="false"/>
    </xf>
    <xf numFmtId="164" fontId="27" fillId="0" borderId="9" xfId="56" applyFont="true" applyBorder="true" applyAlignment="true" applyProtection="true">
      <alignment horizontal="center" vertical="center" textRotation="0" wrapText="false" indent="0" shrinkToFit="false"/>
      <protection locked="true" hidden="false"/>
    </xf>
    <xf numFmtId="164" fontId="41" fillId="26" borderId="9" xfId="56" applyFont="true" applyBorder="true" applyAlignment="true" applyProtection="true">
      <alignment horizontal="general" vertical="center" textRotation="0" wrapText="true" indent="0" shrinkToFit="false"/>
      <protection locked="true" hidden="false"/>
    </xf>
    <xf numFmtId="164" fontId="0" fillId="0" borderId="11" xfId="56" applyFont="true" applyBorder="true" applyAlignment="true" applyProtection="true">
      <alignment horizontal="center" vertical="center" textRotation="0" wrapText="true" indent="0" shrinkToFit="false"/>
      <protection locked="true" hidden="false"/>
    </xf>
    <xf numFmtId="164" fontId="27" fillId="26" borderId="11" xfId="0" applyFont="true" applyBorder="true" applyAlignment="true" applyProtection="false">
      <alignment horizontal="center" vertical="center" textRotation="0" wrapText="true" indent="0" shrinkToFit="false"/>
      <protection locked="true" hidden="false"/>
    </xf>
    <xf numFmtId="164" fontId="40" fillId="26" borderId="9" xfId="70" applyFont="true" applyBorder="true" applyAlignment="true" applyProtection="true">
      <alignment horizontal="left" vertical="center" textRotation="0" wrapText="true" indent="0" shrinkToFit="false"/>
      <protection locked="false" hidden="false"/>
    </xf>
    <xf numFmtId="164" fontId="0" fillId="0" borderId="12" xfId="0" applyFont="true" applyBorder="true" applyAlignment="true" applyProtection="false">
      <alignment horizontal="center" vertical="bottom" textRotation="0" wrapText="false" indent="0" shrinkToFit="false"/>
      <protection locked="true" hidden="false"/>
    </xf>
    <xf numFmtId="164" fontId="0" fillId="26" borderId="9" xfId="0" applyFont="true" applyBorder="true" applyAlignment="true" applyProtection="false">
      <alignment horizontal="left"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27" fillId="0" borderId="11" xfId="56" applyFont="true" applyBorder="true" applyAlignment="true" applyProtection="true">
      <alignment horizontal="general" vertical="bottom" textRotation="0" wrapText="true" indent="0" shrinkToFit="false"/>
      <protection locked="true" hidden="false"/>
    </xf>
    <xf numFmtId="164" fontId="27" fillId="0" borderId="11" xfId="56" applyFont="true" applyBorder="true" applyAlignment="true" applyProtection="true">
      <alignment horizontal="center" vertical="bottom" textRotation="0" wrapText="true" indent="0" shrinkToFit="false"/>
      <protection locked="true" hidden="false"/>
    </xf>
    <xf numFmtId="164" fontId="35" fillId="0" borderId="20" xfId="0" applyFont="true" applyBorder="true" applyAlignment="true" applyProtection="false">
      <alignment horizontal="center" vertical="center" textRotation="0" wrapText="true" indent="0" shrinkToFit="false"/>
      <protection locked="true" hidden="false"/>
    </xf>
    <xf numFmtId="164" fontId="27" fillId="0" borderId="21" xfId="0" applyFont="true" applyBorder="true" applyAlignment="true" applyProtection="false">
      <alignment horizontal="center" vertical="center" textRotation="0" wrapText="true" indent="0" shrinkToFit="false"/>
      <protection locked="true" hidden="false"/>
    </xf>
    <xf numFmtId="164" fontId="35" fillId="0" borderId="21" xfId="0" applyFont="true" applyBorder="true" applyAlignment="true" applyProtection="false">
      <alignment horizontal="center" vertical="center" textRotation="0" wrapText="true" indent="0" shrinkToFit="false"/>
      <protection locked="true" hidden="false"/>
    </xf>
    <xf numFmtId="166" fontId="27" fillId="0" borderId="21" xfId="0" applyFont="true" applyBorder="true" applyAlignment="true" applyProtection="false">
      <alignment horizontal="center" vertical="center" textRotation="0" wrapText="true" indent="0" shrinkToFit="false"/>
      <protection locked="true" hidden="false"/>
    </xf>
    <xf numFmtId="167" fontId="27" fillId="0" borderId="21" xfId="0" applyFont="true" applyBorder="true" applyAlignment="true" applyProtection="false">
      <alignment horizontal="center" vertical="center" textRotation="0" wrapText="true" indent="0" shrinkToFit="false"/>
      <protection locked="true" hidden="false"/>
    </xf>
    <xf numFmtId="166" fontId="35" fillId="0" borderId="21" xfId="0" applyFont="true" applyBorder="true" applyAlignment="true" applyProtection="false">
      <alignment horizontal="center" vertical="center" textRotation="0" wrapText="true" indent="0" shrinkToFit="false"/>
      <protection locked="true" hidden="false"/>
    </xf>
    <xf numFmtId="166" fontId="27" fillId="0" borderId="11"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right" vertical="center" textRotation="0" wrapText="true" indent="0" shrinkToFit="false"/>
      <protection locked="true" hidden="false"/>
    </xf>
    <xf numFmtId="164" fontId="35" fillId="0" borderId="0" xfId="0" applyFont="true" applyBorder="false" applyAlignment="true" applyProtection="false">
      <alignment horizontal="right" vertical="center" textRotation="0" wrapText="true" indent="0" shrinkToFit="false"/>
      <protection locked="true" hidden="false"/>
    </xf>
    <xf numFmtId="167" fontId="27" fillId="0" borderId="0" xfId="0" applyFont="true" applyBorder="false" applyAlignment="true" applyProtection="false">
      <alignment horizontal="right"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47" fillId="0" borderId="22"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fals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general" vertical="center" textRotation="0" wrapText="false" indent="0" shrinkToFit="false"/>
      <protection locked="true" hidden="false"/>
    </xf>
    <xf numFmtId="164" fontId="35" fillId="26" borderId="9" xfId="58" applyFont="true" applyBorder="true" applyAlignment="true" applyProtection="false">
      <alignment horizontal="center" vertical="center" textRotation="0" wrapText="true" indent="0" shrinkToFit="false"/>
      <protection locked="true" hidden="false"/>
    </xf>
    <xf numFmtId="164" fontId="27" fillId="0" borderId="0" xfId="58" applyFont="true" applyBorder="false" applyAlignment="false" applyProtection="false">
      <alignment horizontal="general" vertical="bottom" textRotation="0" wrapText="false" indent="0" shrinkToFit="false"/>
      <protection locked="true" hidden="false"/>
    </xf>
    <xf numFmtId="164" fontId="0" fillId="0" borderId="9" xfId="58" applyFont="true" applyBorder="true" applyAlignment="true" applyProtection="false">
      <alignment horizontal="center" vertical="center" textRotation="0" wrapText="false" indent="0" shrinkToFit="false"/>
      <protection locked="true" hidden="false"/>
    </xf>
    <xf numFmtId="166" fontId="27" fillId="0" borderId="11" xfId="0" applyFont="true" applyBorder="true" applyAlignment="true" applyProtection="false">
      <alignment horizontal="right" vertical="center" textRotation="0" wrapText="true" indent="0" shrinkToFit="false"/>
      <protection locked="true" hidden="false"/>
    </xf>
    <xf numFmtId="167" fontId="27" fillId="0" borderId="11" xfId="0" applyFont="true" applyBorder="true" applyAlignment="true" applyProtection="false">
      <alignment horizontal="right" vertical="center" textRotation="0" wrapText="true" indent="0" shrinkToFit="false"/>
      <protection locked="true" hidden="false"/>
    </xf>
    <xf numFmtId="164" fontId="27" fillId="0" borderId="11" xfId="0" applyFont="true" applyBorder="true" applyAlignment="true" applyProtection="false">
      <alignment horizontal="right" vertical="center" textRotation="0" wrapText="true" indent="0" shrinkToFit="false"/>
      <protection locked="true" hidden="false"/>
    </xf>
    <xf numFmtId="164" fontId="35" fillId="0" borderId="9" xfId="58" applyFont="true" applyBorder="true" applyAlignment="true" applyProtection="false">
      <alignment horizontal="center" vertical="center" textRotation="0" wrapText="true" indent="0" shrinkToFit="false"/>
      <protection locked="true" hidden="false"/>
    </xf>
    <xf numFmtId="164" fontId="0" fillId="26" borderId="10" xfId="75" applyFont="true" applyBorder="true" applyAlignment="true" applyProtection="true">
      <alignment horizontal="general" vertical="center" textRotation="0" wrapText="true" indent="0" shrinkToFit="false"/>
      <protection locked="true" hidden="false"/>
    </xf>
    <xf numFmtId="164" fontId="0" fillId="0" borderId="10" xfId="75" applyFont="true" applyBorder="true" applyAlignment="true" applyProtection="true">
      <alignment horizontal="center" vertical="center" textRotation="0" wrapText="true" indent="0" shrinkToFit="false"/>
      <protection locked="true" hidden="false"/>
    </xf>
    <xf numFmtId="164" fontId="27" fillId="26" borderId="9" xfId="58" applyFont="true" applyBorder="true" applyAlignment="true" applyProtection="false">
      <alignment horizontal="left" vertical="center" textRotation="0" wrapText="true" indent="0" shrinkToFit="false"/>
      <protection locked="true" hidden="false"/>
    </xf>
    <xf numFmtId="164" fontId="0" fillId="26" borderId="9" xfId="58" applyFont="true" applyBorder="true" applyAlignment="true" applyProtection="false">
      <alignment horizontal="general" vertical="center" textRotation="0" wrapText="true" indent="0" shrinkToFit="false"/>
      <protection locked="true" hidden="false"/>
    </xf>
    <xf numFmtId="164" fontId="0" fillId="26" borderId="9" xfId="58" applyFont="true" applyBorder="true" applyAlignment="true" applyProtection="false">
      <alignment horizontal="center" vertical="center" textRotation="0" wrapText="true" indent="0" shrinkToFit="false"/>
      <protection locked="true" hidden="false"/>
    </xf>
    <xf numFmtId="164" fontId="27" fillId="0" borderId="9" xfId="58" applyFont="true" applyBorder="true" applyAlignment="true" applyProtection="false">
      <alignment horizontal="center" vertical="center" textRotation="0" wrapText="true" indent="0" shrinkToFit="false"/>
      <protection locked="true" hidden="false"/>
    </xf>
    <xf numFmtId="164" fontId="27" fillId="26" borderId="15" xfId="58" applyFont="true" applyBorder="true" applyAlignment="true" applyProtection="false">
      <alignment horizontal="general" vertical="center" textRotation="0" wrapText="true" indent="0" shrinkToFit="false"/>
      <protection locked="true" hidden="false"/>
    </xf>
    <xf numFmtId="164" fontId="27" fillId="0" borderId="15" xfId="58" applyFont="true" applyBorder="true" applyAlignment="true" applyProtection="false">
      <alignment horizontal="center" vertical="center" textRotation="0" wrapText="true" indent="0" shrinkToFit="false"/>
      <protection locked="true" hidden="false"/>
    </xf>
    <xf numFmtId="164" fontId="35" fillId="0" borderId="10" xfId="0" applyFont="true" applyBorder="true" applyAlignment="true" applyProtection="false">
      <alignment horizontal="center" vertical="center" textRotation="0" wrapText="true" indent="0" shrinkToFit="false"/>
      <protection locked="true" hidden="false"/>
    </xf>
    <xf numFmtId="164" fontId="27" fillId="26" borderId="9" xfId="58" applyFont="true" applyBorder="true" applyAlignment="true" applyProtection="false">
      <alignment horizontal="general" vertical="top" textRotation="0" wrapText="true" indent="0" shrinkToFit="false"/>
      <protection locked="true" hidden="false"/>
    </xf>
    <xf numFmtId="164" fontId="0" fillId="0" borderId="10" xfId="58" applyFont="true" applyBorder="true" applyAlignment="true" applyProtection="false">
      <alignment horizontal="center" vertical="center" textRotation="0" wrapText="true" indent="0" shrinkToFit="false"/>
      <protection locked="true" hidden="false"/>
    </xf>
    <xf numFmtId="164" fontId="0" fillId="0" borderId="9" xfId="58" applyFont="true" applyBorder="true" applyAlignment="true" applyProtection="false">
      <alignment horizontal="center" vertical="center" textRotation="0" wrapText="true" indent="0" shrinkToFit="false"/>
      <protection locked="true" hidden="false"/>
    </xf>
    <xf numFmtId="164" fontId="27" fillId="26" borderId="15" xfId="58" applyFont="true" applyBorder="true" applyAlignment="true" applyProtection="false">
      <alignment horizontal="general" vertical="top" textRotation="0" wrapText="true" indent="0" shrinkToFit="false"/>
      <protection locked="true" hidden="false"/>
    </xf>
    <xf numFmtId="164" fontId="27" fillId="0" borderId="9" xfId="58" applyFont="true" applyBorder="true" applyAlignment="true" applyProtection="false">
      <alignment horizontal="left" vertical="center" textRotation="0" wrapText="true" indent="0" shrinkToFit="false"/>
      <protection locked="true" hidden="false"/>
    </xf>
    <xf numFmtId="164" fontId="27" fillId="0" borderId="13" xfId="58" applyFont="true" applyBorder="true" applyAlignment="true" applyProtection="false">
      <alignment horizontal="center" vertical="center" textRotation="0" wrapText="true" indent="0" shrinkToFit="false"/>
      <protection locked="true" hidden="false"/>
    </xf>
    <xf numFmtId="164" fontId="35" fillId="0" borderId="13" xfId="0" applyFont="true" applyBorder="true" applyAlignment="true" applyProtection="false">
      <alignment horizontal="center" vertical="center" textRotation="0" wrapText="true" indent="0" shrinkToFit="false"/>
      <protection locked="true" hidden="false"/>
    </xf>
    <xf numFmtId="164" fontId="27" fillId="0" borderId="9" xfId="58" applyFont="true" applyBorder="true" applyAlignment="true" applyProtection="false">
      <alignment horizontal="general" vertical="center" textRotation="0" wrapText="true" indent="0" shrinkToFit="false"/>
      <protection locked="true" hidden="false"/>
    </xf>
    <xf numFmtId="164" fontId="0" fillId="26" borderId="13" xfId="58" applyFont="true" applyBorder="true" applyAlignment="true" applyProtection="false">
      <alignment horizontal="left" vertical="center" textRotation="0" wrapText="true" indent="0" shrinkToFit="false"/>
      <protection locked="true" hidden="false"/>
    </xf>
    <xf numFmtId="164" fontId="0" fillId="26" borderId="9" xfId="58" applyFont="true" applyBorder="true" applyAlignment="true" applyProtection="false">
      <alignment horizontal="left" vertical="center" textRotation="0" wrapText="true" indent="0" shrinkToFit="false"/>
      <protection locked="true" hidden="false"/>
    </xf>
    <xf numFmtId="164" fontId="27" fillId="26" borderId="13" xfId="58" applyFont="true" applyBorder="true" applyAlignment="true" applyProtection="true">
      <alignment horizontal="left" vertical="center" textRotation="0" wrapText="true" indent="0" shrinkToFit="false"/>
      <protection locked="true" hidden="false"/>
    </xf>
    <xf numFmtId="164" fontId="27" fillId="26" borderId="9" xfId="58" applyFont="true" applyBorder="true" applyAlignment="true" applyProtection="false">
      <alignment horizontal="center" vertical="center" textRotation="0" wrapText="false" indent="0" shrinkToFit="false"/>
      <protection locked="true" hidden="false"/>
    </xf>
    <xf numFmtId="164" fontId="27" fillId="0" borderId="17" xfId="58" applyFont="true" applyBorder="true" applyAlignment="true" applyProtection="false">
      <alignment horizontal="left" vertical="center" textRotation="0" wrapText="true" indent="0" shrinkToFit="false"/>
      <protection locked="true" hidden="false"/>
    </xf>
    <xf numFmtId="164" fontId="0" fillId="0" borderId="11" xfId="58" applyFont="true" applyBorder="true" applyAlignment="true" applyProtection="false">
      <alignment horizontal="general" vertical="center" textRotation="0" wrapText="true" indent="0" shrinkToFit="false"/>
      <protection locked="true" hidden="false"/>
    </xf>
    <xf numFmtId="164" fontId="0" fillId="0" borderId="11" xfId="58" applyFont="true" applyBorder="true" applyAlignment="true" applyProtection="false">
      <alignment horizontal="center" vertical="center" textRotation="0" wrapText="false" indent="0" shrinkToFit="false"/>
      <protection locked="true" hidden="false"/>
    </xf>
    <xf numFmtId="164" fontId="27" fillId="26" borderId="9" xfId="58" applyFont="true" applyBorder="true" applyAlignment="true" applyProtection="true">
      <alignment horizontal="general" vertical="center" textRotation="0" wrapText="true" indent="0" shrinkToFit="false"/>
      <protection locked="false" hidden="false"/>
    </xf>
    <xf numFmtId="164" fontId="27" fillId="0" borderId="9" xfId="58" applyFont="true" applyBorder="true" applyAlignment="true" applyProtection="true">
      <alignment horizontal="center" vertical="center" textRotation="0" wrapText="true" indent="0" shrinkToFit="false"/>
      <protection locked="false" hidden="false"/>
    </xf>
    <xf numFmtId="164" fontId="27" fillId="26" borderId="14" xfId="58" applyFont="true" applyBorder="true" applyAlignment="true" applyProtection="false">
      <alignment horizontal="general" vertical="bottom" textRotation="0" wrapText="true" indent="0" shrinkToFit="false"/>
      <protection locked="true" hidden="false"/>
    </xf>
    <xf numFmtId="164" fontId="27" fillId="26" borderId="10" xfId="58" applyFont="true" applyBorder="true" applyAlignment="true" applyProtection="false">
      <alignment horizontal="center" vertical="center" textRotation="0" wrapText="true" indent="0" shrinkToFit="false"/>
      <protection locked="true" hidden="false"/>
    </xf>
    <xf numFmtId="164" fontId="27" fillId="26" borderId="9" xfId="58" applyFont="true" applyBorder="true" applyAlignment="true" applyProtection="false">
      <alignment horizontal="general" vertical="bottom" textRotation="0" wrapText="true" indent="0" shrinkToFit="false"/>
      <protection locked="true" hidden="false"/>
    </xf>
    <xf numFmtId="164" fontId="27" fillId="26" borderId="9" xfId="58" applyFont="true" applyBorder="true" applyAlignment="true" applyProtection="false">
      <alignment horizontal="center" vertical="center" textRotation="0" wrapText="true" indent="0" shrinkToFit="false"/>
      <protection locked="true" hidden="false"/>
    </xf>
    <xf numFmtId="164" fontId="0" fillId="0" borderId="9" xfId="58" applyFont="true" applyBorder="true" applyAlignment="true" applyProtection="false">
      <alignment horizontal="left" vertical="center" textRotation="0" wrapText="false" indent="0" shrinkToFit="false"/>
      <protection locked="true" hidden="false"/>
    </xf>
    <xf numFmtId="164" fontId="0" fillId="26" borderId="9" xfId="83" applyFont="true" applyBorder="true" applyAlignment="true" applyProtection="false">
      <alignment horizontal="left" vertical="center" textRotation="0" wrapText="true" indent="0" shrinkToFit="false"/>
      <protection locked="true" hidden="false"/>
    </xf>
    <xf numFmtId="164" fontId="27" fillId="0" borderId="13" xfId="58" applyFont="true" applyBorder="true" applyAlignment="true" applyProtection="false">
      <alignment horizontal="left" vertical="center" textRotation="0" wrapText="true" indent="0" shrinkToFit="false"/>
      <protection locked="true" hidden="false"/>
    </xf>
    <xf numFmtId="164" fontId="27" fillId="26" borderId="9" xfId="58" applyFont="true" applyBorder="true" applyAlignment="true" applyProtection="false">
      <alignment horizontal="general" vertical="center" textRotation="0" wrapText="true" indent="0" shrinkToFit="false"/>
      <protection locked="true" hidden="false"/>
    </xf>
    <xf numFmtId="164" fontId="0" fillId="26" borderId="9" xfId="58" applyFont="true" applyBorder="true" applyAlignment="true" applyProtection="true">
      <alignment horizontal="left" vertical="center" textRotation="0" wrapText="true" indent="0" shrinkToFit="false"/>
      <protection locked="true" hidden="false"/>
    </xf>
    <xf numFmtId="164" fontId="0" fillId="26" borderId="9" xfId="58" applyFont="true" applyBorder="true" applyAlignment="true" applyProtection="true">
      <alignment horizontal="center" vertical="center" textRotation="0" wrapText="true" indent="0" shrinkToFit="false"/>
      <protection locked="true" hidden="false"/>
    </xf>
    <xf numFmtId="164" fontId="0" fillId="0" borderId="9" xfId="58" applyFont="true" applyBorder="true" applyAlignment="true" applyProtection="false">
      <alignment horizontal="general" vertical="bottom" textRotation="0" wrapText="true" indent="0" shrinkToFit="false"/>
      <protection locked="true" hidden="false"/>
    </xf>
    <xf numFmtId="164" fontId="0" fillId="0" borderId="9" xfId="69" applyFont="true" applyBorder="true" applyAlignment="true" applyProtection="false">
      <alignment horizontal="center" vertical="center" textRotation="0" wrapText="true" indent="0" shrinkToFit="false"/>
      <protection locked="true" hidden="false"/>
    </xf>
    <xf numFmtId="164" fontId="0" fillId="0" borderId="9" xfId="58" applyFont="true" applyBorder="true" applyAlignment="true" applyProtection="false">
      <alignment horizontal="general" vertical="center" textRotation="0" wrapText="true" indent="0" shrinkToFit="false"/>
      <protection locked="true" hidden="false"/>
    </xf>
    <xf numFmtId="164" fontId="0" fillId="26" borderId="10" xfId="69" applyFont="true" applyBorder="true" applyAlignment="true" applyProtection="false">
      <alignment horizontal="left" vertical="center" textRotation="0" wrapText="true" indent="0" shrinkToFit="false"/>
      <protection locked="true" hidden="false"/>
    </xf>
    <xf numFmtId="164" fontId="0" fillId="0" borderId="10" xfId="58" applyFont="true" applyBorder="true" applyAlignment="true" applyProtection="false">
      <alignment horizontal="center" vertical="center" textRotation="0" wrapText="false" indent="0" shrinkToFit="false"/>
      <protection locked="true" hidden="false"/>
    </xf>
    <xf numFmtId="164" fontId="27" fillId="26" borderId="9" xfId="58" applyFont="true" applyBorder="true" applyAlignment="false" applyProtection="false">
      <alignment horizontal="general" vertical="bottom" textRotation="0" wrapText="false" indent="0" shrinkToFit="false"/>
      <protection locked="true" hidden="false"/>
    </xf>
    <xf numFmtId="164" fontId="27" fillId="0" borderId="9" xfId="58" applyFont="true" applyBorder="true" applyAlignment="true" applyProtection="false">
      <alignment horizontal="center" vertical="center" textRotation="0" wrapText="false" indent="0" shrinkToFit="false"/>
      <protection locked="true" hidden="false"/>
    </xf>
    <xf numFmtId="164" fontId="27" fillId="0" borderId="13" xfId="58" applyFont="true" applyBorder="true" applyAlignment="true" applyProtection="false">
      <alignment horizontal="general" vertical="bottom" textRotation="0" wrapText="true" indent="0" shrinkToFit="false"/>
      <protection locked="true" hidden="false"/>
    </xf>
    <xf numFmtId="164" fontId="0" fillId="26" borderId="9" xfId="58" applyFont="true" applyBorder="true" applyAlignment="true" applyProtection="false">
      <alignment horizontal="general" vertical="bottom" textRotation="0" wrapText="true" indent="0" shrinkToFit="false"/>
      <protection locked="true" hidden="false"/>
    </xf>
    <xf numFmtId="164" fontId="0" fillId="0" borderId="9" xfId="58" applyFont="true" applyBorder="true" applyAlignment="true" applyProtection="false">
      <alignment horizontal="left" vertical="center" textRotation="0" wrapText="true" indent="0" shrinkToFit="false"/>
      <protection locked="true" hidden="false"/>
    </xf>
    <xf numFmtId="164" fontId="27" fillId="0" borderId="11" xfId="58" applyFont="true" applyBorder="true" applyAlignment="true" applyProtection="false">
      <alignment horizontal="left" vertical="bottom" textRotation="0" wrapText="true" indent="0" shrinkToFit="false"/>
      <protection locked="true" hidden="false"/>
    </xf>
    <xf numFmtId="164" fontId="27" fillId="0" borderId="11" xfId="58" applyFont="true" applyBorder="true" applyAlignment="true" applyProtection="false">
      <alignment horizontal="center" vertical="center" textRotation="0" wrapText="true" indent="0" shrinkToFit="false"/>
      <protection locked="true" hidden="false"/>
    </xf>
    <xf numFmtId="164" fontId="27" fillId="0" borderId="9" xfId="58" applyFont="true" applyBorder="true" applyAlignment="true" applyProtection="false">
      <alignment horizontal="general" vertical="bottom" textRotation="0" wrapText="true" indent="0" shrinkToFit="false"/>
      <protection locked="true" hidden="false"/>
    </xf>
    <xf numFmtId="164" fontId="0" fillId="26" borderId="9" xfId="58" applyFont="true" applyBorder="true" applyAlignment="true" applyProtection="false">
      <alignment horizontal="left" vertical="bottom" textRotation="0" wrapText="true" indent="0" shrinkToFit="false"/>
      <protection locked="true" hidden="false"/>
    </xf>
    <xf numFmtId="164" fontId="0" fillId="26" borderId="10" xfId="58" applyFont="true" applyBorder="true" applyAlignment="false" applyProtection="false">
      <alignment horizontal="general" vertical="bottom" textRotation="0" wrapText="false" indent="0" shrinkToFit="false"/>
      <protection locked="true" hidden="false"/>
    </xf>
    <xf numFmtId="164" fontId="0" fillId="0" borderId="0" xfId="58" applyFont="true" applyBorder="false" applyAlignment="true" applyProtection="false">
      <alignment horizontal="center" vertical="center" textRotation="0" wrapText="false" indent="0" shrinkToFit="false"/>
      <protection locked="true" hidden="false"/>
    </xf>
    <xf numFmtId="164" fontId="35" fillId="0" borderId="17" xfId="58" applyFont="true" applyBorder="true" applyAlignment="true" applyProtection="false">
      <alignment horizontal="center" vertical="center" textRotation="0" wrapText="true" indent="0" shrinkToFit="false"/>
      <protection locked="true" hidden="false"/>
    </xf>
    <xf numFmtId="164" fontId="27" fillId="0" borderId="9" xfId="69" applyFont="true" applyBorder="true" applyAlignment="true" applyProtection="false">
      <alignment horizontal="center" vertical="center" textRotation="0" wrapText="true" indent="0" shrinkToFit="false"/>
      <protection locked="true" hidden="false"/>
    </xf>
    <xf numFmtId="164" fontId="0" fillId="26" borderId="15" xfId="58" applyFont="true" applyBorder="true" applyAlignment="true" applyProtection="false">
      <alignment horizontal="general" vertical="bottom" textRotation="0" wrapText="true" indent="0" shrinkToFit="false"/>
      <protection locked="true" hidden="false"/>
    </xf>
    <xf numFmtId="164" fontId="0" fillId="0" borderId="15" xfId="69" applyFont="true" applyBorder="true" applyAlignment="true" applyProtection="false">
      <alignment horizontal="center" vertical="center" textRotation="0" wrapText="true" indent="0" shrinkToFit="false"/>
      <protection locked="true" hidden="false"/>
    </xf>
    <xf numFmtId="164" fontId="0" fillId="26" borderId="0" xfId="58" applyFont="true" applyBorder="true" applyAlignment="true" applyProtection="false">
      <alignment horizontal="general" vertical="bottom" textRotation="0" wrapText="true" indent="0" shrinkToFit="false"/>
      <protection locked="true" hidden="false"/>
    </xf>
    <xf numFmtId="164" fontId="0" fillId="0" borderId="9" xfId="58" applyFont="true" applyBorder="true" applyAlignment="true" applyProtection="true">
      <alignment horizontal="center" vertical="center" textRotation="0" wrapText="false" indent="0" shrinkToFit="false"/>
      <protection locked="false" hidden="false"/>
    </xf>
    <xf numFmtId="164" fontId="27" fillId="26" borderId="10" xfId="58" applyFont="true" applyBorder="true" applyAlignment="true" applyProtection="true">
      <alignment horizontal="general" vertical="center" textRotation="0" wrapText="true" indent="0" shrinkToFit="false"/>
      <protection locked="false" hidden="false"/>
    </xf>
    <xf numFmtId="164" fontId="27" fillId="0" borderId="10" xfId="58" applyFont="true" applyBorder="true" applyAlignment="true" applyProtection="true">
      <alignment horizontal="center" vertical="center" textRotation="0" wrapText="true" indent="0" shrinkToFit="false"/>
      <protection locked="false" hidden="false"/>
    </xf>
    <xf numFmtId="164" fontId="0" fillId="26" borderId="13" xfId="58" applyFont="true" applyBorder="true" applyAlignment="true" applyProtection="false">
      <alignment horizontal="general" vertical="bottom" textRotation="0" wrapText="true" indent="0" shrinkToFit="false"/>
      <protection locked="true" hidden="false"/>
    </xf>
    <xf numFmtId="164" fontId="0" fillId="0" borderId="15" xfId="58" applyFont="true" applyBorder="true" applyAlignment="true" applyProtection="false">
      <alignment horizontal="center" vertical="center" textRotation="0" wrapText="false" indent="0" shrinkToFit="false"/>
      <protection locked="true" hidden="false"/>
    </xf>
    <xf numFmtId="164" fontId="35" fillId="0" borderId="16" xfId="0" applyFont="true" applyBorder="true" applyAlignment="true" applyProtection="false">
      <alignment horizontal="center" vertical="center" textRotation="0" wrapText="true" indent="0" shrinkToFit="false"/>
      <protection locked="true" hidden="false"/>
    </xf>
    <xf numFmtId="164" fontId="0" fillId="0" borderId="13" xfId="69" applyFont="true" applyBorder="true" applyAlignment="true" applyProtection="false">
      <alignment horizontal="center" vertical="center" textRotation="0" wrapText="true" indent="0" shrinkToFit="false"/>
      <protection locked="true" hidden="false"/>
    </xf>
    <xf numFmtId="164" fontId="0" fillId="26" borderId="9" xfId="58" applyFont="true" applyBorder="true" applyAlignment="true" applyProtection="false">
      <alignment horizontal="general" vertical="top" textRotation="0" wrapText="true" indent="0" shrinkToFit="false"/>
      <protection locked="true" hidden="false"/>
    </xf>
    <xf numFmtId="164" fontId="35" fillId="0" borderId="11" xfId="0" applyFont="true" applyBorder="true" applyAlignment="true" applyProtection="false">
      <alignment horizontal="center" vertical="center" textRotation="0" wrapText="true" indent="0" shrinkToFit="false"/>
      <protection locked="true" hidden="false"/>
    </xf>
    <xf numFmtId="164" fontId="35" fillId="0" borderId="20" xfId="0" applyFont="true" applyBorder="true" applyAlignment="true" applyProtection="false">
      <alignment horizontal="general" vertical="center" textRotation="0" wrapText="true" indent="0" shrinkToFit="false"/>
      <protection locked="true" hidden="false"/>
    </xf>
    <xf numFmtId="164" fontId="35" fillId="0" borderId="21" xfId="0" applyFont="true" applyBorder="true" applyAlignment="true" applyProtection="false">
      <alignment horizontal="right" vertical="center" textRotation="0" wrapText="true" indent="0" shrinkToFit="false"/>
      <protection locked="true" hidden="false"/>
    </xf>
    <xf numFmtId="166" fontId="35" fillId="0" borderId="21" xfId="0" applyFont="true" applyBorder="true" applyAlignment="true" applyProtection="false">
      <alignment horizontal="right" vertical="center" textRotation="0" wrapText="true" indent="0" shrinkToFit="false"/>
      <protection locked="true" hidden="false"/>
    </xf>
    <xf numFmtId="167" fontId="35" fillId="0" borderId="21" xfId="0" applyFont="true" applyBorder="true" applyAlignment="true" applyProtection="false">
      <alignment horizontal="right" vertical="center" textRotation="0" wrapText="true" indent="0" shrinkToFit="false"/>
      <protection locked="true" hidden="false"/>
    </xf>
    <xf numFmtId="166" fontId="35" fillId="0" borderId="11" xfId="0" applyFont="true" applyBorder="true" applyAlignment="true" applyProtection="false">
      <alignment horizontal="right" vertical="center" textRotation="0" wrapText="true" indent="0" shrinkToFit="false"/>
      <protection locked="true" hidden="false"/>
    </xf>
    <xf numFmtId="166" fontId="27" fillId="0" borderId="0" xfId="0" applyFont="true" applyBorder="false" applyAlignment="true" applyProtection="false">
      <alignment horizontal="center" vertical="center" textRotation="0" wrapText="true" indent="0" shrinkToFit="false"/>
      <protection locked="true" hidden="false"/>
    </xf>
    <xf numFmtId="164" fontId="48" fillId="0" borderId="0" xfId="0" applyFont="true" applyBorder="false" applyAlignment="true" applyProtection="false">
      <alignment horizontal="general" vertical="center" textRotation="0" wrapText="false" indent="0" shrinkToFit="false"/>
      <protection locked="true" hidden="false"/>
    </xf>
    <xf numFmtId="164" fontId="27" fillId="26" borderId="9" xfId="0" applyFont="true" applyBorder="true" applyAlignment="true" applyProtection="false">
      <alignment horizontal="left" vertical="center" textRotation="0" wrapText="true" indent="0" shrinkToFit="false"/>
      <protection locked="true" hidden="false"/>
    </xf>
    <xf numFmtId="167" fontId="27" fillId="0" borderId="11" xfId="0" applyFont="tru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35" fillId="0" borderId="9" xfId="0" applyFont="true" applyBorder="true" applyAlignment="true" applyProtection="false">
      <alignment horizontal="right" vertical="center" textRotation="0" wrapText="true" indent="0" shrinkToFit="false"/>
      <protection locked="true" hidden="false"/>
    </xf>
    <xf numFmtId="166" fontId="35" fillId="0" borderId="11"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true" applyAlignment="true" applyProtection="false">
      <alignment horizontal="center" vertical="center" textRotation="0" wrapText="true" indent="0" shrinkToFit="false"/>
      <protection locked="true" hidden="false"/>
    </xf>
    <xf numFmtId="164" fontId="35" fillId="0" borderId="21" xfId="0" applyFont="true" applyBorder="true" applyAlignment="true" applyProtection="false">
      <alignment horizontal="general" vertical="center" textRotation="0" wrapText="true" indent="0" shrinkToFit="false"/>
      <protection locked="true" hidden="false"/>
    </xf>
    <xf numFmtId="167" fontId="35" fillId="0" borderId="21" xfId="0" applyFont="true" applyBorder="true" applyAlignment="true" applyProtection="false">
      <alignment horizontal="center" vertical="center" textRotation="0" wrapText="true" indent="0" shrinkToFit="false"/>
      <protection locked="true" hidden="false"/>
    </xf>
    <xf numFmtId="166" fontId="39" fillId="0" borderId="21" xfId="0" applyFont="true" applyBorder="true" applyAlignment="true" applyProtection="false">
      <alignment horizontal="right" vertical="bottom" textRotation="0" wrapText="false" indent="0" shrinkToFit="false"/>
      <protection locked="true" hidden="false"/>
    </xf>
    <xf numFmtId="164" fontId="47" fillId="0" borderId="0" xfId="0" applyFont="true" applyBorder="true" applyAlignment="true" applyProtection="false">
      <alignment horizontal="center" vertical="center" textRotation="0" wrapText="true" indent="0" shrinkToFit="false"/>
      <protection locked="true" hidden="false"/>
    </xf>
    <xf numFmtId="164" fontId="27" fillId="0" borderId="9" xfId="0" applyFont="true" applyBorder="true" applyAlignment="true" applyProtection="true">
      <alignment horizontal="center" vertical="center" textRotation="0" wrapText="false" indent="0" shrinkToFit="false"/>
      <protection locked="false" hidden="false"/>
    </xf>
    <xf numFmtId="164" fontId="0" fillId="0" borderId="9" xfId="0" applyFont="true" applyBorder="true" applyAlignment="true" applyProtection="false">
      <alignment horizontal="left" vertical="center" textRotation="0" wrapText="true" indent="0" shrinkToFit="false"/>
      <protection locked="true" hidden="false"/>
    </xf>
    <xf numFmtId="164" fontId="0" fillId="26" borderId="9" xfId="57" applyFont="true" applyBorder="true" applyAlignment="true" applyProtection="false">
      <alignment horizontal="left" vertical="center" textRotation="0" wrapText="true" indent="0" shrinkToFit="false"/>
      <protection locked="true" hidden="false"/>
    </xf>
    <xf numFmtId="164" fontId="0" fillId="0" borderId="9" xfId="57" applyFont="true" applyBorder="true" applyAlignment="true" applyProtection="false">
      <alignment horizontal="center" vertical="center" textRotation="0" wrapText="true" indent="0" shrinkToFit="false"/>
      <protection locked="true" hidden="false"/>
    </xf>
    <xf numFmtId="164" fontId="0" fillId="26" borderId="9" xfId="0" applyFont="true" applyBorder="true" applyAlignment="true" applyProtection="true">
      <alignment horizontal="left" vertical="center" textRotation="0" wrapText="true" indent="0" shrinkToFit="false"/>
      <protection locked="false" hidden="false"/>
    </xf>
    <xf numFmtId="164" fontId="0" fillId="0" borderId="9" xfId="0" applyFont="true" applyBorder="true" applyAlignment="true" applyProtection="true">
      <alignment horizontal="center" vertical="center" textRotation="0" wrapText="false" indent="0" shrinkToFit="false"/>
      <protection locked="false" hidden="false"/>
    </xf>
    <xf numFmtId="164" fontId="0" fillId="0" borderId="9" xfId="0" applyFont="true" applyBorder="true" applyAlignment="true" applyProtection="true">
      <alignment horizontal="center" vertical="center" textRotation="0" wrapText="true" indent="0" shrinkToFit="false"/>
      <protection locked="false" hidden="false"/>
    </xf>
    <xf numFmtId="164" fontId="27" fillId="0" borderId="9" xfId="57" applyFont="true" applyBorder="true" applyAlignment="true" applyProtection="false">
      <alignment horizontal="left" vertical="center" textRotation="0" wrapText="true" indent="0" shrinkToFit="false"/>
      <protection locked="true" hidden="false"/>
    </xf>
    <xf numFmtId="164" fontId="27" fillId="0" borderId="9" xfId="57" applyFont="true" applyBorder="true" applyAlignment="true" applyProtection="false">
      <alignment horizontal="center" vertical="center" textRotation="0" wrapText="true" indent="0" shrinkToFit="false"/>
      <protection locked="true" hidden="false"/>
    </xf>
    <xf numFmtId="164" fontId="35" fillId="0" borderId="13" xfId="0" applyFont="true" applyBorder="true" applyAlignment="true" applyProtection="false">
      <alignment horizontal="right" vertical="center" textRotation="0" wrapText="true" indent="0" shrinkToFit="false"/>
      <protection locked="true" hidden="false"/>
    </xf>
    <xf numFmtId="164" fontId="39" fillId="0" borderId="0" xfId="0" applyFont="true" applyBorder="false" applyAlignment="false" applyProtection="false">
      <alignment horizontal="general" vertical="bottom" textRotation="0" wrapText="false" indent="0" shrinkToFit="false"/>
      <protection locked="true" hidden="false"/>
    </xf>
    <xf numFmtId="164" fontId="0" fillId="26" borderId="9" xfId="71" applyFont="true" applyBorder="true" applyAlignment="true" applyProtection="false">
      <alignment horizontal="general" vertical="center" textRotation="0" wrapText="true" indent="0" shrinkToFit="false"/>
      <protection locked="true" hidden="false"/>
    </xf>
    <xf numFmtId="164" fontId="41" fillId="0" borderId="9" xfId="68" applyFont="true" applyBorder="true" applyAlignment="true" applyProtection="true">
      <alignment horizontal="center" vertical="center" textRotation="0" wrapText="true" indent="0" shrinkToFit="false"/>
      <protection locked="true" hidden="false"/>
    </xf>
    <xf numFmtId="164" fontId="41" fillId="0" borderId="9" xfId="0" applyFont="true" applyBorder="true" applyAlignment="true" applyProtection="false">
      <alignment horizontal="center" vertical="center" textRotation="0" wrapText="true" indent="0" shrinkToFit="false"/>
      <protection locked="true" hidden="false"/>
    </xf>
    <xf numFmtId="164" fontId="0" fillId="26" borderId="0" xfId="58"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9" xfId="58" applyFont="true" applyBorder="true" applyAlignment="true" applyProtection="true">
      <alignment horizontal="left" vertical="center" textRotation="0" wrapText="true" indent="0" shrinkToFit="false"/>
      <protection locked="false" hidden="false"/>
    </xf>
    <xf numFmtId="164" fontId="0" fillId="26" borderId="10" xfId="58" applyFont="true" applyBorder="true" applyAlignment="true" applyProtection="false">
      <alignment horizontal="left" vertical="center" textRotation="0" wrapText="true" indent="0" shrinkToFit="false"/>
      <protection locked="true" hidden="false"/>
    </xf>
    <xf numFmtId="164" fontId="27" fillId="0" borderId="9" xfId="68" applyFont="true" applyBorder="true" applyAlignment="true" applyProtection="true">
      <alignment horizontal="center" vertical="center" textRotation="0" wrapText="true" indent="0" shrinkToFit="false"/>
      <protection locked="true" hidden="false"/>
    </xf>
    <xf numFmtId="169" fontId="35" fillId="0" borderId="12" xfId="0" applyFont="true" applyBorder="true" applyAlignment="true" applyProtection="false">
      <alignment horizontal="center" vertical="center" textRotation="0" wrapText="true" indent="0" shrinkToFit="false"/>
      <protection locked="true" hidden="false"/>
    </xf>
    <xf numFmtId="164" fontId="27" fillId="26" borderId="13" xfId="58" applyFont="true" applyBorder="true" applyAlignment="true" applyProtection="false">
      <alignment horizontal="left" vertical="center" textRotation="0" wrapText="true" indent="0" shrinkToFit="false"/>
      <protection locked="true" hidden="false"/>
    </xf>
    <xf numFmtId="169" fontId="35" fillId="0" borderId="9" xfId="0" applyFont="true" applyBorder="true" applyAlignment="true" applyProtection="false">
      <alignment horizontal="center" vertical="center" textRotation="0" wrapText="true" indent="0" shrinkToFit="false"/>
      <protection locked="true" hidden="false"/>
    </xf>
    <xf numFmtId="164" fontId="27" fillId="0" borderId="0" xfId="58" applyFont="true" applyBorder="false" applyAlignment="true" applyProtection="false">
      <alignment horizontal="left" vertical="center" textRotation="0" wrapText="true" indent="0" shrinkToFit="false"/>
      <protection locked="true" hidden="false"/>
    </xf>
    <xf numFmtId="164" fontId="27" fillId="26" borderId="13" xfId="58" applyFont="true" applyBorder="true" applyAlignment="true" applyProtection="true">
      <alignment horizontal="left" vertical="center" textRotation="0" wrapText="true" indent="0" shrinkToFit="false"/>
      <protection locked="false" hidden="false"/>
    </xf>
    <xf numFmtId="164" fontId="27" fillId="26" borderId="9" xfId="57" applyFont="true" applyBorder="true" applyAlignment="true" applyProtection="false">
      <alignment horizontal="left" vertical="center" textRotation="0" wrapText="true" indent="0" shrinkToFit="false"/>
      <protection locked="true" hidden="false"/>
    </xf>
    <xf numFmtId="164" fontId="27" fillId="0" borderId="23" xfId="58" applyFont="true" applyBorder="true" applyAlignment="true" applyProtection="false">
      <alignment horizontal="left" vertical="center" textRotation="0" wrapText="true" indent="0" shrinkToFit="false"/>
      <protection locked="true" hidden="false"/>
    </xf>
    <xf numFmtId="164" fontId="0" fillId="26" borderId="13" xfId="57" applyFont="true" applyBorder="true" applyAlignment="true" applyProtection="false">
      <alignment horizontal="left" vertical="center" textRotation="0" wrapText="true" indent="0" shrinkToFit="false"/>
      <protection locked="true" hidden="false"/>
    </xf>
    <xf numFmtId="164" fontId="0" fillId="0" borderId="9" xfId="71" applyFont="true" applyBorder="true" applyAlignment="true" applyProtection="true">
      <alignment horizontal="left" vertical="center" textRotation="0" wrapText="true" indent="0" shrinkToFit="false"/>
      <protection locked="false" hidden="false"/>
    </xf>
    <xf numFmtId="164" fontId="0" fillId="0" borderId="10" xfId="58" applyFont="true" applyBorder="true" applyAlignment="true" applyProtection="false">
      <alignment horizontal="left" vertical="center" textRotation="0" wrapText="true" indent="0" shrinkToFit="false"/>
      <protection locked="true" hidden="false"/>
    </xf>
    <xf numFmtId="169" fontId="35" fillId="0" borderId="14" xfId="0" applyFont="true" applyBorder="true" applyAlignment="true" applyProtection="false">
      <alignment horizontal="center" vertical="center" textRotation="0" wrapText="true" indent="0" shrinkToFit="false"/>
      <protection locked="true" hidden="false"/>
    </xf>
    <xf numFmtId="164" fontId="35" fillId="0" borderId="14" xfId="0" applyFont="true" applyBorder="true" applyAlignment="true" applyProtection="false">
      <alignment horizontal="center" vertical="center" textRotation="0" wrapText="true" indent="0" shrinkToFit="false"/>
      <protection locked="true" hidden="false"/>
    </xf>
    <xf numFmtId="164" fontId="27" fillId="0" borderId="9" xfId="56" applyFont="true" applyBorder="true" applyAlignment="true" applyProtection="true">
      <alignment horizontal="center" vertical="center" textRotation="0" wrapText="true" indent="0" shrinkToFit="false"/>
      <protection locked="true" hidden="false"/>
    </xf>
    <xf numFmtId="164" fontId="0" fillId="0" borderId="10" xfId="58" applyFont="true" applyBorder="true" applyAlignment="true" applyProtection="true">
      <alignment horizontal="left" vertical="center" textRotation="0" wrapText="true" indent="0" shrinkToFit="false"/>
      <protection locked="false" hidden="false"/>
    </xf>
    <xf numFmtId="169" fontId="35" fillId="26" borderId="9" xfId="0" applyFont="true" applyBorder="true" applyAlignment="true" applyProtection="false">
      <alignment horizontal="center" vertical="center" textRotation="0" wrapText="true" indent="0" shrinkToFit="false"/>
      <protection locked="true" hidden="false"/>
    </xf>
    <xf numFmtId="169" fontId="35" fillId="0" borderId="10" xfId="0" applyFont="true" applyBorder="true" applyAlignment="true" applyProtection="false">
      <alignment horizontal="center" vertical="center" textRotation="0" wrapText="true" indent="0" shrinkToFit="false"/>
      <protection locked="true" hidden="false"/>
    </xf>
    <xf numFmtId="164" fontId="0" fillId="26" borderId="24" xfId="58" applyFont="true" applyBorder="true" applyAlignment="true" applyProtection="false">
      <alignment horizontal="left" vertical="center" textRotation="0" wrapText="true" indent="0" shrinkToFit="false"/>
      <protection locked="true" hidden="false"/>
    </xf>
    <xf numFmtId="164" fontId="0" fillId="0" borderId="15" xfId="58" applyFont="true" applyBorder="true" applyAlignment="true" applyProtection="false">
      <alignment horizontal="left" vertical="center" textRotation="0" wrapText="true" indent="0" shrinkToFit="false"/>
      <protection locked="true" hidden="false"/>
    </xf>
    <xf numFmtId="169" fontId="35" fillId="0" borderId="15" xfId="0" applyFont="true" applyBorder="true" applyAlignment="true" applyProtection="false">
      <alignment horizontal="center" vertical="center" textRotation="0" wrapText="true" indent="0" shrinkToFit="false"/>
      <protection locked="true" hidden="false"/>
    </xf>
    <xf numFmtId="169" fontId="35" fillId="0" borderId="13" xfId="0" applyFont="true" applyBorder="true" applyAlignment="true" applyProtection="false">
      <alignment horizontal="center" vertical="center" textRotation="0" wrapText="true" indent="0" shrinkToFit="false"/>
      <protection locked="true" hidden="false"/>
    </xf>
    <xf numFmtId="164" fontId="35" fillId="26" borderId="9" xfId="0" applyFont="true" applyBorder="true" applyAlignment="true" applyProtection="false">
      <alignment horizontal="righ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39" fillId="0" borderId="0" xfId="0" applyFont="true" applyBorder="false" applyAlignment="true" applyProtection="false">
      <alignment horizontal="center" vertical="center" textRotation="0" wrapText="false" indent="0" shrinkToFit="false"/>
      <protection locked="true" hidden="false"/>
    </xf>
    <xf numFmtId="164" fontId="35" fillId="25" borderId="9" xfId="0" applyFont="true" applyBorder="true" applyAlignment="true" applyProtection="false">
      <alignment horizontal="left" vertical="center" textRotation="0" wrapText="true" indent="0" shrinkToFit="false"/>
      <protection locked="true" hidden="false"/>
    </xf>
    <xf numFmtId="164" fontId="35" fillId="26" borderId="17" xfId="58" applyFont="true" applyBorder="true" applyAlignment="true" applyProtection="false">
      <alignment horizontal="center" vertical="center" textRotation="0" wrapText="true" indent="0" shrinkToFit="false"/>
      <protection locked="true" hidden="false"/>
    </xf>
    <xf numFmtId="164" fontId="27" fillId="0" borderId="17" xfId="0" applyFont="true" applyBorder="true" applyAlignment="true" applyProtection="false">
      <alignment horizontal="center" vertical="center" textRotation="0" wrapText="false" indent="0" shrinkToFit="false"/>
      <protection locked="true" hidden="false"/>
    </xf>
    <xf numFmtId="164" fontId="35" fillId="26" borderId="13" xfId="0" applyFont="true" applyBorder="true" applyAlignment="true" applyProtection="false">
      <alignment horizontal="center" vertical="center" textRotation="0" wrapText="tru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7" fillId="26" borderId="11" xfId="58" applyFont="true" applyBorder="true" applyAlignment="true" applyProtection="false">
      <alignment horizontal="left" vertical="center" textRotation="0" wrapText="true" indent="0" shrinkToFit="false"/>
      <protection locked="true" hidden="false"/>
    </xf>
    <xf numFmtId="164" fontId="27" fillId="0" borderId="16"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27" fillId="0" borderId="12" xfId="0" applyFont="true" applyBorder="true" applyAlignment="true" applyProtection="false">
      <alignment horizontal="center" vertical="center" textRotation="0" wrapText="true" indent="0" shrinkToFit="false"/>
      <protection locked="true" hidden="false"/>
    </xf>
    <xf numFmtId="164" fontId="27" fillId="0" borderId="17" xfId="0" applyFont="true" applyBorder="true" applyAlignment="true" applyProtection="false">
      <alignment horizontal="center" vertical="center" textRotation="0" wrapText="true" indent="0" shrinkToFit="false"/>
      <protection locked="true" hidden="false"/>
    </xf>
    <xf numFmtId="164" fontId="27" fillId="0" borderId="25" xfId="0" applyFont="true" applyBorder="true" applyAlignment="true" applyProtection="false">
      <alignment horizontal="center" vertical="center" textRotation="0" wrapText="false" indent="0" shrinkToFit="false"/>
      <protection locked="true" hidden="false"/>
    </xf>
    <xf numFmtId="164" fontId="27" fillId="0" borderId="15" xfId="58" applyFont="true" applyBorder="true" applyAlignment="true" applyProtection="false">
      <alignment horizontal="left" vertical="center" textRotation="0" wrapText="true" indent="0" shrinkToFit="false"/>
      <protection locked="true" hidden="false"/>
    </xf>
    <xf numFmtId="164" fontId="27" fillId="0" borderId="27" xfId="0" applyFont="true" applyBorder="true" applyAlignment="true" applyProtection="false">
      <alignment horizontal="center" vertical="center" textRotation="0" wrapText="true" indent="0" shrinkToFit="false"/>
      <protection locked="true" hidden="false"/>
    </xf>
    <xf numFmtId="164" fontId="27" fillId="0" borderId="9" xfId="0" applyFont="true" applyBorder="true" applyAlignment="true" applyProtection="false">
      <alignment horizontal="right" vertical="center" textRotation="0" wrapText="true" indent="0" shrinkToFit="false"/>
      <protection locked="true" hidden="false"/>
    </xf>
    <xf numFmtId="164" fontId="35" fillId="0" borderId="21" xfId="0" applyFont="true" applyBorder="true" applyAlignment="true" applyProtection="false">
      <alignment horizontal="left" vertical="center" textRotation="0" wrapText="true" indent="0" shrinkToFit="false"/>
      <protection locked="true" hidden="false"/>
    </xf>
    <xf numFmtId="164" fontId="35" fillId="0" borderId="0" xfId="0" applyFont="true" applyBorder="true" applyAlignment="true" applyProtection="false">
      <alignment horizontal="general" vertical="center" textRotation="0" wrapText="true" indent="0" shrinkToFit="false"/>
      <protection locked="true" hidden="false"/>
    </xf>
    <xf numFmtId="164" fontId="35" fillId="25" borderId="10" xfId="0" applyFont="true" applyBorder="true" applyAlignment="true" applyProtection="false">
      <alignment horizontal="center" vertical="center" textRotation="0" wrapText="true" indent="0" shrinkToFit="false"/>
      <protection locked="true" hidden="false"/>
    </xf>
    <xf numFmtId="166" fontId="35" fillId="25" borderId="10" xfId="0" applyFont="true" applyBorder="true" applyAlignment="true" applyProtection="false">
      <alignment horizontal="center" vertical="center" textRotation="0" wrapText="true" indent="0" shrinkToFit="false"/>
      <protection locked="true" hidden="false"/>
    </xf>
    <xf numFmtId="164" fontId="35" fillId="0" borderId="9" xfId="0" applyFont="true" applyBorder="true" applyAlignment="true" applyProtection="false">
      <alignment horizontal="center" vertical="center" textRotation="0" wrapText="false" indent="0" shrinkToFit="false"/>
      <protection locked="true" hidden="false"/>
    </xf>
    <xf numFmtId="164" fontId="40" fillId="26" borderId="9" xfId="0" applyFont="true" applyBorder="true" applyAlignment="true" applyProtection="false">
      <alignment horizontal="left" vertical="center" textRotation="0" wrapText="true" indent="0" shrinkToFit="false"/>
      <protection locked="true" hidden="false"/>
    </xf>
    <xf numFmtId="164" fontId="40" fillId="0" borderId="17"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true" applyAlignment="true" applyProtection="false">
      <alignment horizontal="general" vertical="center" textRotation="0" wrapText="true" indent="0" shrinkToFit="false"/>
      <protection locked="true" hidden="false"/>
    </xf>
    <xf numFmtId="164" fontId="40" fillId="26" borderId="9" xfId="57" applyFont="true" applyBorder="true" applyAlignment="true" applyProtection="false">
      <alignment horizontal="left" vertical="center" textRotation="0" wrapText="true" indent="0" shrinkToFit="false"/>
      <protection locked="true" hidden="false"/>
    </xf>
    <xf numFmtId="164" fontId="40" fillId="26" borderId="17" xfId="57" applyFont="true" applyBorder="true" applyAlignment="true" applyProtection="false">
      <alignment horizontal="center" vertical="center" textRotation="0" wrapText="true" indent="0" shrinkToFit="false"/>
      <protection locked="true" hidden="false"/>
    </xf>
    <xf numFmtId="164" fontId="40" fillId="26" borderId="9" xfId="62" applyFont="true" applyBorder="true" applyAlignment="true" applyProtection="false">
      <alignment horizontal="left" vertical="center" textRotation="0" wrapText="true" indent="0" shrinkToFit="false"/>
      <protection locked="true" hidden="false"/>
    </xf>
    <xf numFmtId="164" fontId="41" fillId="26" borderId="17" xfId="0" applyFont="true" applyBorder="true" applyAlignment="true" applyProtection="false">
      <alignment horizontal="center" vertical="center"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48" fillId="0" borderId="0" xfId="0" applyFont="true" applyBorder="false" applyAlignment="false" applyProtection="false">
      <alignment horizontal="general" vertical="bottom" textRotation="0" wrapText="false" indent="0" shrinkToFit="false"/>
      <protection locked="true" hidden="false"/>
    </xf>
    <xf numFmtId="164" fontId="0" fillId="26" borderId="9" xfId="58" applyFont="true" applyBorder="true" applyAlignment="true" applyProtection="false">
      <alignment horizontal="center" vertical="center" textRotation="0" wrapText="false" indent="0" shrinkToFit="false"/>
      <protection locked="true" hidden="false"/>
    </xf>
    <xf numFmtId="164" fontId="27" fillId="26" borderId="9" xfId="57" applyFont="true" applyBorder="true" applyAlignment="true" applyProtection="false">
      <alignment horizontal="center" vertical="center" textRotation="0" wrapText="true" indent="0" shrinkToFit="false"/>
      <protection locked="true" hidden="false"/>
    </xf>
    <xf numFmtId="164" fontId="27" fillId="0" borderId="10" xfId="0" applyFont="true" applyBorder="true" applyAlignment="true" applyProtection="false">
      <alignment horizontal="general" vertical="center" textRotation="0" wrapText="true" indent="0" shrinkToFit="false"/>
      <protection locked="true" hidden="false"/>
    </xf>
    <xf numFmtId="164" fontId="0" fillId="26" borderId="13" xfId="0" applyFont="true" applyBorder="true" applyAlignment="true" applyProtection="false">
      <alignment horizontal="general" vertical="center" textRotation="0" wrapText="true" indent="0" shrinkToFit="false"/>
      <protection locked="true" hidden="false"/>
    </xf>
    <xf numFmtId="164" fontId="27" fillId="26" borderId="10" xfId="0" applyFont="true" applyBorder="true" applyAlignment="true" applyProtection="false">
      <alignment horizontal="general" vertical="center" textRotation="0" wrapText="true" indent="0" shrinkToFit="false"/>
      <protection locked="true" hidden="false"/>
    </xf>
    <xf numFmtId="164" fontId="0" fillId="0" borderId="9" xfId="0" applyFont="true" applyBorder="true" applyAlignment="true" applyProtection="false">
      <alignment horizontal="general" vertical="center" textRotation="0" wrapText="true" indent="0" shrinkToFit="false"/>
      <protection locked="true" hidden="false"/>
    </xf>
    <xf numFmtId="164" fontId="0" fillId="26" borderId="13" xfId="0" applyFont="true" applyBorder="true" applyAlignment="true" applyProtection="false">
      <alignment horizontal="general" vertical="center" textRotation="0" wrapText="false" indent="0" shrinkToFit="false"/>
      <protection locked="true" hidden="false"/>
    </xf>
    <xf numFmtId="164" fontId="0" fillId="26" borderId="25" xfId="0" applyFont="true" applyBorder="true" applyAlignment="true" applyProtection="false">
      <alignment horizontal="general" vertical="center" textRotation="0" wrapText="true" indent="0" shrinkToFit="false"/>
      <protection locked="true" hidden="false"/>
    </xf>
    <xf numFmtId="164" fontId="27" fillId="26" borderId="0" xfId="0" applyFont="true" applyBorder="false" applyAlignment="true" applyProtection="false">
      <alignment horizontal="general" vertical="center" textRotation="0" wrapText="true" indent="0" shrinkToFit="false"/>
      <protection locked="true" hidden="false"/>
    </xf>
    <xf numFmtId="164" fontId="27" fillId="26" borderId="0" xfId="0" applyFont="true" applyBorder="false" applyAlignment="true" applyProtection="false">
      <alignment horizontal="general" vertical="center" textRotation="0" wrapText="false" indent="0" shrinkToFit="false"/>
      <protection locked="true" hidden="false"/>
    </xf>
    <xf numFmtId="164" fontId="0" fillId="26" borderId="15" xfId="0" applyFont="true" applyBorder="true" applyAlignment="true" applyProtection="false">
      <alignment horizontal="general" vertical="center" textRotation="0" wrapText="true" indent="0" shrinkToFit="false"/>
      <protection locked="true" hidden="false"/>
    </xf>
    <xf numFmtId="164" fontId="42" fillId="26" borderId="9" xfId="0" applyFont="true" applyBorder="true" applyAlignment="true" applyProtection="false">
      <alignment horizontal="left" vertical="center" textRotation="0" wrapText="tru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27" fillId="0" borderId="17" xfId="0" applyFont="true" applyBorder="true" applyAlignment="true" applyProtection="false">
      <alignment horizontal="general" vertical="center" textRotation="0" wrapText="true" indent="0" shrinkToFit="true"/>
      <protection locked="true" hidden="false"/>
    </xf>
    <xf numFmtId="164" fontId="27" fillId="0" borderId="13" xfId="0" applyFont="true" applyBorder="true" applyAlignment="true" applyProtection="false">
      <alignment horizontal="general" vertical="center" textRotation="0" wrapText="true" indent="0" shrinkToFit="false"/>
      <protection locked="true" hidden="false"/>
    </xf>
    <xf numFmtId="164" fontId="35" fillId="26" borderId="9" xfId="0" applyFont="true" applyBorder="true" applyAlignment="true" applyProtection="false">
      <alignment horizontal="right" vertical="center" textRotation="0" wrapText="false" indent="0" shrinkToFit="false"/>
      <protection locked="true" hidden="false"/>
    </xf>
    <xf numFmtId="166" fontId="48" fillId="0" borderId="11" xfId="0" applyFont="true" applyBorder="true" applyAlignment="true" applyProtection="false">
      <alignment horizontal="right" vertical="center" textRotation="0" wrapText="true" indent="0" shrinkToFit="false"/>
      <protection locked="true" hidden="false"/>
    </xf>
    <xf numFmtId="164" fontId="27" fillId="0" borderId="9" xfId="0" applyFont="true" applyBorder="true" applyAlignment="true" applyProtection="false">
      <alignment horizontal="left" vertical="center" textRotation="0" wrapText="false" indent="0" shrinkToFit="false"/>
      <protection locked="true" hidden="false"/>
    </xf>
    <xf numFmtId="164" fontId="0" fillId="26" borderId="9" xfId="0" applyFont="true" applyBorder="true" applyAlignment="true" applyProtection="false">
      <alignment horizontal="center" vertical="center" textRotation="0" wrapText="false" indent="0" shrinkToFit="false"/>
      <protection locked="true" hidden="false"/>
    </xf>
    <xf numFmtId="164" fontId="43" fillId="0" borderId="9" xfId="57" applyFont="true" applyBorder="true" applyAlignment="true" applyProtection="false">
      <alignment horizontal="center" vertical="center" textRotation="0" wrapText="true" indent="0" shrinkToFit="false"/>
      <protection locked="true" hidden="false"/>
    </xf>
    <xf numFmtId="164" fontId="27" fillId="26" borderId="9" xfId="0" applyFont="true" applyBorder="true" applyAlignment="true" applyProtection="false">
      <alignment horizontal="left" vertical="center" textRotation="0" wrapText="true" indent="0" shrinkToFit="true"/>
      <protection locked="true" hidden="false"/>
    </xf>
    <xf numFmtId="164" fontId="0" fillId="0" borderId="9" xfId="71" applyFont="true" applyBorder="true" applyAlignment="true" applyProtection="true">
      <alignment horizontal="center" vertical="center" textRotation="0" wrapText="false" indent="0" shrinkToFit="false"/>
      <protection locked="false" hidden="false"/>
    </xf>
    <xf numFmtId="164" fontId="27" fillId="0" borderId="9" xfId="58" applyFont="true" applyBorder="true" applyAlignment="true" applyProtection="false">
      <alignment horizontal="center" vertical="bottom" textRotation="0" wrapText="true" indent="0" shrinkToFit="false"/>
      <protection locked="true" hidden="false"/>
    </xf>
    <xf numFmtId="164" fontId="27" fillId="0" borderId="9" xfId="58" applyFont="true" applyBorder="true" applyAlignment="true" applyProtection="true">
      <alignment horizontal="center" vertical="center" textRotation="0" wrapText="true" indent="0" shrinkToFit="false"/>
      <protection locked="true" hidden="false"/>
    </xf>
    <xf numFmtId="166" fontId="48" fillId="0" borderId="11" xfId="0" applyFont="true" applyBorder="true" applyAlignment="true" applyProtection="false">
      <alignment horizontal="right" vertical="bottom" textRotation="0" wrapText="false" indent="0" shrinkToFit="false"/>
      <protection locked="true" hidden="false"/>
    </xf>
    <xf numFmtId="164" fontId="35" fillId="0" borderId="0" xfId="0" applyFont="true" applyBorder="true" applyAlignment="true" applyProtection="false">
      <alignment horizontal="right" vertical="center" textRotation="0" wrapText="true" indent="0" shrinkToFit="false"/>
      <protection locked="true" hidden="false"/>
    </xf>
    <xf numFmtId="164" fontId="48" fillId="0" borderId="0" xfId="0" applyFont="true" applyBorder="false" applyAlignment="true" applyProtection="false">
      <alignment horizontal="right" vertical="bottom" textRotation="0" wrapText="false" indent="0" shrinkToFit="false"/>
      <protection locked="true" hidden="false"/>
    </xf>
    <xf numFmtId="167" fontId="35" fillId="25" borderId="10" xfId="0" applyFont="true" applyBorder="true" applyAlignment="true" applyProtection="false">
      <alignment horizontal="center" vertical="center" textRotation="0" wrapText="true" indent="0" shrinkToFit="false"/>
      <protection locked="true" hidden="false"/>
    </xf>
    <xf numFmtId="164" fontId="27" fillId="26" borderId="13" xfId="0" applyFont="true" applyBorder="true" applyAlignment="true" applyProtection="false">
      <alignment horizontal="right"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0" fillId="26" borderId="9" xfId="58" applyFont="true" applyBorder="true" applyAlignment="true" applyProtection="false">
      <alignment horizontal="left" vertical="center" textRotation="0" wrapText="true" indent="0" shrinkToFit="false" readingOrder="1"/>
      <protection locked="true" hidden="false"/>
    </xf>
    <xf numFmtId="164" fontId="0" fillId="26" borderId="9" xfId="57" applyFont="true" applyBorder="true" applyAlignment="true" applyProtection="false">
      <alignment horizontal="left" vertical="center" textRotation="0" wrapText="true" indent="0" shrinkToFit="false" readingOrder="1"/>
      <protection locked="true" hidden="false"/>
    </xf>
    <xf numFmtId="164" fontId="0" fillId="26" borderId="9" xfId="57" applyFont="true" applyBorder="true" applyAlignment="true" applyProtection="false">
      <alignment horizontal="center" vertical="center" textRotation="0" wrapText="true" indent="0" shrinkToFit="false" readingOrder="1"/>
      <protection locked="true" hidden="false"/>
    </xf>
    <xf numFmtId="164" fontId="0" fillId="26" borderId="9" xfId="58" applyFont="true" applyBorder="true" applyAlignment="true" applyProtection="false">
      <alignment horizontal="center" vertical="center" textRotation="0" wrapText="true" indent="0" shrinkToFit="false" readingOrder="1"/>
      <protection locked="true" hidden="false"/>
    </xf>
    <xf numFmtId="164" fontId="27" fillId="26" borderId="9" xfId="0" applyFont="true" applyBorder="true" applyAlignment="true" applyProtection="false">
      <alignment horizontal="right" vertical="center" textRotation="0" wrapText="true" indent="0" shrinkToFit="false"/>
      <protection locked="true" hidden="false"/>
    </xf>
    <xf numFmtId="166" fontId="0" fillId="0" borderId="1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35" fillId="26" borderId="11" xfId="58" applyFont="true" applyBorder="true" applyAlignment="true" applyProtection="false">
      <alignment horizontal="center" vertical="center" textRotation="0" wrapText="true" indent="0" shrinkToFit="false"/>
      <protection locked="true" hidden="false"/>
    </xf>
    <xf numFmtId="164" fontId="26" fillId="0" borderId="22" xfId="0" applyFont="true" applyBorder="true" applyAlignment="true" applyProtection="false">
      <alignment horizontal="center" vertical="center" textRotation="0" wrapText="true" indent="0" shrinkToFit="false"/>
      <protection locked="true" hidden="false"/>
    </xf>
    <xf numFmtId="164" fontId="0" fillId="0" borderId="12" xfId="58" applyFont="true" applyBorder="true" applyAlignment="true" applyProtection="false">
      <alignment horizontal="center" vertical="center" textRotation="0" wrapText="true" indent="0" shrinkToFit="false"/>
      <protection locked="true" hidden="false"/>
    </xf>
    <xf numFmtId="164" fontId="0" fillId="26" borderId="11" xfId="57" applyFont="true" applyBorder="true" applyAlignment="true" applyProtection="false">
      <alignment horizontal="left" vertical="center" textRotation="0" wrapText="true" indent="0" shrinkToFit="false" readingOrder="1"/>
      <protection locked="true" hidden="false"/>
    </xf>
    <xf numFmtId="164" fontId="0" fillId="0" borderId="11" xfId="58" applyFont="true" applyBorder="true" applyAlignment="true" applyProtection="false">
      <alignment horizontal="center" vertical="center" textRotation="0" wrapText="true" indent="0" shrinkToFit="false"/>
      <protection locked="true" hidden="false"/>
    </xf>
    <xf numFmtId="164" fontId="35" fillId="26" borderId="11" xfId="0" applyFont="true" applyBorder="true" applyAlignment="true" applyProtection="false">
      <alignment horizontal="center" vertical="center" textRotation="0" wrapText="true" indent="0" shrinkToFit="false"/>
      <protection locked="true" hidden="false"/>
    </xf>
    <xf numFmtId="164" fontId="27" fillId="26" borderId="11" xfId="0" applyFont="true" applyBorder="true" applyAlignment="true" applyProtection="false">
      <alignment horizontal="left" vertical="center" textRotation="0" wrapText="true" indent="0" shrinkToFit="false"/>
      <protection locked="true" hidden="false"/>
    </xf>
    <xf numFmtId="164" fontId="35" fillId="26" borderId="11" xfId="0" applyFont="true" applyBorder="true" applyAlignment="true" applyProtection="false">
      <alignment horizontal="right" vertical="center" textRotation="0" wrapText="true" indent="0" shrinkToFit="false"/>
      <protection locked="true" hidden="false"/>
    </xf>
    <xf numFmtId="164" fontId="35" fillId="0" borderId="9" xfId="60" applyFont="true" applyBorder="true" applyAlignment="true" applyProtection="false">
      <alignment horizontal="center" vertical="center" textRotation="0" wrapText="true" indent="0" shrinkToFit="false"/>
      <protection locked="true" hidden="false"/>
    </xf>
    <xf numFmtId="164" fontId="35" fillId="0" borderId="11" xfId="60" applyFont="true" applyBorder="true" applyAlignment="true" applyProtection="false">
      <alignment horizontal="center" vertical="center" textRotation="0" wrapText="true" indent="0" shrinkToFit="false"/>
      <protection locked="true" hidden="false"/>
    </xf>
    <xf numFmtId="166" fontId="39" fillId="0" borderId="11" xfId="0" applyFont="true" applyBorder="true" applyAlignment="true" applyProtection="false">
      <alignment horizontal="center" vertical="center" textRotation="0" wrapText="true" indent="0" shrinkToFit="false"/>
      <protection locked="true" hidden="false"/>
    </xf>
    <xf numFmtId="164" fontId="27" fillId="0" borderId="9" xfId="60" applyFont="true" applyBorder="true" applyAlignment="true" applyProtection="false">
      <alignment horizontal="center" vertical="center" textRotation="0" wrapText="true" indent="0" shrinkToFit="false"/>
      <protection locked="true" hidden="false"/>
    </xf>
    <xf numFmtId="166" fontId="35" fillId="25" borderId="9" xfId="0" applyFont="true" applyBorder="true" applyAlignment="true" applyProtection="false">
      <alignment horizontal="general" vertical="center" textRotation="0" wrapText="true" indent="0" shrinkToFit="false"/>
      <protection locked="true" hidden="false"/>
    </xf>
    <xf numFmtId="167" fontId="35" fillId="25" borderId="9" xfId="0" applyFont="true" applyBorder="true" applyAlignment="true" applyProtection="false">
      <alignment horizontal="general" vertical="center" textRotation="0" wrapText="true" indent="0" shrinkToFit="false"/>
      <protection locked="true" hidden="false"/>
    </xf>
    <xf numFmtId="164" fontId="35" fillId="26" borderId="9" xfId="60" applyFont="true" applyBorder="true" applyAlignment="true" applyProtection="false">
      <alignment horizontal="center" vertical="center" textRotation="0" wrapText="true" indent="0" shrinkToFit="false"/>
      <protection locked="true" hidden="false"/>
    </xf>
    <xf numFmtId="164" fontId="27" fillId="26" borderId="9" xfId="60" applyFont="true" applyBorder="true" applyAlignment="true" applyProtection="false">
      <alignment horizontal="center" vertical="center" textRotation="0" wrapText="true" indent="0" shrinkToFit="false"/>
      <protection locked="true" hidden="false"/>
    </xf>
    <xf numFmtId="164" fontId="0" fillId="26" borderId="25" xfId="58" applyFont="true" applyBorder="true" applyAlignment="true" applyProtection="false">
      <alignment horizontal="general" vertical="bottom" textRotation="0" wrapText="true" indent="0" shrinkToFit="false"/>
      <protection locked="true" hidden="false"/>
    </xf>
    <xf numFmtId="164" fontId="0" fillId="0" borderId="9" xfId="60" applyFont="true" applyBorder="true" applyAlignment="true" applyProtection="false">
      <alignment horizontal="center" vertical="center" textRotation="0" wrapText="true" indent="0" shrinkToFit="false"/>
      <protection locked="true" hidden="false"/>
    </xf>
    <xf numFmtId="166" fontId="39" fillId="0" borderId="11" xfId="0" applyFont="true" applyBorder="true" applyAlignment="true" applyProtection="false">
      <alignment horizontal="right"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false" indent="0" shrinkToFit="false"/>
      <protection locked="true" hidden="false"/>
    </xf>
    <xf numFmtId="164" fontId="27" fillId="0" borderId="9" xfId="84" applyFont="true" applyBorder="tru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7" fillId="0" borderId="11" xfId="58" applyFont="true" applyBorder="true" applyAlignment="true" applyProtection="false">
      <alignment horizontal="general" vertical="center" textRotation="0" wrapText="true" indent="0" shrinkToFit="false"/>
      <protection locked="true" hidden="false"/>
    </xf>
    <xf numFmtId="164" fontId="27" fillId="0" borderId="11" xfId="58" applyFont="true" applyBorder="true" applyAlignment="true" applyProtection="false">
      <alignment horizontal="center" vertical="bottom" textRotation="0" wrapText="true" indent="0" shrinkToFit="false"/>
      <protection locked="true" hidden="false"/>
    </xf>
    <xf numFmtId="164" fontId="27" fillId="0" borderId="9" xfId="58" applyFont="true" applyBorder="true" applyAlignment="true" applyProtection="false">
      <alignment horizontal="general" vertical="top" textRotation="0" wrapText="true" indent="0" shrinkToFit="false"/>
      <protection locked="true" hidden="false"/>
    </xf>
    <xf numFmtId="164" fontId="27" fillId="0" borderId="9" xfId="58" applyFont="true" applyBorder="true" applyAlignment="true" applyProtection="false">
      <alignment horizontal="center" vertical="top" textRotation="0" wrapText="true" indent="0" shrinkToFit="false"/>
      <protection locked="true" hidden="false"/>
    </xf>
    <xf numFmtId="164" fontId="27" fillId="0" borderId="13" xfId="58" applyFont="true" applyBorder="true" applyAlignment="true" applyProtection="false">
      <alignment horizontal="left" vertical="top" textRotation="0" wrapText="true" indent="0" shrinkToFit="false"/>
      <protection locked="true" hidden="false"/>
    </xf>
    <xf numFmtId="164" fontId="27" fillId="0" borderId="13" xfId="58" applyFont="true" applyBorder="true" applyAlignment="true" applyProtection="false">
      <alignment horizontal="center" vertical="top" textRotation="0" wrapText="true" indent="0" shrinkToFit="false"/>
      <protection locked="true" hidden="false"/>
    </xf>
    <xf numFmtId="164" fontId="27" fillId="0" borderId="11" xfId="58" applyFont="true" applyBorder="true" applyAlignment="true" applyProtection="false">
      <alignment horizontal="left" vertical="center" textRotation="0" wrapText="true" indent="0" shrinkToFit="false"/>
      <protection locked="true" hidden="false"/>
    </xf>
    <xf numFmtId="164" fontId="39" fillId="0" borderId="0" xfId="0" applyFont="true" applyBorder="false" applyAlignment="true" applyProtection="false">
      <alignment horizontal="center" vertical="center" textRotation="0" wrapText="true" indent="0" shrinkToFit="false"/>
      <protection locked="true" hidden="false"/>
    </xf>
    <xf numFmtId="164" fontId="35" fillId="0" borderId="0" xfId="0" applyFont="true" applyBorder="false" applyAlignment="true" applyProtection="false">
      <alignment horizontal="center" vertical="center" textRotation="0" wrapText="false" indent="0" shrinkToFit="false"/>
      <protection locked="true" hidden="false"/>
    </xf>
    <xf numFmtId="164" fontId="27" fillId="0" borderId="9" xfId="58" applyFont="true" applyBorder="true" applyAlignment="true" applyProtection="true">
      <alignment horizontal="center" vertical="bottom" textRotation="0" wrapText="false" indent="0" shrinkToFit="false"/>
      <protection locked="false" hidden="false"/>
    </xf>
    <xf numFmtId="164" fontId="51" fillId="0" borderId="9" xfId="58" applyFont="true" applyBorder="true" applyAlignment="true" applyProtection="false">
      <alignment horizontal="center" vertical="top" textRotation="0" wrapText="true" indent="0" shrinkToFit="false"/>
      <protection locked="true" hidden="false"/>
    </xf>
    <xf numFmtId="164" fontId="27" fillId="0" borderId="9" xfId="58" applyFont="true" applyBorder="true" applyAlignment="true" applyProtection="true">
      <alignment horizontal="left" vertical="bottom" textRotation="0" wrapText="false" indent="0" shrinkToFit="false"/>
      <protection locked="false" hidden="false"/>
    </xf>
    <xf numFmtId="164" fontId="27" fillId="0" borderId="9" xfId="58" applyFont="true" applyBorder="true" applyAlignment="true" applyProtection="true">
      <alignment horizontal="center" vertical="center" textRotation="0" wrapText="false" indent="0" shrinkToFit="false"/>
      <protection locked="false" hidden="false"/>
    </xf>
    <xf numFmtId="164" fontId="52" fillId="26" borderId="9" xfId="58" applyFont="true" applyBorder="true" applyAlignment="true" applyProtection="false">
      <alignment horizontal="general" vertical="bottom" textRotation="0" wrapText="true" indent="0" shrinkToFit="false"/>
      <protection locked="true" hidden="false"/>
    </xf>
    <xf numFmtId="164" fontId="43" fillId="26" borderId="9" xfId="57" applyFont="true" applyBorder="true" applyAlignment="true" applyProtection="false">
      <alignment horizontal="general" vertical="bottom" textRotation="0" wrapText="true" indent="0" shrinkToFit="false"/>
      <protection locked="true" hidden="false"/>
    </xf>
    <xf numFmtId="164" fontId="43" fillId="0" borderId="9" xfId="57" applyFont="true" applyBorder="true" applyAlignment="true" applyProtection="false">
      <alignment horizontal="center" vertical="center" textRotation="0" wrapText="false" indent="0" shrinkToFit="false"/>
      <protection locked="true" hidden="false"/>
    </xf>
    <xf numFmtId="164" fontId="27" fillId="0" borderId="9" xfId="58" applyFont="true" applyBorder="true" applyAlignment="false" applyProtection="false">
      <alignment horizontal="general" vertical="bottom" textRotation="0" wrapText="false" indent="0" shrinkToFit="false"/>
      <protection locked="true" hidden="false"/>
    </xf>
    <xf numFmtId="164" fontId="35" fillId="0" borderId="9" xfId="0" applyFont="true" applyBorder="true" applyAlignment="true" applyProtection="false">
      <alignment horizontal="right" vertical="bottom" textRotation="0" wrapText="false" indent="0" shrinkToFit="false"/>
      <protection locked="true" hidden="false"/>
    </xf>
    <xf numFmtId="166" fontId="48" fillId="0" borderId="11" xfId="0" applyFont="true" applyBorder="true" applyAlignment="true" applyProtection="false">
      <alignment horizontal="center" vertical="center" textRotation="0" wrapText="true" indent="0" shrinkToFit="false"/>
      <protection locked="true" hidden="false"/>
    </xf>
    <xf numFmtId="164" fontId="0" fillId="0" borderId="9" xfId="58" applyFont="true" applyBorder="true" applyAlignment="true" applyProtection="false">
      <alignment horizontal="center" vertical="bottom" textRotation="0" wrapText="true" indent="0" shrinkToFit="false"/>
      <protection locked="true" hidden="false"/>
    </xf>
    <xf numFmtId="164" fontId="27" fillId="26" borderId="9" xfId="58" applyFont="true" applyBorder="true" applyAlignment="true" applyProtection="false">
      <alignment horizontal="general" vertical="center" textRotation="0" wrapText="true" indent="0" shrinkToFit="true"/>
      <protection locked="true" hidden="false"/>
    </xf>
    <xf numFmtId="164" fontId="0" fillId="0" borderId="13" xfId="58" applyFont="true" applyBorder="true" applyAlignment="true" applyProtection="false">
      <alignment horizontal="left" vertical="bottom" textRotation="0" wrapText="true" indent="0" shrinkToFit="false"/>
      <protection locked="true" hidden="false"/>
    </xf>
    <xf numFmtId="164" fontId="0" fillId="0" borderId="9" xfId="58" applyFont="true" applyBorder="true" applyAlignment="true" applyProtection="false">
      <alignment horizontal="center" vertical="bottom" textRotation="0" wrapText="false" indent="0" shrinkToFit="false"/>
      <protection locked="true" hidden="false"/>
    </xf>
    <xf numFmtId="164" fontId="53" fillId="0" borderId="0" xfId="0" applyFont="true" applyBorder="true" applyAlignment="true" applyProtection="false">
      <alignment horizontal="left" vertical="center" textRotation="0" wrapText="true" indent="0" shrinkToFit="false"/>
      <protection locked="true" hidden="false"/>
    </xf>
    <xf numFmtId="164" fontId="26" fillId="0" borderId="0" xfId="0" applyFont="true" applyBorder="true" applyAlignment="true" applyProtection="false">
      <alignment horizontal="left" vertical="center" textRotation="0" wrapText="true" indent="0" shrinkToFit="false"/>
      <protection locked="true" hidden="false"/>
    </xf>
    <xf numFmtId="164" fontId="25" fillId="0" borderId="0" xfId="0" applyFont="true" applyBorder="true" applyAlignment="true" applyProtection="false">
      <alignment horizontal="left" vertical="center" textRotation="0" wrapText="true" indent="0" shrinkToFit="false"/>
      <protection locked="true" hidden="false"/>
    </xf>
    <xf numFmtId="164" fontId="54" fillId="0" borderId="0" xfId="0" applyFont="true" applyBorder="true" applyAlignment="true" applyProtection="false">
      <alignment horizontal="left" vertical="center" textRotation="0" wrapText="true" indent="0" shrinkToFit="false"/>
      <protection locked="true" hidden="false"/>
    </xf>
  </cellXfs>
  <cellStyles count="71">
    <cellStyle name="Normal" xfId="0" builtinId="0"/>
    <cellStyle name="Comma" xfId="15" builtinId="3"/>
    <cellStyle name="Comma [0]" xfId="16" builtinId="6"/>
    <cellStyle name="Currency" xfId="17" builtinId="4"/>
    <cellStyle name="Currency [0]" xfId="18" builtinId="7"/>
    <cellStyle name="Percent" xfId="19" builtinId="5"/>
    <cellStyle name="20% - akcent 1" xfId="20"/>
    <cellStyle name="20% - akcent 2" xfId="21"/>
    <cellStyle name="20% - akcent 3" xfId="22"/>
    <cellStyle name="20% - akcent 4" xfId="23"/>
    <cellStyle name="20% - akcent 5" xfId="24"/>
    <cellStyle name="20% - akcent 6" xfId="25"/>
    <cellStyle name="40% - akcent 1" xfId="26"/>
    <cellStyle name="40% - akcent 2" xfId="27"/>
    <cellStyle name="40% - akcent 3" xfId="28"/>
    <cellStyle name="40% - akcent 4" xfId="29"/>
    <cellStyle name="40% - akcent 5" xfId="30"/>
    <cellStyle name="40% - akcent 6" xfId="31"/>
    <cellStyle name="60% - akcent 1" xfId="32"/>
    <cellStyle name="60% - akcent 2" xfId="33"/>
    <cellStyle name="60% - akcent 3" xfId="34"/>
    <cellStyle name="60% - akcent 4" xfId="35"/>
    <cellStyle name="60% - akcent 5" xfId="36"/>
    <cellStyle name="60% - akcent 6" xfId="37"/>
    <cellStyle name="Akcent 1 2" xfId="38"/>
    <cellStyle name="Akcent 2 2" xfId="39"/>
    <cellStyle name="Akcent 2 3" xfId="40"/>
    <cellStyle name="Akcent 3 2" xfId="41"/>
    <cellStyle name="Akcent 4 2" xfId="42"/>
    <cellStyle name="Akcent 5 2" xfId="43"/>
    <cellStyle name="Akcent 6 2" xfId="44"/>
    <cellStyle name="Dane wejściowe 2" xfId="45"/>
    <cellStyle name="Dane wyjściowe 2" xfId="46"/>
    <cellStyle name="Dobre" xfId="47"/>
    <cellStyle name="Komórka połączona 2" xfId="48"/>
    <cellStyle name="Komórka zaznaczona 2" xfId="49"/>
    <cellStyle name="Nagłówek 1 2" xfId="50"/>
    <cellStyle name="Nagłówek 2 2" xfId="51"/>
    <cellStyle name="Nagłówek 3 2" xfId="52"/>
    <cellStyle name="Nagłówek 4 2" xfId="53"/>
    <cellStyle name="Neutralne" xfId="54"/>
    <cellStyle name="Normal 2" xfId="55"/>
    <cellStyle name="Normalny 2" xfId="56"/>
    <cellStyle name="Normalny 2 2" xfId="57"/>
    <cellStyle name="Normalny 2 3" xfId="58"/>
    <cellStyle name="Normalny 3" xfId="59"/>
    <cellStyle name="Normalny 3 2" xfId="60"/>
    <cellStyle name="Normalny 4" xfId="61"/>
    <cellStyle name="Normalny 4 2" xfId="62"/>
    <cellStyle name="Normalny 5" xfId="63"/>
    <cellStyle name="Normalny 6" xfId="64"/>
    <cellStyle name="Normalny 7" xfId="65"/>
    <cellStyle name="Normalny 8" xfId="66"/>
    <cellStyle name="Normalny 9" xfId="67"/>
    <cellStyle name="Normalny_czysta" xfId="68"/>
    <cellStyle name="Normalny_czysta 2" xfId="69"/>
    <cellStyle name="Normalny_z formułami" xfId="70"/>
    <cellStyle name="Normalny_z formułami 2" xfId="71"/>
    <cellStyle name="Obliczenia 2" xfId="72"/>
    <cellStyle name="Suma 2" xfId="73"/>
    <cellStyle name="TableStyleLight1" xfId="74"/>
    <cellStyle name="TableStyleLight1 2" xfId="75"/>
    <cellStyle name="Tekst objaśnienia 2" xfId="76"/>
    <cellStyle name="Tekst ostrzeżenia 2" xfId="77"/>
    <cellStyle name="Tytuł 2" xfId="78"/>
    <cellStyle name="Uwaga 2" xfId="79"/>
    <cellStyle name="Walutowy 3" xfId="80"/>
    <cellStyle name="Wynik2" xfId="81"/>
    <cellStyle name="Złe" xfId="82"/>
    <cellStyle name="Excel Built-in Normal 2" xfId="83"/>
    <cellStyle name="Excel Built-in Explanatory Text" xfId="8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FF3333"/>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99FF66"/>
      <rgbColor rgb="FFCCFFCC"/>
      <rgbColor rgb="FFFFFF99"/>
      <rgbColor rgb="FF99CCFF"/>
      <rgbColor rgb="FFFF99CC"/>
      <rgbColor rgb="FFCC99FF"/>
      <rgbColor rgb="FFFFCC99"/>
      <rgbColor rgb="FF3366FF"/>
      <rgbColor rgb="FF33CCCC"/>
      <rgbColor rgb="FF70AD47"/>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138960</xdr:colOff>
      <xdr:row>1</xdr:row>
      <xdr:rowOff>133560</xdr:rowOff>
    </xdr:from>
    <xdr:to>
      <xdr:col>2</xdr:col>
      <xdr:colOff>492840</xdr:colOff>
      <xdr:row>1</xdr:row>
      <xdr:rowOff>133920</xdr:rowOff>
    </xdr:to>
    <xdr:sp>
      <xdr:nvSpPr>
        <xdr:cNvPr id="0" name="CustomShape 1"/>
        <xdr:cNvSpPr/>
      </xdr:nvSpPr>
      <xdr:spPr>
        <a:xfrm>
          <a:off x="138960" y="324000"/>
          <a:ext cx="2830680" cy="360"/>
        </a:xfrm>
        <a:custGeom>
          <a:avLst/>
          <a:gdLst/>
          <a:ahLst/>
          <a:rect l="l" t="t" r="r" b="b"/>
          <a:pathLst>
            <a:path w="7831" h="2">
              <a:moveTo>
                <a:pt x="0" y="0"/>
              </a:moveTo>
              <a:lnTo>
                <a:pt x="7831" y="2"/>
              </a:lnTo>
            </a:path>
          </a:pathLst>
        </a:custGeom>
        <a:noFill/>
        <a:ln w="9360">
          <a:solidFill>
            <a:srgbClr val="000000"/>
          </a:solidFill>
          <a:miter/>
        </a:ln>
      </xdr:spPr>
      <xdr:style>
        <a:lnRef idx="0"/>
        <a:fillRef idx="0"/>
        <a:effectRef idx="0"/>
        <a:fontRef idx="minor"/>
      </xdr:style>
    </xdr:sp>
    <xdr:clientData/>
  </xdr:twoCellAnchor>
  <xdr:twoCellAnchor editAs="twoCell">
    <xdr:from>
      <xdr:col>0</xdr:col>
      <xdr:colOff>139680</xdr:colOff>
      <xdr:row>1</xdr:row>
      <xdr:rowOff>152640</xdr:rowOff>
    </xdr:from>
    <xdr:to>
      <xdr:col>2</xdr:col>
      <xdr:colOff>489240</xdr:colOff>
      <xdr:row>1</xdr:row>
      <xdr:rowOff>153000</xdr:rowOff>
    </xdr:to>
    <xdr:sp>
      <xdr:nvSpPr>
        <xdr:cNvPr id="1" name="CustomShape 1"/>
        <xdr:cNvSpPr/>
      </xdr:nvSpPr>
      <xdr:spPr>
        <a:xfrm>
          <a:off x="139680" y="343080"/>
          <a:ext cx="2826360" cy="360"/>
        </a:xfrm>
        <a:custGeom>
          <a:avLst/>
          <a:gdLst/>
          <a:ahLst/>
          <a:rect l="l" t="t" r="r" b="b"/>
          <a:pathLst>
            <a:path w="7819" h="2">
              <a:moveTo>
                <a:pt x="0" y="0"/>
              </a:moveTo>
              <a:lnTo>
                <a:pt x="7819" y="2"/>
              </a:lnTo>
            </a:path>
          </a:pathLst>
        </a:custGeom>
        <a:no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K46"/>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M11" activeCellId="0" sqref="M11"/>
    </sheetView>
  </sheetViews>
  <sheetFormatPr defaultColWidth="8.78515625" defaultRowHeight="12.8" zeroHeight="false" outlineLevelRow="0" outlineLevelCol="0"/>
  <cols>
    <col collapsed="false" customWidth="true" hidden="false" outlineLevel="0" max="1" min="1" style="0" width="15.53"/>
    <col collapsed="false" customWidth="true" hidden="false" outlineLevel="0" max="2" min="2" style="0" width="19.57"/>
    <col collapsed="false" customWidth="true" hidden="false" outlineLevel="0" max="4" min="4" style="0" width="11.18"/>
    <col collapsed="false" customWidth="false" hidden="true" outlineLevel="0" max="5" min="5" style="0" width="8.74"/>
    <col collapsed="false" customWidth="true" hidden="false" outlineLevel="0" max="6" min="6" style="0" width="15.29"/>
    <col collapsed="false" customWidth="true" hidden="false" outlineLevel="0" max="10" min="10" style="0" width="17.63"/>
    <col collapsed="false" customWidth="true" hidden="false" outlineLevel="0" max="11" min="11" style="0" width="25.34"/>
  </cols>
  <sheetData>
    <row r="1" customFormat="false" ht="15" hidden="false" customHeight="false" outlineLevel="0" collapsed="false">
      <c r="A1" s="1"/>
      <c r="B1" s="2"/>
      <c r="C1" s="3"/>
      <c r="D1" s="4"/>
      <c r="E1" s="2"/>
      <c r="F1" s="5"/>
      <c r="G1" s="2"/>
      <c r="H1" s="2"/>
      <c r="I1" s="6" t="s">
        <v>0</v>
      </c>
      <c r="J1" s="6"/>
      <c r="K1" s="6"/>
    </row>
    <row r="2" customFormat="false" ht="15" hidden="false" customHeight="false" outlineLevel="0" collapsed="false">
      <c r="A2" s="2"/>
      <c r="B2" s="4" t="s">
        <v>1</v>
      </c>
      <c r="C2" s="3"/>
      <c r="D2" s="4" t="s">
        <v>2</v>
      </c>
      <c r="E2" s="2"/>
      <c r="F2" s="5"/>
      <c r="G2" s="2"/>
      <c r="H2" s="2"/>
      <c r="I2" s="2"/>
      <c r="J2" s="2"/>
      <c r="K2" s="2"/>
    </row>
    <row r="3" customFormat="false" ht="15" hidden="false" customHeight="false" outlineLevel="0" collapsed="false">
      <c r="A3" s="2"/>
      <c r="B3" s="2" t="s">
        <v>3</v>
      </c>
      <c r="C3" s="3"/>
      <c r="D3" s="4"/>
      <c r="E3" s="2"/>
      <c r="F3" s="5"/>
      <c r="G3" s="2"/>
      <c r="H3" s="2"/>
      <c r="I3" s="7" t="s">
        <v>4</v>
      </c>
      <c r="J3" s="7"/>
      <c r="K3" s="7"/>
    </row>
    <row r="4" customFormat="false" ht="15" hidden="false" customHeight="false" outlineLevel="0" collapsed="false">
      <c r="A4" s="8" t="s">
        <v>5</v>
      </c>
      <c r="B4" s="8"/>
      <c r="C4" s="8"/>
      <c r="D4" s="8"/>
      <c r="E4" s="8"/>
      <c r="F4" s="8"/>
      <c r="G4" s="8"/>
      <c r="H4" s="8"/>
      <c r="I4" s="8"/>
      <c r="J4" s="8"/>
      <c r="K4" s="8"/>
    </row>
    <row r="5" customFormat="false" ht="103.5" hidden="false" customHeight="true" outlineLevel="0" collapsed="false">
      <c r="A5" s="9" t="s">
        <v>6</v>
      </c>
      <c r="B5" s="9"/>
      <c r="C5" s="9"/>
      <c r="D5" s="9"/>
      <c r="E5" s="9"/>
      <c r="F5" s="9"/>
      <c r="G5" s="9"/>
      <c r="H5" s="9"/>
      <c r="I5" s="9"/>
      <c r="J5" s="9"/>
      <c r="K5" s="9"/>
    </row>
    <row r="6" customFormat="false" ht="58.5" hidden="false" customHeight="true" outlineLevel="0" collapsed="false">
      <c r="A6" s="10" t="s">
        <v>7</v>
      </c>
      <c r="B6" s="10"/>
      <c r="C6" s="10"/>
      <c r="D6" s="10"/>
      <c r="E6" s="10"/>
      <c r="F6" s="10"/>
      <c r="G6" s="10"/>
      <c r="H6" s="10"/>
      <c r="I6" s="10"/>
      <c r="J6" s="10"/>
      <c r="K6" s="10"/>
    </row>
    <row r="7" customFormat="false" ht="34.5" hidden="false" customHeight="true" outlineLevel="0" collapsed="false">
      <c r="A7" s="9" t="s">
        <v>8</v>
      </c>
      <c r="B7" s="9"/>
      <c r="C7" s="9"/>
      <c r="D7" s="9"/>
      <c r="E7" s="9"/>
      <c r="F7" s="9"/>
      <c r="G7" s="9"/>
      <c r="H7" s="9"/>
      <c r="I7" s="9"/>
      <c r="J7" s="9"/>
      <c r="K7" s="9"/>
    </row>
    <row r="8" customFormat="false" ht="44.5" hidden="false" customHeight="true" outlineLevel="0" collapsed="false">
      <c r="A8" s="9" t="s">
        <v>9</v>
      </c>
      <c r="B8" s="9"/>
      <c r="C8" s="9"/>
      <c r="D8" s="9"/>
      <c r="E8" s="9"/>
      <c r="F8" s="9"/>
      <c r="G8" s="9"/>
      <c r="H8" s="9"/>
      <c r="I8" s="9"/>
      <c r="J8" s="9"/>
      <c r="K8" s="9"/>
    </row>
    <row r="9" customFormat="false" ht="57.45" hidden="false" customHeight="true" outlineLevel="0" collapsed="false">
      <c r="A9" s="9" t="s">
        <v>10</v>
      </c>
      <c r="B9" s="9"/>
      <c r="C9" s="9"/>
      <c r="D9" s="9"/>
      <c r="E9" s="9"/>
      <c r="F9" s="9"/>
      <c r="G9" s="9"/>
      <c r="H9" s="9"/>
      <c r="I9" s="9"/>
      <c r="J9" s="9"/>
      <c r="K9" s="9"/>
    </row>
    <row r="10" customFormat="false" ht="130.55" hidden="false" customHeight="true" outlineLevel="0" collapsed="false">
      <c r="A10" s="9" t="s">
        <v>11</v>
      </c>
      <c r="B10" s="9"/>
      <c r="C10" s="9"/>
      <c r="D10" s="9"/>
      <c r="E10" s="9"/>
      <c r="F10" s="9"/>
      <c r="G10" s="9"/>
      <c r="H10" s="9"/>
      <c r="I10" s="9"/>
      <c r="J10" s="9"/>
      <c r="K10" s="9"/>
    </row>
    <row r="11" s="12" customFormat="true" ht="124" hidden="false" customHeight="true" outlineLevel="0" collapsed="false">
      <c r="A11" s="11" t="s">
        <v>12</v>
      </c>
      <c r="B11" s="11"/>
      <c r="C11" s="11"/>
      <c r="D11" s="11"/>
      <c r="E11" s="11"/>
      <c r="F11" s="11"/>
      <c r="G11" s="11"/>
      <c r="H11" s="11"/>
      <c r="I11" s="11"/>
      <c r="J11" s="11"/>
      <c r="K11" s="11"/>
    </row>
    <row r="12" customFormat="false" ht="14.5" hidden="false" customHeight="true" outlineLevel="0" collapsed="false">
      <c r="A12" s="13" t="s">
        <v>13</v>
      </c>
      <c r="B12" s="13"/>
      <c r="C12" s="13"/>
      <c r="D12" s="13"/>
      <c r="E12" s="13"/>
      <c r="F12" s="13"/>
      <c r="G12" s="13"/>
      <c r="H12" s="13"/>
      <c r="I12" s="13"/>
      <c r="J12" s="13"/>
      <c r="K12" s="13"/>
    </row>
    <row r="13" customFormat="false" ht="15" hidden="false" customHeight="false" outlineLevel="0" collapsed="false">
      <c r="A13" s="14"/>
      <c r="B13" s="14"/>
      <c r="C13" s="14"/>
      <c r="D13" s="15"/>
      <c r="E13" s="14"/>
      <c r="F13" s="16"/>
      <c r="G13" s="14"/>
      <c r="H13" s="14"/>
      <c r="I13" s="2"/>
      <c r="J13" s="2"/>
      <c r="K13" s="2"/>
    </row>
    <row r="14" customFormat="false" ht="86.15" hidden="false" customHeight="true" outlineLevel="0" collapsed="false">
      <c r="A14" s="17" t="s">
        <v>14</v>
      </c>
      <c r="B14" s="17"/>
      <c r="C14" s="17"/>
      <c r="D14" s="17"/>
      <c r="E14" s="17"/>
      <c r="F14" s="17"/>
      <c r="G14" s="17"/>
      <c r="H14" s="17"/>
      <c r="I14" s="17"/>
      <c r="J14" s="17"/>
      <c r="K14" s="17"/>
    </row>
    <row r="15" customFormat="false" ht="87.65" hidden="false" customHeight="true" outlineLevel="0" collapsed="false">
      <c r="A15" s="17" t="s">
        <v>15</v>
      </c>
      <c r="B15" s="17"/>
      <c r="C15" s="17"/>
      <c r="D15" s="17"/>
      <c r="E15" s="17"/>
      <c r="F15" s="17"/>
      <c r="G15" s="17"/>
      <c r="H15" s="17"/>
      <c r="I15" s="17"/>
      <c r="J15" s="17"/>
      <c r="K15" s="17"/>
    </row>
    <row r="16" customFormat="false" ht="88" hidden="false" customHeight="true" outlineLevel="0" collapsed="false">
      <c r="A16" s="17" t="s">
        <v>16</v>
      </c>
      <c r="B16" s="17"/>
      <c r="C16" s="17"/>
      <c r="D16" s="17"/>
      <c r="E16" s="17"/>
      <c r="F16" s="17"/>
      <c r="G16" s="17"/>
      <c r="H16" s="17"/>
      <c r="I16" s="17"/>
      <c r="J16" s="17"/>
      <c r="K16" s="17"/>
    </row>
    <row r="17" customFormat="false" ht="88.5" hidden="false" customHeight="true" outlineLevel="0" collapsed="false">
      <c r="A17" s="17" t="s">
        <v>17</v>
      </c>
      <c r="B17" s="17"/>
      <c r="C17" s="17"/>
      <c r="D17" s="17"/>
      <c r="E17" s="17"/>
      <c r="F17" s="17"/>
      <c r="G17" s="17"/>
      <c r="H17" s="17"/>
      <c r="I17" s="17"/>
      <c r="J17" s="17"/>
      <c r="K17" s="17"/>
    </row>
    <row r="18" customFormat="false" ht="96.75" hidden="false" customHeight="true" outlineLevel="0" collapsed="false">
      <c r="A18" s="17" t="s">
        <v>18</v>
      </c>
      <c r="B18" s="17"/>
      <c r="C18" s="17"/>
      <c r="D18" s="17"/>
      <c r="E18" s="17"/>
      <c r="F18" s="17"/>
      <c r="G18" s="17"/>
      <c r="H18" s="17"/>
      <c r="I18" s="17"/>
      <c r="J18" s="17"/>
      <c r="K18" s="17"/>
    </row>
    <row r="19" customFormat="false" ht="104.5" hidden="false" customHeight="true" outlineLevel="0" collapsed="false">
      <c r="A19" s="18" t="s">
        <v>19</v>
      </c>
      <c r="B19" s="18"/>
      <c r="C19" s="18"/>
      <c r="D19" s="18"/>
      <c r="E19" s="18"/>
      <c r="F19" s="18"/>
      <c r="G19" s="18"/>
      <c r="H19" s="18"/>
      <c r="I19" s="18"/>
      <c r="J19" s="18"/>
      <c r="K19" s="18"/>
    </row>
    <row r="20" customFormat="false" ht="97.5" hidden="false" customHeight="true" outlineLevel="0" collapsed="false">
      <c r="A20" s="18" t="s">
        <v>20</v>
      </c>
      <c r="B20" s="18"/>
      <c r="C20" s="18"/>
      <c r="D20" s="18"/>
      <c r="E20" s="18"/>
      <c r="F20" s="18"/>
      <c r="G20" s="18"/>
      <c r="H20" s="18"/>
      <c r="I20" s="18"/>
      <c r="J20" s="18"/>
      <c r="K20" s="18"/>
    </row>
    <row r="21" customFormat="false" ht="83.5" hidden="false" customHeight="true" outlineLevel="0" collapsed="false">
      <c r="A21" s="17" t="s">
        <v>21</v>
      </c>
      <c r="B21" s="17"/>
      <c r="C21" s="17"/>
      <c r="D21" s="17"/>
      <c r="E21" s="17"/>
      <c r="F21" s="17"/>
      <c r="G21" s="17"/>
      <c r="H21" s="17"/>
      <c r="I21" s="17"/>
      <c r="J21" s="17"/>
      <c r="K21" s="17"/>
    </row>
    <row r="22" customFormat="false" ht="90" hidden="false" customHeight="true" outlineLevel="0" collapsed="false">
      <c r="A22" s="17" t="s">
        <v>22</v>
      </c>
      <c r="B22" s="17"/>
      <c r="C22" s="17"/>
      <c r="D22" s="17"/>
      <c r="E22" s="17"/>
      <c r="F22" s="17"/>
      <c r="G22" s="17"/>
      <c r="H22" s="17"/>
      <c r="I22" s="17"/>
      <c r="J22" s="17"/>
      <c r="K22" s="17"/>
    </row>
    <row r="23" customFormat="false" ht="96.65" hidden="false" customHeight="true" outlineLevel="0" collapsed="false">
      <c r="A23" s="18" t="s">
        <v>23</v>
      </c>
      <c r="B23" s="18"/>
      <c r="C23" s="18"/>
      <c r="D23" s="18"/>
      <c r="E23" s="18"/>
      <c r="F23" s="18"/>
      <c r="G23" s="18"/>
      <c r="H23" s="18"/>
      <c r="I23" s="18"/>
      <c r="J23" s="18"/>
      <c r="K23" s="18"/>
    </row>
    <row r="24" customFormat="false" ht="102.65" hidden="false" customHeight="true" outlineLevel="0" collapsed="false">
      <c r="A24" s="17" t="s">
        <v>24</v>
      </c>
      <c r="B24" s="17"/>
      <c r="C24" s="17"/>
      <c r="D24" s="17"/>
      <c r="E24" s="17"/>
      <c r="F24" s="17"/>
      <c r="G24" s="17"/>
      <c r="H24" s="17"/>
      <c r="I24" s="17"/>
      <c r="J24" s="17"/>
      <c r="K24" s="17"/>
    </row>
    <row r="25" customFormat="false" ht="95.15" hidden="false" customHeight="true" outlineLevel="0" collapsed="false">
      <c r="A25" s="17" t="s">
        <v>25</v>
      </c>
      <c r="B25" s="17"/>
      <c r="C25" s="17"/>
      <c r="D25" s="17"/>
      <c r="E25" s="17"/>
      <c r="F25" s="17"/>
      <c r="G25" s="17"/>
      <c r="H25" s="17"/>
      <c r="I25" s="17"/>
      <c r="J25" s="17"/>
      <c r="K25" s="17"/>
    </row>
    <row r="26" customFormat="false" ht="93" hidden="false" customHeight="true" outlineLevel="0" collapsed="false">
      <c r="A26" s="17" t="s">
        <v>26</v>
      </c>
      <c r="B26" s="17"/>
      <c r="C26" s="17"/>
      <c r="D26" s="17"/>
      <c r="E26" s="17"/>
      <c r="F26" s="17"/>
      <c r="G26" s="17"/>
      <c r="H26" s="17"/>
      <c r="I26" s="17"/>
      <c r="J26" s="17"/>
      <c r="K26" s="17"/>
    </row>
    <row r="27" customFormat="false" ht="82.5" hidden="false" customHeight="true" outlineLevel="0" collapsed="false">
      <c r="A27" s="18" t="s">
        <v>27</v>
      </c>
      <c r="B27" s="18"/>
      <c r="C27" s="18"/>
      <c r="D27" s="18"/>
      <c r="E27" s="18"/>
      <c r="F27" s="18"/>
      <c r="G27" s="18"/>
      <c r="H27" s="18"/>
      <c r="I27" s="18"/>
      <c r="J27" s="18"/>
      <c r="K27" s="18"/>
    </row>
    <row r="28" customFormat="false" ht="89.5" hidden="false" customHeight="true" outlineLevel="0" collapsed="false">
      <c r="A28" s="18" t="s">
        <v>28</v>
      </c>
      <c r="B28" s="18"/>
      <c r="C28" s="18"/>
      <c r="D28" s="18"/>
      <c r="E28" s="18"/>
      <c r="F28" s="18"/>
      <c r="G28" s="18"/>
      <c r="H28" s="18"/>
      <c r="I28" s="18"/>
      <c r="J28" s="18"/>
      <c r="K28" s="18"/>
    </row>
    <row r="29" customFormat="false" ht="85.5" hidden="false" customHeight="true" outlineLevel="0" collapsed="false">
      <c r="A29" s="18" t="s">
        <v>29</v>
      </c>
      <c r="B29" s="18"/>
      <c r="C29" s="18"/>
      <c r="D29" s="18"/>
      <c r="E29" s="18"/>
      <c r="F29" s="18"/>
      <c r="G29" s="18"/>
      <c r="H29" s="18"/>
      <c r="I29" s="18"/>
      <c r="J29" s="18"/>
      <c r="K29" s="18"/>
    </row>
    <row r="30" customFormat="false" ht="83.5" hidden="false" customHeight="true" outlineLevel="0" collapsed="false">
      <c r="A30" s="18" t="s">
        <v>30</v>
      </c>
      <c r="B30" s="18"/>
      <c r="C30" s="18"/>
      <c r="D30" s="18"/>
      <c r="E30" s="18"/>
      <c r="F30" s="18"/>
      <c r="G30" s="18"/>
      <c r="H30" s="18"/>
      <c r="I30" s="18"/>
      <c r="J30" s="18"/>
      <c r="K30" s="18"/>
    </row>
    <row r="31" customFormat="false" ht="82" hidden="false" customHeight="true" outlineLevel="0" collapsed="false">
      <c r="A31" s="17" t="s">
        <v>31</v>
      </c>
      <c r="B31" s="17"/>
      <c r="C31" s="17"/>
      <c r="D31" s="17"/>
      <c r="E31" s="17"/>
      <c r="F31" s="17"/>
      <c r="G31" s="17"/>
      <c r="H31" s="17"/>
      <c r="I31" s="17"/>
      <c r="J31" s="17"/>
      <c r="K31" s="17"/>
    </row>
    <row r="32" customFormat="false" ht="87" hidden="false" customHeight="true" outlineLevel="0" collapsed="false">
      <c r="A32" s="17" t="s">
        <v>32</v>
      </c>
      <c r="B32" s="17"/>
      <c r="C32" s="17"/>
      <c r="D32" s="17"/>
      <c r="E32" s="17"/>
      <c r="F32" s="17"/>
      <c r="G32" s="17"/>
      <c r="H32" s="17"/>
      <c r="I32" s="17"/>
      <c r="J32" s="17"/>
      <c r="K32" s="17"/>
    </row>
    <row r="33" customFormat="false" ht="93" hidden="false" customHeight="true" outlineLevel="0" collapsed="false">
      <c r="A33" s="17" t="s">
        <v>33</v>
      </c>
      <c r="B33" s="17"/>
      <c r="C33" s="17"/>
      <c r="D33" s="17"/>
      <c r="E33" s="17"/>
      <c r="F33" s="17"/>
      <c r="G33" s="17"/>
      <c r="H33" s="17"/>
      <c r="I33" s="17"/>
      <c r="J33" s="17"/>
      <c r="K33" s="17"/>
    </row>
    <row r="34" customFormat="false" ht="86.5" hidden="false" customHeight="true" outlineLevel="0" collapsed="false">
      <c r="A34" s="17" t="s">
        <v>34</v>
      </c>
      <c r="B34" s="17"/>
      <c r="C34" s="17"/>
      <c r="D34" s="17"/>
      <c r="E34" s="17"/>
      <c r="F34" s="17"/>
      <c r="G34" s="17"/>
      <c r="H34" s="17"/>
      <c r="I34" s="17"/>
      <c r="J34" s="17"/>
      <c r="K34" s="17"/>
    </row>
    <row r="35" customFormat="false" ht="89.5" hidden="false" customHeight="true" outlineLevel="0" collapsed="false">
      <c r="A35" s="18" t="s">
        <v>35</v>
      </c>
      <c r="B35" s="18"/>
      <c r="C35" s="18"/>
      <c r="D35" s="18"/>
      <c r="E35" s="18"/>
      <c r="F35" s="18"/>
      <c r="G35" s="18"/>
      <c r="H35" s="18"/>
      <c r="I35" s="18"/>
      <c r="J35" s="18"/>
      <c r="K35" s="18"/>
    </row>
    <row r="36" customFormat="false" ht="93" hidden="false" customHeight="true" outlineLevel="0" collapsed="false">
      <c r="A36" s="17" t="s">
        <v>36</v>
      </c>
      <c r="B36" s="17"/>
      <c r="C36" s="17"/>
      <c r="D36" s="17"/>
      <c r="E36" s="17"/>
      <c r="F36" s="17"/>
      <c r="G36" s="17"/>
      <c r="H36" s="17"/>
      <c r="I36" s="17"/>
      <c r="J36" s="17"/>
      <c r="K36" s="17"/>
    </row>
    <row r="37" customFormat="false" ht="98.15" hidden="false" customHeight="true" outlineLevel="0" collapsed="false">
      <c r="A37" s="18" t="s">
        <v>37</v>
      </c>
      <c r="B37" s="18"/>
      <c r="C37" s="18"/>
      <c r="D37" s="18"/>
      <c r="E37" s="18"/>
      <c r="F37" s="18"/>
      <c r="G37" s="18"/>
      <c r="H37" s="18"/>
      <c r="I37" s="18"/>
      <c r="J37" s="18"/>
      <c r="K37" s="18"/>
    </row>
    <row r="38" customFormat="false" ht="82.5" hidden="false" customHeight="true" outlineLevel="0" collapsed="false">
      <c r="A38" s="17" t="s">
        <v>38</v>
      </c>
      <c r="B38" s="17"/>
      <c r="C38" s="17"/>
      <c r="D38" s="17"/>
      <c r="E38" s="17"/>
      <c r="F38" s="17"/>
      <c r="G38" s="17"/>
      <c r="H38" s="17"/>
      <c r="I38" s="17"/>
      <c r="J38" s="17"/>
      <c r="K38" s="17"/>
    </row>
    <row r="39" customFormat="false" ht="103" hidden="false" customHeight="true" outlineLevel="0" collapsed="false">
      <c r="A39" s="17" t="s">
        <v>39</v>
      </c>
      <c r="B39" s="17"/>
      <c r="C39" s="17"/>
      <c r="D39" s="17"/>
      <c r="E39" s="17"/>
      <c r="F39" s="17"/>
      <c r="G39" s="17"/>
      <c r="H39" s="17"/>
      <c r="I39" s="17"/>
      <c r="J39" s="17"/>
      <c r="K39" s="17"/>
    </row>
    <row r="40" customFormat="false" ht="91" hidden="false" customHeight="true" outlineLevel="0" collapsed="false">
      <c r="A40" s="17" t="s">
        <v>40</v>
      </c>
      <c r="B40" s="17"/>
      <c r="C40" s="17"/>
      <c r="D40" s="17"/>
      <c r="E40" s="17"/>
      <c r="F40" s="17"/>
      <c r="G40" s="17"/>
      <c r="H40" s="17"/>
      <c r="I40" s="17"/>
      <c r="J40" s="17"/>
      <c r="K40" s="17"/>
    </row>
    <row r="41" customFormat="false" ht="84.65" hidden="false" customHeight="true" outlineLevel="0" collapsed="false">
      <c r="A41" s="17" t="s">
        <v>41</v>
      </c>
      <c r="B41" s="17"/>
      <c r="C41" s="17"/>
      <c r="D41" s="17"/>
      <c r="E41" s="17"/>
      <c r="F41" s="17"/>
      <c r="G41" s="17"/>
      <c r="H41" s="17"/>
      <c r="I41" s="17"/>
      <c r="J41" s="17"/>
      <c r="K41" s="17"/>
    </row>
    <row r="42" customFormat="false" ht="17.15" hidden="false" customHeight="true" outlineLevel="0" collapsed="false">
      <c r="A42" s="17"/>
      <c r="B42" s="17"/>
      <c r="C42" s="17"/>
      <c r="D42" s="17"/>
      <c r="E42" s="17"/>
      <c r="F42" s="17"/>
      <c r="G42" s="17"/>
      <c r="H42" s="17"/>
      <c r="I42" s="17"/>
      <c r="J42" s="17"/>
      <c r="K42" s="17"/>
    </row>
    <row r="43" customFormat="false" ht="15" hidden="false" customHeight="false" outlineLevel="0" collapsed="false">
      <c r="A43" s="19"/>
      <c r="B43" s="19"/>
      <c r="C43" s="19"/>
      <c r="D43" s="19"/>
      <c r="E43" s="19"/>
      <c r="F43" s="19"/>
      <c r="G43" s="19"/>
      <c r="H43" s="19"/>
      <c r="I43" s="19"/>
      <c r="J43" s="19"/>
      <c r="K43" s="19"/>
    </row>
    <row r="44" s="12" customFormat="true" ht="92.5" hidden="false" customHeight="true" outlineLevel="0" collapsed="false">
      <c r="A44" s="20" t="s">
        <v>42</v>
      </c>
      <c r="B44" s="20"/>
      <c r="C44" s="20"/>
      <c r="D44" s="20"/>
      <c r="E44" s="20"/>
      <c r="F44" s="20"/>
      <c r="G44" s="20"/>
      <c r="H44" s="20"/>
      <c r="I44" s="20"/>
      <c r="J44" s="20"/>
      <c r="K44" s="20"/>
    </row>
    <row r="45" customFormat="false" ht="47.15" hidden="false" customHeight="true" outlineLevel="0" collapsed="false">
      <c r="A45" s="21" t="s">
        <v>43</v>
      </c>
      <c r="B45" s="21"/>
      <c r="C45" s="21"/>
      <c r="D45" s="21"/>
      <c r="E45" s="21"/>
      <c r="F45" s="21"/>
      <c r="G45" s="21"/>
      <c r="H45" s="21"/>
      <c r="I45" s="21"/>
      <c r="J45" s="21"/>
      <c r="K45" s="21"/>
    </row>
    <row r="46" customFormat="false" ht="15" hidden="false" customHeight="false" outlineLevel="0" collapsed="false">
      <c r="A46" s="2"/>
      <c r="B46" s="2"/>
      <c r="C46" s="3"/>
      <c r="D46" s="4"/>
      <c r="E46" s="2"/>
      <c r="F46" s="5"/>
      <c r="G46" s="2"/>
      <c r="H46" s="2"/>
      <c r="I46" s="2"/>
      <c r="J46" s="2"/>
      <c r="K46" s="2"/>
    </row>
  </sheetData>
  <mergeCells count="42">
    <mergeCell ref="I1:K1"/>
    <mergeCell ref="I3:K3"/>
    <mergeCell ref="A4:K4"/>
    <mergeCell ref="A5:K5"/>
    <mergeCell ref="A6:K6"/>
    <mergeCell ref="A7:K7"/>
    <mergeCell ref="A8:K8"/>
    <mergeCell ref="A9:K9"/>
    <mergeCell ref="A10:K10"/>
    <mergeCell ref="A11:K11"/>
    <mergeCell ref="A12:K12"/>
    <mergeCell ref="A14:K14"/>
    <mergeCell ref="A15:K15"/>
    <mergeCell ref="A16:K16"/>
    <mergeCell ref="A17:K17"/>
    <mergeCell ref="A18:K18"/>
    <mergeCell ref="A19:K19"/>
    <mergeCell ref="A20:K20"/>
    <mergeCell ref="A21:K21"/>
    <mergeCell ref="A22:K22"/>
    <mergeCell ref="A23:K23"/>
    <mergeCell ref="A24:K24"/>
    <mergeCell ref="A25:K25"/>
    <mergeCell ref="A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4:K44"/>
    <mergeCell ref="A45:K4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sheetPr filterMode="false">
    <tabColor rgb="FF70AD47"/>
    <pageSetUpPr fitToPage="true"/>
  </sheetPr>
  <dimension ref="A1:BL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421875" defaultRowHeight="14.5" zeroHeight="false" outlineLevelRow="0" outlineLevelCol="0"/>
  <cols>
    <col collapsed="false" customWidth="true" hidden="false" outlineLevel="0" max="1" min="1" style="22" width="4.57"/>
    <col collapsed="false" customWidth="true" hidden="false" outlineLevel="0" max="2" min="2" style="23" width="53.54"/>
    <col collapsed="false" customWidth="true" hidden="false" outlineLevel="0" max="3" min="3" style="24" width="9.51"/>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1.79"/>
    <col collapsed="false" customWidth="true" hidden="false" outlineLevel="0" max="9" min="9" style="25" width="11.6"/>
    <col collapsed="false" customWidth="true" hidden="false" outlineLevel="0" max="10" min="10" style="27" width="27.31"/>
    <col collapsed="false" customWidth="true" hidden="false" outlineLevel="0" max="64" min="11" style="27" width="9.2"/>
    <col collapsed="false" customWidth="false" hidden="false" outlineLevel="0" max="1025" min="65" style="296" width="8.73"/>
  </cols>
  <sheetData>
    <row r="1" s="291" customFormat="true" ht="36" hidden="false" customHeight="true" outlineLevel="0" collapsed="false">
      <c r="A1" s="188" t="s">
        <v>563</v>
      </c>
      <c r="B1" s="188"/>
      <c r="C1" s="188"/>
      <c r="D1" s="188"/>
      <c r="E1" s="188"/>
      <c r="F1" s="188"/>
      <c r="G1" s="188"/>
      <c r="H1" s="188"/>
      <c r="I1" s="188"/>
      <c r="J1" s="188"/>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row>
    <row r="2" s="291" customFormat="true" ht="35.05" hidden="false" customHeight="false" outlineLevel="0" collapsed="false">
      <c r="A2" s="30" t="s">
        <v>45</v>
      </c>
      <c r="B2" s="323"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57.25" hidden="false" customHeight="true" outlineLevel="0" collapsed="false">
      <c r="A3" s="324" t="n">
        <v>1</v>
      </c>
      <c r="B3" s="211" t="s">
        <v>564</v>
      </c>
      <c r="C3" s="325" t="s">
        <v>565</v>
      </c>
      <c r="D3" s="93" t="n">
        <v>2</v>
      </c>
      <c r="E3" s="194"/>
      <c r="F3" s="272"/>
      <c r="G3" s="194"/>
      <c r="H3" s="194"/>
      <c r="I3" s="194"/>
      <c r="J3" s="57"/>
    </row>
    <row r="4" customFormat="false" ht="72.75" hidden="false" customHeight="true" outlineLevel="0" collapsed="false">
      <c r="A4" s="324" t="n">
        <v>2</v>
      </c>
      <c r="B4" s="211" t="s">
        <v>566</v>
      </c>
      <c r="C4" s="72" t="s">
        <v>567</v>
      </c>
      <c r="D4" s="93" t="n">
        <v>1</v>
      </c>
      <c r="E4" s="194"/>
      <c r="F4" s="272"/>
      <c r="G4" s="194"/>
      <c r="H4" s="194"/>
      <c r="I4" s="194"/>
      <c r="J4" s="57"/>
    </row>
    <row r="5" customFormat="false" ht="68.65" hidden="false" customHeight="false" outlineLevel="0" collapsed="false">
      <c r="A5" s="324" t="n">
        <v>3</v>
      </c>
      <c r="B5" s="211" t="s">
        <v>568</v>
      </c>
      <c r="C5" s="41" t="s">
        <v>569</v>
      </c>
      <c r="D5" s="326" t="n">
        <v>2</v>
      </c>
      <c r="E5" s="194"/>
      <c r="F5" s="272"/>
      <c r="G5" s="194"/>
      <c r="H5" s="194"/>
      <c r="I5" s="194"/>
      <c r="J5" s="57"/>
    </row>
    <row r="6" customFormat="false" ht="68.65" hidden="false" customHeight="false" outlineLevel="0" collapsed="false">
      <c r="A6" s="324" t="n">
        <v>4</v>
      </c>
      <c r="B6" s="243" t="s">
        <v>570</v>
      </c>
      <c r="C6" s="41" t="s">
        <v>571</v>
      </c>
      <c r="D6" s="206" t="n">
        <v>1</v>
      </c>
      <c r="E6" s="194"/>
      <c r="F6" s="272"/>
      <c r="G6" s="194"/>
      <c r="H6" s="194"/>
      <c r="I6" s="194"/>
      <c r="J6" s="57"/>
    </row>
    <row r="7" customFormat="false" ht="79.9" hidden="false" customHeight="true" outlineLevel="0" collapsed="false">
      <c r="A7" s="324" t="n">
        <v>5</v>
      </c>
      <c r="B7" s="230" t="s">
        <v>572</v>
      </c>
      <c r="C7" s="327" t="s">
        <v>573</v>
      </c>
      <c r="D7" s="34" t="n">
        <v>1</v>
      </c>
      <c r="E7" s="194"/>
      <c r="F7" s="272"/>
      <c r="G7" s="194"/>
      <c r="H7" s="194"/>
      <c r="I7" s="194"/>
      <c r="J7" s="57"/>
    </row>
    <row r="8" customFormat="false" ht="97.2" hidden="false" customHeight="true" outlineLevel="0" collapsed="false">
      <c r="A8" s="324" t="n">
        <v>6</v>
      </c>
      <c r="B8" s="328" t="s">
        <v>574</v>
      </c>
      <c r="C8" s="41" t="s">
        <v>569</v>
      </c>
      <c r="D8" s="93" t="n">
        <v>2</v>
      </c>
      <c r="E8" s="194"/>
      <c r="F8" s="272"/>
      <c r="G8" s="194"/>
      <c r="H8" s="194"/>
      <c r="I8" s="194"/>
      <c r="J8" s="57"/>
    </row>
    <row r="9" customFormat="false" ht="104" hidden="false" customHeight="true" outlineLevel="0" collapsed="false">
      <c r="A9" s="324" t="n">
        <v>7</v>
      </c>
      <c r="B9" s="211" t="s">
        <v>575</v>
      </c>
      <c r="C9" s="72" t="s">
        <v>576</v>
      </c>
      <c r="D9" s="93" t="n">
        <v>1</v>
      </c>
      <c r="E9" s="194"/>
      <c r="F9" s="272"/>
      <c r="G9" s="194"/>
      <c r="H9" s="194"/>
      <c r="I9" s="194"/>
      <c r="J9" s="57"/>
    </row>
    <row r="10" customFormat="false" ht="68.65" hidden="false" customHeight="false" outlineLevel="0" collapsed="false">
      <c r="A10" s="324" t="n">
        <v>8</v>
      </c>
      <c r="B10" s="243" t="s">
        <v>577</v>
      </c>
      <c r="C10" s="41" t="s">
        <v>578</v>
      </c>
      <c r="D10" s="34" t="n">
        <v>1</v>
      </c>
      <c r="E10" s="194"/>
      <c r="F10" s="272"/>
      <c r="G10" s="194"/>
      <c r="H10" s="194"/>
      <c r="I10" s="194"/>
      <c r="J10" s="57"/>
    </row>
    <row r="11" customFormat="false" ht="68.65" hidden="false" customHeight="false" outlineLevel="0" collapsed="false">
      <c r="A11" s="324" t="n">
        <v>9</v>
      </c>
      <c r="B11" s="215" t="s">
        <v>579</v>
      </c>
      <c r="C11" s="329" t="s">
        <v>571</v>
      </c>
      <c r="D11" s="34" t="n">
        <v>4</v>
      </c>
      <c r="E11" s="194"/>
      <c r="F11" s="272"/>
      <c r="G11" s="194"/>
      <c r="H11" s="194"/>
      <c r="I11" s="194"/>
      <c r="J11" s="57"/>
    </row>
    <row r="12" customFormat="false" ht="57.45" hidden="false" customHeight="false" outlineLevel="0" collapsed="false">
      <c r="A12" s="324" t="n">
        <v>10</v>
      </c>
      <c r="B12" s="230" t="s">
        <v>580</v>
      </c>
      <c r="C12" s="329" t="s">
        <v>565</v>
      </c>
      <c r="D12" s="34" t="n">
        <v>1</v>
      </c>
      <c r="E12" s="194"/>
      <c r="F12" s="272"/>
      <c r="G12" s="194"/>
      <c r="H12" s="194"/>
      <c r="I12" s="194"/>
      <c r="J12" s="57"/>
    </row>
    <row r="13" customFormat="false" ht="94.2" hidden="false" customHeight="true" outlineLevel="0" collapsed="false">
      <c r="A13" s="324" t="n">
        <v>11</v>
      </c>
      <c r="B13" s="211" t="s">
        <v>581</v>
      </c>
      <c r="C13" s="41" t="s">
        <v>576</v>
      </c>
      <c r="D13" s="34" t="n">
        <v>1</v>
      </c>
      <c r="E13" s="194"/>
      <c r="F13" s="272"/>
      <c r="G13" s="194"/>
      <c r="H13" s="194"/>
      <c r="I13" s="194"/>
      <c r="J13" s="57"/>
    </row>
    <row r="14" customFormat="false" ht="84.4" hidden="false" customHeight="true" outlineLevel="0" collapsed="false">
      <c r="A14" s="324" t="n">
        <v>12</v>
      </c>
      <c r="B14" s="216" t="s">
        <v>582</v>
      </c>
      <c r="C14" s="41" t="s">
        <v>576</v>
      </c>
      <c r="D14" s="34" t="n">
        <v>1</v>
      </c>
      <c r="E14" s="194"/>
      <c r="F14" s="272"/>
      <c r="G14" s="194"/>
      <c r="H14" s="194"/>
      <c r="I14" s="194"/>
      <c r="J14" s="57"/>
    </row>
    <row r="15" customFormat="false" ht="68.65" hidden="false" customHeight="false" outlineLevel="0" collapsed="false">
      <c r="A15" s="324" t="n">
        <v>13</v>
      </c>
      <c r="B15" s="243" t="s">
        <v>583</v>
      </c>
      <c r="C15" s="41" t="s">
        <v>569</v>
      </c>
      <c r="D15" s="34" t="n">
        <v>1</v>
      </c>
      <c r="E15" s="194"/>
      <c r="F15" s="272"/>
      <c r="G15" s="194"/>
      <c r="H15" s="194"/>
      <c r="I15" s="194"/>
      <c r="J15" s="57"/>
    </row>
    <row r="16" customFormat="false" ht="68.65" hidden="false" customHeight="false" outlineLevel="0" collapsed="false">
      <c r="A16" s="324" t="n">
        <v>14</v>
      </c>
      <c r="B16" s="211" t="s">
        <v>584</v>
      </c>
      <c r="C16" s="41" t="s">
        <v>569</v>
      </c>
      <c r="D16" s="34" t="n">
        <v>1</v>
      </c>
      <c r="E16" s="194"/>
      <c r="F16" s="272"/>
      <c r="G16" s="194"/>
      <c r="H16" s="194"/>
      <c r="I16" s="194"/>
      <c r="J16" s="57"/>
    </row>
    <row r="17" customFormat="false" ht="68.65" hidden="false" customHeight="false" outlineLevel="0" collapsed="false">
      <c r="A17" s="324" t="n">
        <v>15</v>
      </c>
      <c r="B17" s="211" t="s">
        <v>585</v>
      </c>
      <c r="C17" s="327" t="s">
        <v>578</v>
      </c>
      <c r="D17" s="34" t="n">
        <v>1</v>
      </c>
      <c r="E17" s="194"/>
      <c r="F17" s="272"/>
      <c r="G17" s="194"/>
      <c r="H17" s="194"/>
      <c r="I17" s="194"/>
      <c r="J17" s="57"/>
    </row>
    <row r="18" customFormat="false" ht="57.45" hidden="false" customHeight="false" outlineLevel="0" collapsed="false">
      <c r="A18" s="324" t="n">
        <v>16</v>
      </c>
      <c r="B18" s="211" t="s">
        <v>586</v>
      </c>
      <c r="C18" s="330" t="s">
        <v>578</v>
      </c>
      <c r="D18" s="34" t="n">
        <v>1</v>
      </c>
      <c r="E18" s="194"/>
      <c r="F18" s="272"/>
      <c r="G18" s="194"/>
      <c r="H18" s="194"/>
      <c r="I18" s="194"/>
      <c r="J18" s="57"/>
    </row>
    <row r="19" customFormat="false" ht="57.45" hidden="false" customHeight="false" outlineLevel="0" collapsed="false">
      <c r="A19" s="324" t="n">
        <v>17</v>
      </c>
      <c r="B19" s="243" t="s">
        <v>587</v>
      </c>
      <c r="C19" s="331" t="s">
        <v>565</v>
      </c>
      <c r="D19" s="34" t="n">
        <v>2</v>
      </c>
      <c r="E19" s="194"/>
      <c r="F19" s="272"/>
      <c r="G19" s="194"/>
      <c r="H19" s="194"/>
      <c r="I19" s="194"/>
      <c r="J19" s="57"/>
    </row>
    <row r="20" customFormat="false" ht="46.25" hidden="false" customHeight="false" outlineLevel="0" collapsed="false">
      <c r="A20" s="324" t="n">
        <v>18</v>
      </c>
      <c r="B20" s="211" t="s">
        <v>588</v>
      </c>
      <c r="C20" s="41" t="s">
        <v>576</v>
      </c>
      <c r="D20" s="34" t="n">
        <v>4</v>
      </c>
      <c r="E20" s="194"/>
      <c r="F20" s="272"/>
      <c r="G20" s="194"/>
      <c r="H20" s="194"/>
      <c r="I20" s="194"/>
      <c r="J20" s="57"/>
    </row>
    <row r="21" customFormat="false" ht="46.25" hidden="false" customHeight="false" outlineLevel="0" collapsed="false">
      <c r="A21" s="324" t="n">
        <v>19</v>
      </c>
      <c r="B21" s="211" t="s">
        <v>589</v>
      </c>
      <c r="C21" s="331" t="s">
        <v>576</v>
      </c>
      <c r="D21" s="42" t="n">
        <v>3</v>
      </c>
      <c r="E21" s="194"/>
      <c r="F21" s="272"/>
      <c r="G21" s="194"/>
      <c r="H21" s="194"/>
      <c r="I21" s="194"/>
      <c r="J21" s="57"/>
    </row>
    <row r="22" customFormat="false" ht="67.05" hidden="false" customHeight="true" outlineLevel="0" collapsed="false">
      <c r="A22" s="324" t="n">
        <v>20</v>
      </c>
      <c r="B22" s="211" t="s">
        <v>590</v>
      </c>
      <c r="C22" s="41" t="s">
        <v>567</v>
      </c>
      <c r="D22" s="34" t="n">
        <v>2</v>
      </c>
      <c r="E22" s="194"/>
      <c r="F22" s="272"/>
      <c r="G22" s="194"/>
      <c r="H22" s="194"/>
      <c r="I22" s="194"/>
      <c r="J22" s="57"/>
    </row>
    <row r="23" customFormat="false" ht="46.25" hidden="false" customHeight="false" outlineLevel="0" collapsed="false">
      <c r="A23" s="324" t="n">
        <v>21</v>
      </c>
      <c r="B23" s="211" t="s">
        <v>591</v>
      </c>
      <c r="C23" s="331" t="s">
        <v>576</v>
      </c>
      <c r="D23" s="42" t="n">
        <v>2</v>
      </c>
      <c r="E23" s="194"/>
      <c r="F23" s="272"/>
      <c r="G23" s="194"/>
      <c r="H23" s="194"/>
      <c r="I23" s="194"/>
      <c r="J23" s="57"/>
    </row>
    <row r="24" customFormat="false" ht="57.45" hidden="false" customHeight="false" outlineLevel="0" collapsed="false">
      <c r="A24" s="324" t="n">
        <v>22</v>
      </c>
      <c r="B24" s="211" t="s">
        <v>592</v>
      </c>
      <c r="C24" s="331" t="s">
        <v>593</v>
      </c>
      <c r="D24" s="42" t="n">
        <v>1</v>
      </c>
      <c r="E24" s="194"/>
      <c r="F24" s="272"/>
      <c r="G24" s="194"/>
      <c r="H24" s="194"/>
      <c r="I24" s="194"/>
      <c r="J24" s="57"/>
    </row>
    <row r="25" customFormat="false" ht="60.3" hidden="false" customHeight="true" outlineLevel="0" collapsed="false">
      <c r="A25" s="324" t="n">
        <v>23</v>
      </c>
      <c r="B25" s="309" t="s">
        <v>594</v>
      </c>
      <c r="C25" s="332" t="s">
        <v>567</v>
      </c>
      <c r="D25" s="34" t="n">
        <v>2</v>
      </c>
      <c r="E25" s="194"/>
      <c r="F25" s="272"/>
      <c r="G25" s="194"/>
      <c r="H25" s="194"/>
      <c r="I25" s="194"/>
      <c r="J25" s="57"/>
    </row>
    <row r="26" customFormat="false" ht="57.45" hidden="false" customHeight="false" outlineLevel="0" collapsed="false">
      <c r="A26" s="324" t="n">
        <v>24</v>
      </c>
      <c r="B26" s="200" t="s">
        <v>595</v>
      </c>
      <c r="C26" s="333" t="s">
        <v>593</v>
      </c>
      <c r="D26" s="34" t="n">
        <v>1</v>
      </c>
      <c r="E26" s="194"/>
      <c r="F26" s="272"/>
      <c r="G26" s="194"/>
      <c r="H26" s="194"/>
      <c r="I26" s="194"/>
      <c r="J26" s="57"/>
    </row>
    <row r="27" customFormat="false" ht="90.45" hidden="false" customHeight="true" outlineLevel="0" collapsed="false">
      <c r="A27" s="324" t="n">
        <v>25</v>
      </c>
      <c r="B27" s="211" t="s">
        <v>596</v>
      </c>
      <c r="C27" s="329" t="s">
        <v>571</v>
      </c>
      <c r="D27" s="42" t="n">
        <v>1</v>
      </c>
      <c r="E27" s="194"/>
      <c r="F27" s="272"/>
      <c r="G27" s="194"/>
      <c r="H27" s="194"/>
      <c r="I27" s="194"/>
      <c r="J27" s="57"/>
    </row>
    <row r="28" customFormat="false" ht="68.65" hidden="false" customHeight="false" outlineLevel="0" collapsed="false">
      <c r="A28" s="324" t="n">
        <v>26</v>
      </c>
      <c r="B28" s="230" t="s">
        <v>597</v>
      </c>
      <c r="C28" s="41" t="s">
        <v>569</v>
      </c>
      <c r="D28" s="42" t="n">
        <v>1</v>
      </c>
      <c r="E28" s="194"/>
      <c r="F28" s="272"/>
      <c r="G28" s="194"/>
      <c r="H28" s="194"/>
      <c r="I28" s="194"/>
      <c r="J28" s="57"/>
    </row>
    <row r="29" customFormat="false" ht="64.05" hidden="false" customHeight="true" outlineLevel="0" collapsed="false">
      <c r="A29" s="324" t="n">
        <v>27</v>
      </c>
      <c r="B29" s="211" t="s">
        <v>598</v>
      </c>
      <c r="C29" s="52" t="s">
        <v>567</v>
      </c>
      <c r="D29" s="42" t="n">
        <v>3</v>
      </c>
      <c r="E29" s="194"/>
      <c r="F29" s="272"/>
      <c r="G29" s="194"/>
      <c r="H29" s="194"/>
      <c r="I29" s="194"/>
      <c r="J29" s="57"/>
    </row>
    <row r="30" customFormat="false" ht="70.1" hidden="false" customHeight="true" outlineLevel="0" collapsed="false">
      <c r="A30" s="324" t="n">
        <v>28</v>
      </c>
      <c r="B30" s="211" t="s">
        <v>599</v>
      </c>
      <c r="C30" s="52" t="s">
        <v>576</v>
      </c>
      <c r="D30" s="42" t="n">
        <v>1</v>
      </c>
      <c r="E30" s="194"/>
      <c r="F30" s="272"/>
      <c r="G30" s="194"/>
      <c r="H30" s="194"/>
      <c r="I30" s="194"/>
      <c r="J30" s="57"/>
    </row>
    <row r="31" customFormat="false" ht="68.55" hidden="false" customHeight="true" outlineLevel="0" collapsed="false">
      <c r="A31" s="324" t="n">
        <v>29</v>
      </c>
      <c r="B31" s="211" t="s">
        <v>600</v>
      </c>
      <c r="C31" s="52" t="s">
        <v>576</v>
      </c>
      <c r="D31" s="42" t="n">
        <v>1</v>
      </c>
      <c r="E31" s="194"/>
      <c r="F31" s="272"/>
      <c r="G31" s="194"/>
      <c r="H31" s="194"/>
      <c r="I31" s="194"/>
      <c r="J31" s="57"/>
    </row>
    <row r="32" customFormat="false" ht="88.9" hidden="false" customHeight="true" outlineLevel="0" collapsed="false">
      <c r="A32" s="324" t="n">
        <v>30</v>
      </c>
      <c r="B32" s="211" t="s">
        <v>601</v>
      </c>
      <c r="C32" s="52" t="s">
        <v>567</v>
      </c>
      <c r="D32" s="42" t="n">
        <v>1</v>
      </c>
      <c r="E32" s="194"/>
      <c r="F32" s="272"/>
      <c r="G32" s="194"/>
      <c r="H32" s="194"/>
      <c r="I32" s="194"/>
      <c r="J32" s="57"/>
    </row>
    <row r="33" customFormat="false" ht="54.75" hidden="false" customHeight="true" outlineLevel="0" collapsed="false">
      <c r="A33" s="324" t="n">
        <v>31</v>
      </c>
      <c r="B33" s="211" t="s">
        <v>602</v>
      </c>
      <c r="C33" s="52" t="s">
        <v>603</v>
      </c>
      <c r="D33" s="42" t="n">
        <v>1</v>
      </c>
      <c r="E33" s="194"/>
      <c r="F33" s="272"/>
      <c r="G33" s="194"/>
      <c r="H33" s="194"/>
      <c r="I33" s="194"/>
      <c r="J33" s="57"/>
    </row>
    <row r="34" customFormat="false" ht="54" hidden="false" customHeight="true" outlineLevel="0" collapsed="false">
      <c r="A34" s="324" t="n">
        <v>32</v>
      </c>
      <c r="B34" s="211" t="s">
        <v>604</v>
      </c>
      <c r="C34" s="52" t="s">
        <v>603</v>
      </c>
      <c r="D34" s="42" t="n">
        <v>1</v>
      </c>
      <c r="E34" s="194"/>
      <c r="F34" s="272"/>
      <c r="G34" s="194"/>
      <c r="H34" s="194"/>
      <c r="I34" s="194"/>
      <c r="J34" s="57"/>
    </row>
    <row r="35" customFormat="false" ht="80.25" hidden="false" customHeight="true" outlineLevel="0" collapsed="false">
      <c r="A35" s="324" t="n">
        <v>33</v>
      </c>
      <c r="B35" s="211" t="s">
        <v>605</v>
      </c>
      <c r="C35" s="41" t="s">
        <v>603</v>
      </c>
      <c r="D35" s="42" t="n">
        <v>1</v>
      </c>
      <c r="E35" s="194"/>
      <c r="F35" s="272"/>
      <c r="G35" s="194"/>
      <c r="H35" s="194"/>
      <c r="I35" s="194"/>
      <c r="J35" s="57"/>
    </row>
    <row r="36" customFormat="false" ht="75.75" hidden="false" customHeight="true" outlineLevel="0" collapsed="false">
      <c r="A36" s="324" t="n">
        <v>34</v>
      </c>
      <c r="B36" s="211" t="s">
        <v>606</v>
      </c>
      <c r="C36" s="41" t="s">
        <v>603</v>
      </c>
      <c r="D36" s="42" t="n">
        <v>1</v>
      </c>
      <c r="E36" s="194"/>
      <c r="F36" s="272"/>
      <c r="G36" s="194"/>
      <c r="H36" s="194"/>
      <c r="I36" s="194"/>
      <c r="J36" s="57"/>
    </row>
    <row r="37" customFormat="false" ht="79.1" hidden="false" customHeight="true" outlineLevel="0" collapsed="false">
      <c r="A37" s="324" t="n">
        <v>35</v>
      </c>
      <c r="B37" s="211" t="s">
        <v>607</v>
      </c>
      <c r="C37" s="41" t="s">
        <v>603</v>
      </c>
      <c r="D37" s="42" t="n">
        <v>3</v>
      </c>
      <c r="E37" s="194"/>
      <c r="F37" s="272"/>
      <c r="G37" s="194"/>
      <c r="H37" s="194"/>
      <c r="I37" s="194"/>
      <c r="J37" s="57"/>
    </row>
    <row r="38" customFormat="false" ht="84.4" hidden="false" customHeight="true" outlineLevel="0" collapsed="false">
      <c r="A38" s="324" t="n">
        <v>36</v>
      </c>
      <c r="B38" s="334" t="s">
        <v>608</v>
      </c>
      <c r="C38" s="335" t="s">
        <v>494</v>
      </c>
      <c r="D38" s="260" t="n">
        <v>1</v>
      </c>
      <c r="E38" s="194"/>
      <c r="F38" s="272"/>
      <c r="G38" s="194"/>
      <c r="H38" s="194"/>
      <c r="I38" s="194"/>
      <c r="J38" s="57"/>
    </row>
    <row r="39" customFormat="false" ht="95.7" hidden="false" customHeight="true" outlineLevel="0" collapsed="false">
      <c r="A39" s="324" t="n">
        <v>37</v>
      </c>
      <c r="B39" s="211" t="s">
        <v>609</v>
      </c>
      <c r="C39" s="72" t="s">
        <v>494</v>
      </c>
      <c r="D39" s="42" t="n">
        <v>1</v>
      </c>
      <c r="E39" s="194"/>
      <c r="F39" s="272"/>
      <c r="G39" s="194"/>
      <c r="H39" s="194"/>
      <c r="I39" s="194"/>
      <c r="J39" s="57"/>
    </row>
    <row r="40" customFormat="false" ht="83.25" hidden="false" customHeight="true" outlineLevel="0" collapsed="false">
      <c r="A40" s="324" t="n">
        <v>38</v>
      </c>
      <c r="B40" s="211" t="s">
        <v>610</v>
      </c>
      <c r="C40" s="72" t="s">
        <v>611</v>
      </c>
      <c r="D40" s="42" t="n">
        <v>1</v>
      </c>
      <c r="E40" s="194"/>
      <c r="F40" s="272"/>
      <c r="G40" s="194"/>
      <c r="H40" s="194"/>
      <c r="I40" s="194"/>
      <c r="J40" s="57"/>
    </row>
    <row r="41" customFormat="false" ht="117.55" hidden="false" customHeight="true" outlineLevel="0" collapsed="false">
      <c r="A41" s="324" t="n">
        <v>39</v>
      </c>
      <c r="B41" s="211" t="s">
        <v>612</v>
      </c>
      <c r="C41" s="72" t="s">
        <v>611</v>
      </c>
      <c r="D41" s="42" t="n">
        <v>1</v>
      </c>
      <c r="E41" s="194"/>
      <c r="F41" s="272"/>
      <c r="G41" s="194"/>
      <c r="H41" s="194"/>
      <c r="I41" s="194"/>
      <c r="J41" s="57"/>
    </row>
    <row r="42" customFormat="false" ht="124.6" hidden="false" customHeight="false" outlineLevel="0" collapsed="false">
      <c r="A42" s="324" t="n">
        <v>40</v>
      </c>
      <c r="B42" s="230" t="s">
        <v>613</v>
      </c>
      <c r="C42" s="329" t="s">
        <v>614</v>
      </c>
      <c r="D42" s="42" t="n">
        <v>1</v>
      </c>
      <c r="E42" s="194"/>
      <c r="F42" s="272"/>
      <c r="G42" s="194"/>
      <c r="H42" s="194"/>
      <c r="I42" s="194"/>
      <c r="J42" s="57"/>
    </row>
    <row r="43" customFormat="false" ht="113.4" hidden="false" customHeight="false" outlineLevel="0" collapsed="false">
      <c r="A43" s="324" t="n">
        <v>41</v>
      </c>
      <c r="B43" s="243" t="s">
        <v>615</v>
      </c>
      <c r="C43" s="41" t="s">
        <v>614</v>
      </c>
      <c r="D43" s="42" t="n">
        <v>1</v>
      </c>
      <c r="E43" s="194"/>
      <c r="F43" s="272"/>
      <c r="G43" s="194"/>
      <c r="H43" s="194"/>
      <c r="I43" s="194"/>
      <c r="J43" s="57"/>
    </row>
    <row r="44" customFormat="false" ht="46.25" hidden="false" customHeight="false" outlineLevel="0" collapsed="false">
      <c r="A44" s="324" t="n">
        <v>42</v>
      </c>
      <c r="B44" s="243" t="s">
        <v>616</v>
      </c>
      <c r="C44" s="41" t="s">
        <v>617</v>
      </c>
      <c r="D44" s="42" t="n">
        <v>1</v>
      </c>
      <c r="E44" s="194"/>
      <c r="F44" s="272"/>
      <c r="G44" s="194"/>
      <c r="H44" s="194"/>
      <c r="I44" s="194"/>
      <c r="J44" s="57"/>
    </row>
    <row r="45" customFormat="false" ht="46.25" hidden="false" customHeight="false" outlineLevel="0" collapsed="false">
      <c r="A45" s="324" t="n">
        <v>43</v>
      </c>
      <c r="B45" s="216" t="s">
        <v>618</v>
      </c>
      <c r="C45" s="55" t="s">
        <v>94</v>
      </c>
      <c r="D45" s="42" t="n">
        <v>1</v>
      </c>
      <c r="E45" s="194"/>
      <c r="F45" s="272"/>
      <c r="G45" s="194"/>
      <c r="H45" s="194"/>
      <c r="I45" s="194"/>
      <c r="J45" s="57"/>
    </row>
    <row r="46" customFormat="false" ht="83.65" hidden="false" customHeight="true" outlineLevel="0" collapsed="false">
      <c r="A46" s="324" t="n">
        <v>44</v>
      </c>
      <c r="B46" s="73" t="s">
        <v>619</v>
      </c>
      <c r="C46" s="336" t="s">
        <v>494</v>
      </c>
      <c r="D46" s="274" t="n">
        <v>1</v>
      </c>
      <c r="E46" s="194"/>
      <c r="F46" s="272"/>
      <c r="G46" s="194"/>
      <c r="H46" s="194"/>
      <c r="I46" s="194"/>
      <c r="J46" s="57"/>
    </row>
    <row r="47" customFormat="false" ht="52.75" hidden="false" customHeight="true" outlineLevel="0" collapsed="false">
      <c r="A47" s="324" t="n">
        <v>45</v>
      </c>
      <c r="B47" s="73" t="s">
        <v>620</v>
      </c>
      <c r="C47" s="336" t="s">
        <v>494</v>
      </c>
      <c r="D47" s="274" t="n">
        <v>2</v>
      </c>
      <c r="E47" s="194"/>
      <c r="F47" s="272"/>
      <c r="G47" s="194"/>
      <c r="H47" s="194"/>
      <c r="I47" s="194"/>
      <c r="J47" s="57"/>
    </row>
    <row r="48" customFormat="false" ht="58" hidden="false" customHeight="true" outlineLevel="0" collapsed="false">
      <c r="A48" s="324" t="n">
        <v>46</v>
      </c>
      <c r="B48" s="73" t="s">
        <v>621</v>
      </c>
      <c r="C48" s="336" t="s">
        <v>622</v>
      </c>
      <c r="D48" s="274" t="n">
        <v>1</v>
      </c>
      <c r="E48" s="194"/>
      <c r="F48" s="272"/>
      <c r="G48" s="194"/>
      <c r="H48" s="194"/>
      <c r="I48" s="194"/>
      <c r="J48" s="57"/>
    </row>
    <row r="49" customFormat="false" ht="68.55" hidden="false" customHeight="true" outlineLevel="0" collapsed="false">
      <c r="A49" s="324" t="n">
        <v>47</v>
      </c>
      <c r="B49" s="73" t="s">
        <v>623</v>
      </c>
      <c r="C49" s="336" t="s">
        <v>622</v>
      </c>
      <c r="D49" s="274" t="n">
        <v>1</v>
      </c>
      <c r="E49" s="194"/>
      <c r="F49" s="272"/>
      <c r="G49" s="194"/>
      <c r="H49" s="194"/>
      <c r="I49" s="194"/>
      <c r="J49" s="57"/>
    </row>
    <row r="50" customFormat="false" ht="65.55" hidden="false" customHeight="true" outlineLevel="0" collapsed="false">
      <c r="A50" s="324" t="n">
        <v>48</v>
      </c>
      <c r="B50" s="73" t="s">
        <v>624</v>
      </c>
      <c r="C50" s="336" t="s">
        <v>622</v>
      </c>
      <c r="D50" s="274" t="n">
        <v>1</v>
      </c>
      <c r="E50" s="194"/>
      <c r="F50" s="272"/>
      <c r="G50" s="194"/>
      <c r="H50" s="194"/>
      <c r="I50" s="194"/>
      <c r="J50" s="57"/>
    </row>
    <row r="51" customFormat="false" ht="88.15" hidden="false" customHeight="true" outlineLevel="0" collapsed="false">
      <c r="A51" s="324" t="n">
        <v>49</v>
      </c>
      <c r="B51" s="73" t="s">
        <v>625</v>
      </c>
      <c r="C51" s="336" t="s">
        <v>622</v>
      </c>
      <c r="D51" s="274" t="n">
        <v>1</v>
      </c>
      <c r="E51" s="194"/>
      <c r="F51" s="272"/>
      <c r="G51" s="194"/>
      <c r="H51" s="194"/>
      <c r="I51" s="194"/>
      <c r="J51" s="57"/>
    </row>
    <row r="52" customFormat="false" ht="69.35" hidden="false" customHeight="true" outlineLevel="0" collapsed="false">
      <c r="A52" s="324" t="n">
        <v>50</v>
      </c>
      <c r="B52" s="73" t="s">
        <v>626</v>
      </c>
      <c r="C52" s="336" t="s">
        <v>622</v>
      </c>
      <c r="D52" s="274" t="n">
        <v>1</v>
      </c>
      <c r="E52" s="194"/>
      <c r="F52" s="272"/>
      <c r="G52" s="194"/>
      <c r="H52" s="194"/>
      <c r="I52" s="194"/>
      <c r="J52" s="57"/>
    </row>
    <row r="53" customFormat="false" ht="48.95" hidden="false" customHeight="true" outlineLevel="0" collapsed="false">
      <c r="A53" s="324" t="n">
        <v>51</v>
      </c>
      <c r="B53" s="73" t="s">
        <v>627</v>
      </c>
      <c r="C53" s="336" t="s">
        <v>622</v>
      </c>
      <c r="D53" s="274" t="n">
        <v>1</v>
      </c>
      <c r="E53" s="194"/>
      <c r="F53" s="272"/>
      <c r="G53" s="194"/>
      <c r="H53" s="194"/>
      <c r="I53" s="194"/>
      <c r="J53" s="57"/>
    </row>
    <row r="54" customFormat="false" ht="58" hidden="false" customHeight="true" outlineLevel="0" collapsed="false">
      <c r="A54" s="324" t="n">
        <v>52</v>
      </c>
      <c r="B54" s="73" t="s">
        <v>628</v>
      </c>
      <c r="C54" s="336" t="s">
        <v>622</v>
      </c>
      <c r="D54" s="274" t="n">
        <v>1</v>
      </c>
      <c r="E54" s="194"/>
      <c r="F54" s="272"/>
      <c r="G54" s="194"/>
      <c r="H54" s="194"/>
      <c r="I54" s="194"/>
      <c r="J54" s="57"/>
    </row>
    <row r="55" customFormat="false" ht="48.95" hidden="false" customHeight="true" outlineLevel="0" collapsed="false">
      <c r="A55" s="324" t="n">
        <v>53</v>
      </c>
      <c r="B55" s="73" t="s">
        <v>629</v>
      </c>
      <c r="C55" s="336" t="s">
        <v>622</v>
      </c>
      <c r="D55" s="274" t="n">
        <v>1</v>
      </c>
      <c r="E55" s="194"/>
      <c r="F55" s="272"/>
      <c r="G55" s="194"/>
      <c r="H55" s="194"/>
      <c r="I55" s="194"/>
      <c r="J55" s="57"/>
    </row>
    <row r="56" customFormat="false" ht="70.85" hidden="false" customHeight="true" outlineLevel="0" collapsed="false">
      <c r="A56" s="324" t="n">
        <v>54</v>
      </c>
      <c r="B56" s="73" t="s">
        <v>630</v>
      </c>
      <c r="C56" s="336" t="s">
        <v>622</v>
      </c>
      <c r="D56" s="274" t="n">
        <v>1</v>
      </c>
      <c r="E56" s="194"/>
      <c r="F56" s="272"/>
      <c r="G56" s="194"/>
      <c r="H56" s="194"/>
      <c r="I56" s="194"/>
      <c r="J56" s="57"/>
    </row>
    <row r="57" customFormat="false" ht="76.1" hidden="false" customHeight="true" outlineLevel="0" collapsed="false">
      <c r="A57" s="324" t="n">
        <v>55</v>
      </c>
      <c r="B57" s="73" t="s">
        <v>631</v>
      </c>
      <c r="C57" s="336" t="s">
        <v>622</v>
      </c>
      <c r="D57" s="274" t="n">
        <v>1</v>
      </c>
      <c r="E57" s="194"/>
      <c r="F57" s="272"/>
      <c r="G57" s="194"/>
      <c r="H57" s="194"/>
      <c r="I57" s="194"/>
      <c r="J57" s="57"/>
    </row>
    <row r="58" customFormat="false" ht="57.25" hidden="false" customHeight="true" outlineLevel="0" collapsed="false">
      <c r="A58" s="324" t="n">
        <v>56</v>
      </c>
      <c r="B58" s="73" t="s">
        <v>632</v>
      </c>
      <c r="C58" s="336" t="s">
        <v>633</v>
      </c>
      <c r="D58" s="274" t="n">
        <v>1</v>
      </c>
      <c r="E58" s="194"/>
      <c r="F58" s="272"/>
      <c r="G58" s="194"/>
      <c r="H58" s="194"/>
      <c r="I58" s="194"/>
      <c r="J58" s="57"/>
    </row>
    <row r="59" customFormat="false" ht="36.15" hidden="false" customHeight="true" outlineLevel="0" collapsed="false">
      <c r="A59" s="324" t="n">
        <v>57</v>
      </c>
      <c r="B59" s="73" t="s">
        <v>634</v>
      </c>
      <c r="C59" s="336" t="s">
        <v>494</v>
      </c>
      <c r="D59" s="274" t="n">
        <v>1</v>
      </c>
      <c r="E59" s="194"/>
      <c r="F59" s="272"/>
      <c r="G59" s="194"/>
      <c r="H59" s="194"/>
      <c r="I59" s="194"/>
      <c r="J59" s="57"/>
    </row>
    <row r="60" customFormat="false" ht="39.95" hidden="false" customHeight="true" outlineLevel="0" collapsed="false">
      <c r="A60" s="324" t="n">
        <v>58</v>
      </c>
      <c r="B60" s="73" t="s">
        <v>635</v>
      </c>
      <c r="C60" s="336" t="s">
        <v>633</v>
      </c>
      <c r="D60" s="274" t="n">
        <v>1</v>
      </c>
      <c r="E60" s="194"/>
      <c r="F60" s="272"/>
      <c r="G60" s="194"/>
      <c r="H60" s="194"/>
      <c r="I60" s="194"/>
      <c r="J60" s="57"/>
    </row>
    <row r="61" customFormat="false" ht="41.45" hidden="false" customHeight="true" outlineLevel="0" collapsed="false">
      <c r="A61" s="324" t="n">
        <v>59</v>
      </c>
      <c r="B61" s="73" t="s">
        <v>636</v>
      </c>
      <c r="C61" s="336" t="s">
        <v>633</v>
      </c>
      <c r="D61" s="274" t="n">
        <v>1</v>
      </c>
      <c r="E61" s="194"/>
      <c r="F61" s="272"/>
      <c r="G61" s="194"/>
      <c r="H61" s="194"/>
      <c r="I61" s="194"/>
      <c r="J61" s="57"/>
    </row>
    <row r="62" s="291" customFormat="true" ht="14.5" hidden="false" customHeight="true" outlineLevel="0" collapsed="false">
      <c r="A62" s="176"/>
      <c r="B62" s="337"/>
      <c r="C62" s="178"/>
      <c r="D62" s="178"/>
      <c r="E62" s="266"/>
      <c r="F62" s="278"/>
      <c r="G62" s="266" t="s">
        <v>205</v>
      </c>
      <c r="H62" s="268" t="n">
        <f aca="false">SUM(H3:H61)</f>
        <v>0</v>
      </c>
      <c r="I62" s="268" t="n">
        <f aca="false">SUM(I3:I61)</f>
        <v>0</v>
      </c>
      <c r="J62" s="338"/>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8"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421875" defaultRowHeight="12.8" zeroHeight="false" outlineLevelRow="0" outlineLevelCol="0"/>
  <cols>
    <col collapsed="false" customWidth="true" hidden="false" outlineLevel="0" max="1" min="1" style="22" width="4.57"/>
    <col collapsed="false" customWidth="true" hidden="false" outlineLevel="0" max="2" min="2" style="27" width="51.08"/>
    <col collapsed="false" customWidth="true" hidden="false" outlineLevel="0" max="3" min="3" style="24" width="14.23"/>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2.37"/>
    <col collapsed="false" customWidth="true" hidden="false" outlineLevel="0" max="9" min="9" style="25" width="11.6"/>
    <col collapsed="false" customWidth="true" hidden="false" outlineLevel="0" max="10" min="10" style="27" width="27.31"/>
    <col collapsed="false" customWidth="true" hidden="false" outlineLevel="0" max="11" min="11" style="27" width="11.5"/>
    <col collapsed="false" customWidth="true" hidden="false" outlineLevel="0" max="64" min="12" style="27" width="9.2"/>
    <col collapsed="false" customWidth="false" hidden="false" outlineLevel="0" max="1025" min="65" style="296" width="8.73"/>
  </cols>
  <sheetData>
    <row r="1" s="291" customFormat="true" ht="36" hidden="false" customHeight="true" outlineLevel="0" collapsed="false">
      <c r="A1" s="188" t="s">
        <v>637</v>
      </c>
      <c r="B1" s="188"/>
      <c r="C1" s="188"/>
      <c r="D1" s="188"/>
      <c r="E1" s="188"/>
      <c r="F1" s="188"/>
      <c r="G1" s="188"/>
      <c r="H1" s="188"/>
      <c r="I1" s="188"/>
      <c r="J1" s="188"/>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row>
    <row r="2" s="291" customFormat="true" ht="35.05" hidden="false" customHeight="false" outlineLevel="0" collapsed="false">
      <c r="A2" s="30" t="s">
        <v>45</v>
      </c>
      <c r="B2" s="30" t="s">
        <v>46</v>
      </c>
      <c r="C2" s="30" t="s">
        <v>47</v>
      </c>
      <c r="D2" s="339" t="s">
        <v>323</v>
      </c>
      <c r="E2" s="340"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75.35" hidden="false" customHeight="true" outlineLevel="0" collapsed="false">
      <c r="A3" s="341" t="n">
        <v>1</v>
      </c>
      <c r="B3" s="342" t="s">
        <v>638</v>
      </c>
      <c r="C3" s="343" t="s">
        <v>639</v>
      </c>
      <c r="D3" s="34" t="n">
        <v>1</v>
      </c>
      <c r="E3" s="194"/>
      <c r="F3" s="272"/>
      <c r="G3" s="194"/>
      <c r="H3" s="194"/>
      <c r="I3" s="194"/>
      <c r="J3" s="57"/>
      <c r="K3" s="344"/>
    </row>
    <row r="4" customFormat="false" ht="12.8" hidden="false" customHeight="false" outlineLevel="0" collapsed="false">
      <c r="A4" s="341" t="n">
        <v>2</v>
      </c>
      <c r="B4" s="342" t="s">
        <v>640</v>
      </c>
      <c r="C4" s="343" t="s">
        <v>641</v>
      </c>
      <c r="D4" s="34" t="n">
        <v>1</v>
      </c>
      <c r="E4" s="194"/>
      <c r="F4" s="272"/>
      <c r="G4" s="194"/>
      <c r="H4" s="194"/>
      <c r="I4" s="194"/>
      <c r="J4" s="57"/>
    </row>
    <row r="5" customFormat="false" ht="12.8" hidden="false" customHeight="false" outlineLevel="0" collapsed="false">
      <c r="A5" s="341" t="n">
        <v>3</v>
      </c>
      <c r="B5" s="345" t="s">
        <v>642</v>
      </c>
      <c r="C5" s="346" t="s">
        <v>641</v>
      </c>
      <c r="D5" s="34" t="n">
        <v>2</v>
      </c>
      <c r="E5" s="194"/>
      <c r="F5" s="272"/>
      <c r="G5" s="194"/>
      <c r="H5" s="194"/>
      <c r="I5" s="194"/>
      <c r="J5" s="57"/>
    </row>
    <row r="6" customFormat="false" ht="12.8" hidden="false" customHeight="false" outlineLevel="0" collapsed="false">
      <c r="A6" s="341" t="n">
        <v>4</v>
      </c>
      <c r="B6" s="347" t="s">
        <v>643</v>
      </c>
      <c r="C6" s="348" t="s">
        <v>641</v>
      </c>
      <c r="D6" s="34" t="n">
        <v>1</v>
      </c>
      <c r="E6" s="194"/>
      <c r="F6" s="272"/>
      <c r="G6" s="194"/>
      <c r="H6" s="194"/>
      <c r="I6" s="194"/>
      <c r="J6" s="57"/>
    </row>
    <row r="7" s="291" customFormat="true" ht="22.4" hidden="false" customHeight="true" outlineLevel="0" collapsed="false">
      <c r="A7" s="274" t="s">
        <v>205</v>
      </c>
      <c r="B7" s="274"/>
      <c r="C7" s="274"/>
      <c r="D7" s="274"/>
      <c r="E7" s="274"/>
      <c r="F7" s="274"/>
      <c r="G7" s="274"/>
      <c r="H7" s="268" t="n">
        <f aca="false">SUM(H6)</f>
        <v>0</v>
      </c>
      <c r="I7" s="268" t="n">
        <f aca="false">SUM(I3:I6)</f>
        <v>0</v>
      </c>
      <c r="J7" s="338"/>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1048576" customFormat="false" ht="12.8" hidden="false" customHeight="true" outlineLevel="0" collapsed="false"/>
  </sheetData>
  <mergeCells count="2">
    <mergeCell ref="A1:J1"/>
    <mergeCell ref="A7:G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tabColor rgb="FF70AD47"/>
    <pageSetUpPr fitToPage="true"/>
  </sheetPr>
  <dimension ref="A1:BL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57"/>
    <col collapsed="false" customWidth="true" hidden="false" outlineLevel="0" max="2" min="2" style="23" width="51.08"/>
    <col collapsed="false" customWidth="true" hidden="false" outlineLevel="0" max="3" min="3" style="24" width="9.51"/>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3.33"/>
    <col collapsed="false" customWidth="true" hidden="false" outlineLevel="0" max="9" min="9" style="25" width="11.6"/>
    <col collapsed="false" customWidth="true" hidden="false" outlineLevel="0" max="10" min="10" style="27" width="27.31"/>
    <col collapsed="false" customWidth="true" hidden="false" outlineLevel="0" max="64" min="11" style="27" width="9.2"/>
    <col collapsed="false" customWidth="false" hidden="false" outlineLevel="0" max="1025" min="65" style="349" width="8.79"/>
  </cols>
  <sheetData>
    <row r="1" s="350" customFormat="true" ht="33.75" hidden="false" customHeight="true" outlineLevel="0" collapsed="false">
      <c r="A1" s="280" t="s">
        <v>644</v>
      </c>
      <c r="B1" s="280"/>
      <c r="C1" s="280"/>
      <c r="D1" s="280"/>
      <c r="E1" s="280"/>
      <c r="F1" s="280"/>
      <c r="G1" s="280"/>
      <c r="H1" s="280"/>
      <c r="I1" s="280"/>
      <c r="J1" s="280"/>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row>
    <row r="2" s="350" customFormat="true" ht="35.05" hidden="false" customHeight="false" outlineLevel="0" collapsed="false">
      <c r="A2" s="30" t="s">
        <v>45</v>
      </c>
      <c r="B2" s="30"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33.75" hidden="false" customHeight="true" outlineLevel="0" collapsed="false">
      <c r="A3" s="197" t="n">
        <v>1</v>
      </c>
      <c r="B3" s="200" t="s">
        <v>645</v>
      </c>
      <c r="C3" s="193" t="s">
        <v>646</v>
      </c>
      <c r="D3" s="197" t="n">
        <v>1</v>
      </c>
      <c r="E3" s="194"/>
      <c r="F3" s="272"/>
      <c r="G3" s="194"/>
      <c r="H3" s="194"/>
      <c r="I3" s="194"/>
      <c r="J3" s="57"/>
    </row>
    <row r="4" customFormat="false" ht="68.65" hidden="false" customHeight="false" outlineLevel="0" collapsed="false">
      <c r="A4" s="197" t="n">
        <v>2</v>
      </c>
      <c r="B4" s="216" t="s">
        <v>647</v>
      </c>
      <c r="C4" s="351" t="s">
        <v>648</v>
      </c>
      <c r="D4" s="197" t="n">
        <v>1</v>
      </c>
      <c r="E4" s="194"/>
      <c r="F4" s="272"/>
      <c r="G4" s="194"/>
      <c r="H4" s="194"/>
      <c r="I4" s="194"/>
      <c r="J4" s="57"/>
    </row>
    <row r="5" customFormat="false" ht="68.65" hidden="false" customHeight="false" outlineLevel="0" collapsed="false">
      <c r="A5" s="197" t="n">
        <v>3</v>
      </c>
      <c r="B5" s="216" t="s">
        <v>649</v>
      </c>
      <c r="C5" s="351" t="s">
        <v>650</v>
      </c>
      <c r="D5" s="197" t="n">
        <v>1</v>
      </c>
      <c r="E5" s="194"/>
      <c r="F5" s="272"/>
      <c r="G5" s="194"/>
      <c r="H5" s="194"/>
      <c r="I5" s="194"/>
      <c r="J5" s="57"/>
    </row>
    <row r="6" customFormat="false" ht="68.65" hidden="false" customHeight="false" outlineLevel="0" collapsed="false">
      <c r="A6" s="197" t="n">
        <v>4</v>
      </c>
      <c r="B6" s="216" t="s">
        <v>651</v>
      </c>
      <c r="C6" s="351" t="s">
        <v>650</v>
      </c>
      <c r="D6" s="197" t="n">
        <v>1</v>
      </c>
      <c r="E6" s="194"/>
      <c r="F6" s="272"/>
      <c r="G6" s="194"/>
      <c r="H6" s="194"/>
      <c r="I6" s="194"/>
      <c r="J6" s="57"/>
    </row>
    <row r="7" customFormat="false" ht="68.65" hidden="false" customHeight="false" outlineLevel="0" collapsed="false">
      <c r="A7" s="197" t="n">
        <v>5</v>
      </c>
      <c r="B7" s="216" t="s">
        <v>652</v>
      </c>
      <c r="C7" s="351" t="s">
        <v>648</v>
      </c>
      <c r="D7" s="197" t="n">
        <v>1</v>
      </c>
      <c r="E7" s="194"/>
      <c r="F7" s="272"/>
      <c r="G7" s="194"/>
      <c r="H7" s="194"/>
      <c r="I7" s="194"/>
      <c r="J7" s="57"/>
    </row>
    <row r="8" customFormat="false" ht="68.65" hidden="false" customHeight="false" outlineLevel="0" collapsed="false">
      <c r="A8" s="197" t="n">
        <v>6</v>
      </c>
      <c r="B8" s="216" t="s">
        <v>653</v>
      </c>
      <c r="C8" s="351" t="s">
        <v>654</v>
      </c>
      <c r="D8" s="197" t="n">
        <v>1</v>
      </c>
      <c r="E8" s="194"/>
      <c r="F8" s="272"/>
      <c r="G8" s="194"/>
      <c r="H8" s="194"/>
      <c r="I8" s="194"/>
      <c r="J8" s="57"/>
    </row>
    <row r="9" customFormat="false" ht="68.65" hidden="false" customHeight="false" outlineLevel="0" collapsed="false">
      <c r="A9" s="197" t="n">
        <v>7</v>
      </c>
      <c r="B9" s="216" t="s">
        <v>655</v>
      </c>
      <c r="C9" s="351" t="s">
        <v>648</v>
      </c>
      <c r="D9" s="197" t="n">
        <v>1</v>
      </c>
      <c r="E9" s="194"/>
      <c r="F9" s="272"/>
      <c r="G9" s="194"/>
      <c r="H9" s="194"/>
      <c r="I9" s="194"/>
      <c r="J9" s="57"/>
    </row>
    <row r="10" customFormat="false" ht="68.65" hidden="false" customHeight="false" outlineLevel="0" collapsed="false">
      <c r="A10" s="197" t="n">
        <v>8</v>
      </c>
      <c r="B10" s="200" t="s">
        <v>656</v>
      </c>
      <c r="C10" s="227" t="s">
        <v>648</v>
      </c>
      <c r="D10" s="197" t="n">
        <v>1</v>
      </c>
      <c r="E10" s="194"/>
      <c r="F10" s="272"/>
      <c r="G10" s="194"/>
      <c r="H10" s="194"/>
      <c r="I10" s="194"/>
      <c r="J10" s="57"/>
    </row>
    <row r="11" customFormat="false" ht="68.65" hidden="false" customHeight="false" outlineLevel="0" collapsed="false">
      <c r="A11" s="197" t="n">
        <v>9</v>
      </c>
      <c r="B11" s="216" t="s">
        <v>657</v>
      </c>
      <c r="C11" s="227" t="s">
        <v>654</v>
      </c>
      <c r="D11" s="197" t="n">
        <v>1</v>
      </c>
      <c r="E11" s="194"/>
      <c r="F11" s="272"/>
      <c r="G11" s="194"/>
      <c r="H11" s="194"/>
      <c r="I11" s="194"/>
      <c r="J11" s="57"/>
    </row>
    <row r="12" customFormat="false" ht="68.65" hidden="false" customHeight="false" outlineLevel="0" collapsed="false">
      <c r="A12" s="197" t="n">
        <v>10</v>
      </c>
      <c r="B12" s="216" t="s">
        <v>658</v>
      </c>
      <c r="C12" s="202" t="s">
        <v>573</v>
      </c>
      <c r="D12" s="197" t="n">
        <v>1</v>
      </c>
      <c r="E12" s="194"/>
      <c r="F12" s="272"/>
      <c r="G12" s="194"/>
      <c r="H12" s="194"/>
      <c r="I12" s="194"/>
      <c r="J12" s="57"/>
    </row>
    <row r="13" customFormat="false" ht="68.65" hidden="false" customHeight="false" outlineLevel="0" collapsed="false">
      <c r="A13" s="197" t="n">
        <v>11</v>
      </c>
      <c r="B13" s="216" t="s">
        <v>659</v>
      </c>
      <c r="C13" s="202" t="s">
        <v>648</v>
      </c>
      <c r="D13" s="197" t="n">
        <v>1</v>
      </c>
      <c r="E13" s="194"/>
      <c r="F13" s="272"/>
      <c r="G13" s="194"/>
      <c r="H13" s="194"/>
      <c r="I13" s="194"/>
      <c r="J13" s="57"/>
    </row>
    <row r="14" customFormat="false" ht="68.65" hidden="false" customHeight="false" outlineLevel="0" collapsed="false">
      <c r="A14" s="197" t="n">
        <v>12</v>
      </c>
      <c r="B14" s="216" t="s">
        <v>660</v>
      </c>
      <c r="C14" s="202" t="s">
        <v>648</v>
      </c>
      <c r="D14" s="197" t="n">
        <v>1</v>
      </c>
      <c r="E14" s="194"/>
      <c r="F14" s="272"/>
      <c r="G14" s="194"/>
      <c r="H14" s="194"/>
      <c r="I14" s="194"/>
      <c r="J14" s="57"/>
    </row>
    <row r="15" customFormat="false" ht="68.65" hidden="false" customHeight="false" outlineLevel="0" collapsed="false">
      <c r="A15" s="197" t="n">
        <v>13</v>
      </c>
      <c r="B15" s="216" t="s">
        <v>661</v>
      </c>
      <c r="C15" s="202" t="s">
        <v>648</v>
      </c>
      <c r="D15" s="197" t="n">
        <v>1</v>
      </c>
      <c r="E15" s="194"/>
      <c r="F15" s="272"/>
      <c r="G15" s="194"/>
      <c r="H15" s="194"/>
      <c r="I15" s="194"/>
      <c r="J15" s="57"/>
    </row>
    <row r="16" customFormat="false" ht="68.65" hidden="false" customHeight="false" outlineLevel="0" collapsed="false">
      <c r="A16" s="197" t="n">
        <v>14</v>
      </c>
      <c r="B16" s="216" t="s">
        <v>662</v>
      </c>
      <c r="C16" s="351" t="s">
        <v>650</v>
      </c>
      <c r="D16" s="197" t="n">
        <v>1</v>
      </c>
      <c r="E16" s="194"/>
      <c r="F16" s="272"/>
      <c r="G16" s="194"/>
      <c r="H16" s="194"/>
      <c r="I16" s="194"/>
      <c r="J16" s="57"/>
    </row>
    <row r="17" customFormat="false" ht="68.65" hidden="false" customHeight="false" outlineLevel="0" collapsed="false">
      <c r="A17" s="197" t="n">
        <v>15</v>
      </c>
      <c r="B17" s="216" t="s">
        <v>663</v>
      </c>
      <c r="C17" s="351" t="s">
        <v>648</v>
      </c>
      <c r="D17" s="197" t="n">
        <v>1</v>
      </c>
      <c r="E17" s="194"/>
      <c r="F17" s="272"/>
      <c r="G17" s="194"/>
      <c r="H17" s="194"/>
      <c r="I17" s="194"/>
      <c r="J17" s="57"/>
    </row>
    <row r="18" customFormat="false" ht="68.65" hidden="false" customHeight="false" outlineLevel="0" collapsed="false">
      <c r="A18" s="197" t="n">
        <v>16</v>
      </c>
      <c r="B18" s="216" t="s">
        <v>664</v>
      </c>
      <c r="C18" s="351" t="s">
        <v>648</v>
      </c>
      <c r="D18" s="197" t="n">
        <v>1</v>
      </c>
      <c r="E18" s="194"/>
      <c r="F18" s="272"/>
      <c r="G18" s="194"/>
      <c r="H18" s="194"/>
      <c r="I18" s="194"/>
      <c r="J18" s="57"/>
    </row>
    <row r="19" customFormat="false" ht="68.65" hidden="false" customHeight="false" outlineLevel="0" collapsed="false">
      <c r="A19" s="197" t="n">
        <v>17</v>
      </c>
      <c r="B19" s="216" t="s">
        <v>665</v>
      </c>
      <c r="C19" s="351" t="s">
        <v>648</v>
      </c>
      <c r="D19" s="197" t="n">
        <v>1</v>
      </c>
      <c r="E19" s="194"/>
      <c r="F19" s="272"/>
      <c r="G19" s="194"/>
      <c r="H19" s="194"/>
      <c r="I19" s="194"/>
      <c r="J19" s="57"/>
    </row>
    <row r="20" customFormat="false" ht="68.65" hidden="false" customHeight="false" outlineLevel="0" collapsed="false">
      <c r="A20" s="197" t="n">
        <v>18</v>
      </c>
      <c r="B20" s="216" t="s">
        <v>666</v>
      </c>
      <c r="C20" s="351" t="s">
        <v>667</v>
      </c>
      <c r="D20" s="197" t="n">
        <v>1</v>
      </c>
      <c r="E20" s="194"/>
      <c r="F20" s="272"/>
      <c r="G20" s="194"/>
      <c r="H20" s="194"/>
      <c r="I20" s="194"/>
      <c r="J20" s="57"/>
    </row>
    <row r="21" customFormat="false" ht="68.65" hidden="false" customHeight="false" outlineLevel="0" collapsed="false">
      <c r="A21" s="197" t="n">
        <v>19</v>
      </c>
      <c r="B21" s="216" t="s">
        <v>668</v>
      </c>
      <c r="C21" s="351" t="s">
        <v>654</v>
      </c>
      <c r="D21" s="197" t="n">
        <v>1</v>
      </c>
      <c r="E21" s="194"/>
      <c r="F21" s="272"/>
      <c r="G21" s="194"/>
      <c r="H21" s="194"/>
      <c r="I21" s="194"/>
      <c r="J21" s="57"/>
    </row>
    <row r="22" customFormat="false" ht="68.65" hidden="false" customHeight="false" outlineLevel="0" collapsed="false">
      <c r="A22" s="197" t="n">
        <v>20</v>
      </c>
      <c r="B22" s="216" t="s">
        <v>669</v>
      </c>
      <c r="C22" s="351" t="s">
        <v>654</v>
      </c>
      <c r="D22" s="197" t="n">
        <v>1</v>
      </c>
      <c r="E22" s="194"/>
      <c r="F22" s="272"/>
      <c r="G22" s="194"/>
      <c r="H22" s="194"/>
      <c r="I22" s="194"/>
      <c r="J22" s="57"/>
    </row>
    <row r="23" customFormat="false" ht="68.65" hidden="false" customHeight="false" outlineLevel="0" collapsed="false">
      <c r="A23" s="197" t="n">
        <v>21</v>
      </c>
      <c r="B23" s="216" t="s">
        <v>670</v>
      </c>
      <c r="C23" s="351" t="s">
        <v>654</v>
      </c>
      <c r="D23" s="197" t="n">
        <v>1</v>
      </c>
      <c r="E23" s="194"/>
      <c r="F23" s="272"/>
      <c r="G23" s="194"/>
      <c r="H23" s="194"/>
      <c r="I23" s="194"/>
      <c r="J23" s="57"/>
    </row>
    <row r="24" customFormat="false" ht="68.65" hidden="false" customHeight="false" outlineLevel="0" collapsed="false">
      <c r="A24" s="197" t="n">
        <v>22</v>
      </c>
      <c r="B24" s="216" t="s">
        <v>671</v>
      </c>
      <c r="C24" s="352" t="s">
        <v>573</v>
      </c>
      <c r="D24" s="197" t="n">
        <v>1</v>
      </c>
      <c r="E24" s="194"/>
      <c r="F24" s="272"/>
      <c r="G24" s="194"/>
      <c r="H24" s="194"/>
      <c r="I24" s="194"/>
      <c r="J24" s="57"/>
    </row>
    <row r="25" customFormat="false" ht="68.65" hidden="false" customHeight="false" outlineLevel="0" collapsed="false">
      <c r="A25" s="197" t="n">
        <v>23</v>
      </c>
      <c r="B25" s="216" t="s">
        <v>672</v>
      </c>
      <c r="C25" s="202" t="s">
        <v>654</v>
      </c>
      <c r="D25" s="197" t="n">
        <v>1</v>
      </c>
      <c r="E25" s="194"/>
      <c r="F25" s="272"/>
      <c r="G25" s="194"/>
      <c r="H25" s="194"/>
      <c r="I25" s="194"/>
      <c r="J25" s="57"/>
    </row>
    <row r="26" customFormat="false" ht="68.65" hidden="false" customHeight="false" outlineLevel="0" collapsed="false">
      <c r="A26" s="197" t="n">
        <v>24</v>
      </c>
      <c r="B26" s="216" t="s">
        <v>673</v>
      </c>
      <c r="C26" s="351" t="s">
        <v>573</v>
      </c>
      <c r="D26" s="197" t="n">
        <v>1</v>
      </c>
      <c r="E26" s="194"/>
      <c r="F26" s="272"/>
      <c r="G26" s="194"/>
      <c r="H26" s="194"/>
      <c r="I26" s="194"/>
      <c r="J26" s="57"/>
    </row>
    <row r="27" customFormat="false" ht="68.65" hidden="false" customHeight="false" outlineLevel="0" collapsed="false">
      <c r="A27" s="197" t="n">
        <v>25</v>
      </c>
      <c r="B27" s="216" t="s">
        <v>674</v>
      </c>
      <c r="C27" s="351" t="s">
        <v>654</v>
      </c>
      <c r="D27" s="197" t="n">
        <v>1</v>
      </c>
      <c r="E27" s="194"/>
      <c r="F27" s="272"/>
      <c r="G27" s="194"/>
      <c r="H27" s="194"/>
      <c r="I27" s="194"/>
      <c r="J27" s="57"/>
    </row>
    <row r="28" customFormat="false" ht="68.65" hidden="false" customHeight="false" outlineLevel="0" collapsed="false">
      <c r="A28" s="197" t="n">
        <v>26</v>
      </c>
      <c r="B28" s="216" t="s">
        <v>675</v>
      </c>
      <c r="C28" s="351" t="s">
        <v>648</v>
      </c>
      <c r="D28" s="197" t="n">
        <v>1</v>
      </c>
      <c r="E28" s="194"/>
      <c r="F28" s="272"/>
      <c r="G28" s="194"/>
      <c r="H28" s="194"/>
      <c r="I28" s="194"/>
      <c r="J28" s="57"/>
    </row>
    <row r="29" customFormat="false" ht="68.65" hidden="false" customHeight="false" outlineLevel="0" collapsed="false">
      <c r="A29" s="197" t="n">
        <v>27</v>
      </c>
      <c r="B29" s="216" t="s">
        <v>676</v>
      </c>
      <c r="C29" s="351" t="s">
        <v>573</v>
      </c>
      <c r="D29" s="197" t="n">
        <v>1</v>
      </c>
      <c r="E29" s="194"/>
      <c r="F29" s="272"/>
      <c r="G29" s="194"/>
      <c r="H29" s="194"/>
      <c r="I29" s="194"/>
      <c r="J29" s="57"/>
    </row>
    <row r="30" customFormat="false" ht="68.65" hidden="false" customHeight="false" outlineLevel="0" collapsed="false">
      <c r="A30" s="197" t="n">
        <v>28</v>
      </c>
      <c r="B30" s="216" t="s">
        <v>677</v>
      </c>
      <c r="C30" s="351" t="s">
        <v>648</v>
      </c>
      <c r="D30" s="197" t="n">
        <v>1</v>
      </c>
      <c r="E30" s="194"/>
      <c r="F30" s="272"/>
      <c r="G30" s="194"/>
      <c r="H30" s="194"/>
      <c r="I30" s="194"/>
      <c r="J30" s="57"/>
    </row>
    <row r="31" customFormat="false" ht="68.65" hidden="false" customHeight="false" outlineLevel="0" collapsed="false">
      <c r="A31" s="197" t="n">
        <v>29</v>
      </c>
      <c r="B31" s="216" t="s">
        <v>678</v>
      </c>
      <c r="C31" s="351" t="s">
        <v>654</v>
      </c>
      <c r="D31" s="197" t="n">
        <v>1</v>
      </c>
      <c r="E31" s="194"/>
      <c r="F31" s="272"/>
      <c r="G31" s="194"/>
      <c r="H31" s="194"/>
      <c r="I31" s="194"/>
      <c r="J31" s="57"/>
    </row>
    <row r="32" customFormat="false" ht="79.85" hidden="false" customHeight="false" outlineLevel="0" collapsed="false">
      <c r="A32" s="197" t="n">
        <v>30</v>
      </c>
      <c r="B32" s="216" t="s">
        <v>679</v>
      </c>
      <c r="C32" s="351" t="s">
        <v>680</v>
      </c>
      <c r="D32" s="197" t="n">
        <v>1</v>
      </c>
      <c r="E32" s="194"/>
      <c r="F32" s="272"/>
      <c r="G32" s="194"/>
      <c r="H32" s="194"/>
      <c r="I32" s="194"/>
      <c r="J32" s="57"/>
    </row>
    <row r="33" customFormat="false" ht="68.65" hidden="false" customHeight="false" outlineLevel="0" collapsed="false">
      <c r="A33" s="197" t="n">
        <v>31</v>
      </c>
      <c r="B33" s="216" t="s">
        <v>681</v>
      </c>
      <c r="C33" s="351" t="s">
        <v>569</v>
      </c>
      <c r="D33" s="197" t="n">
        <v>1</v>
      </c>
      <c r="E33" s="194"/>
      <c r="F33" s="272"/>
      <c r="G33" s="194"/>
      <c r="H33" s="194"/>
      <c r="I33" s="194"/>
      <c r="J33" s="57"/>
    </row>
    <row r="34" customFormat="false" ht="68.65" hidden="false" customHeight="false" outlineLevel="0" collapsed="false">
      <c r="A34" s="197" t="n">
        <v>32</v>
      </c>
      <c r="B34" s="216" t="s">
        <v>682</v>
      </c>
      <c r="C34" s="351" t="s">
        <v>569</v>
      </c>
      <c r="D34" s="197" t="n">
        <v>1</v>
      </c>
      <c r="E34" s="194"/>
      <c r="F34" s="272"/>
      <c r="G34" s="194"/>
      <c r="H34" s="194"/>
      <c r="I34" s="194"/>
      <c r="J34" s="57"/>
    </row>
    <row r="35" customFormat="false" ht="68.65" hidden="false" customHeight="false" outlineLevel="0" collapsed="false">
      <c r="A35" s="197" t="n">
        <v>33</v>
      </c>
      <c r="B35" s="216" t="s">
        <v>683</v>
      </c>
      <c r="C35" s="351" t="s">
        <v>684</v>
      </c>
      <c r="D35" s="197" t="n">
        <v>1</v>
      </c>
      <c r="E35" s="194"/>
      <c r="F35" s="272"/>
      <c r="G35" s="194"/>
      <c r="H35" s="194"/>
      <c r="I35" s="194"/>
      <c r="J35" s="57"/>
    </row>
    <row r="36" customFormat="false" ht="68.65" hidden="false" customHeight="false" outlineLevel="0" collapsed="false">
      <c r="A36" s="197" t="n">
        <v>34</v>
      </c>
      <c r="B36" s="216" t="s">
        <v>685</v>
      </c>
      <c r="C36" s="351" t="s">
        <v>654</v>
      </c>
      <c r="D36" s="197" t="n">
        <v>1</v>
      </c>
      <c r="E36" s="194"/>
      <c r="F36" s="272"/>
      <c r="G36" s="194"/>
      <c r="H36" s="194"/>
      <c r="I36" s="194"/>
      <c r="J36" s="57"/>
    </row>
    <row r="37" customFormat="false" ht="68.65" hidden="false" customHeight="false" outlineLevel="0" collapsed="false">
      <c r="A37" s="197" t="n">
        <v>35</v>
      </c>
      <c r="B37" s="216" t="s">
        <v>686</v>
      </c>
      <c r="C37" s="351" t="s">
        <v>650</v>
      </c>
      <c r="D37" s="197" t="n">
        <v>1</v>
      </c>
      <c r="E37" s="194"/>
      <c r="F37" s="272"/>
      <c r="G37" s="194"/>
      <c r="H37" s="194"/>
      <c r="I37" s="194"/>
      <c r="J37" s="57"/>
    </row>
    <row r="38" customFormat="false" ht="68.65" hidden="false" customHeight="false" outlineLevel="0" collapsed="false">
      <c r="A38" s="197" t="n">
        <v>36</v>
      </c>
      <c r="B38" s="216" t="s">
        <v>687</v>
      </c>
      <c r="C38" s="351" t="s">
        <v>654</v>
      </c>
      <c r="D38" s="197" t="n">
        <v>1</v>
      </c>
      <c r="E38" s="194"/>
      <c r="F38" s="272"/>
      <c r="G38" s="194"/>
      <c r="H38" s="194"/>
      <c r="I38" s="194"/>
      <c r="J38" s="57"/>
    </row>
    <row r="39" customFormat="false" ht="68.65" hidden="false" customHeight="false" outlineLevel="0" collapsed="false">
      <c r="A39" s="197" t="n">
        <v>37</v>
      </c>
      <c r="B39" s="216" t="s">
        <v>688</v>
      </c>
      <c r="C39" s="351" t="s">
        <v>569</v>
      </c>
      <c r="D39" s="197" t="n">
        <v>1</v>
      </c>
      <c r="E39" s="194"/>
      <c r="F39" s="272"/>
      <c r="G39" s="194"/>
      <c r="H39" s="194"/>
      <c r="I39" s="194"/>
      <c r="J39" s="57"/>
    </row>
    <row r="40" customFormat="false" ht="68.65" hidden="false" customHeight="false" outlineLevel="0" collapsed="false">
      <c r="A40" s="197" t="n">
        <v>38</v>
      </c>
      <c r="B40" s="216" t="s">
        <v>689</v>
      </c>
      <c r="C40" s="202" t="s">
        <v>569</v>
      </c>
      <c r="D40" s="197" t="n">
        <v>1</v>
      </c>
      <c r="E40" s="194"/>
      <c r="F40" s="272"/>
      <c r="G40" s="194"/>
      <c r="H40" s="194"/>
      <c r="I40" s="194"/>
      <c r="J40" s="57"/>
    </row>
    <row r="41" customFormat="false" ht="68.65" hidden="false" customHeight="false" outlineLevel="0" collapsed="false">
      <c r="A41" s="197" t="n">
        <v>39</v>
      </c>
      <c r="B41" s="216" t="s">
        <v>690</v>
      </c>
      <c r="C41" s="351" t="s">
        <v>576</v>
      </c>
      <c r="D41" s="197" t="n">
        <v>1</v>
      </c>
      <c r="E41" s="194"/>
      <c r="F41" s="272"/>
      <c r="G41" s="194"/>
      <c r="H41" s="194"/>
      <c r="I41" s="194"/>
      <c r="J41" s="57"/>
    </row>
    <row r="42" customFormat="false" ht="68.65" hidden="false" customHeight="false" outlineLevel="0" collapsed="false">
      <c r="A42" s="197" t="n">
        <v>40</v>
      </c>
      <c r="B42" s="200" t="s">
        <v>691</v>
      </c>
      <c r="C42" s="193" t="s">
        <v>576</v>
      </c>
      <c r="D42" s="197" t="n">
        <v>1</v>
      </c>
      <c r="E42" s="194"/>
      <c r="F42" s="272"/>
      <c r="G42" s="194"/>
      <c r="H42" s="194"/>
      <c r="I42" s="194"/>
      <c r="J42" s="57"/>
    </row>
    <row r="43" customFormat="false" ht="68.65" hidden="false" customHeight="false" outlineLevel="0" collapsed="false">
      <c r="A43" s="197" t="n">
        <v>41</v>
      </c>
      <c r="B43" s="200" t="s">
        <v>692</v>
      </c>
      <c r="C43" s="193" t="s">
        <v>578</v>
      </c>
      <c r="D43" s="197" t="n">
        <v>1</v>
      </c>
      <c r="E43" s="194"/>
      <c r="F43" s="272"/>
      <c r="G43" s="194"/>
      <c r="H43" s="194"/>
      <c r="I43" s="194"/>
      <c r="J43" s="57"/>
    </row>
    <row r="44" customFormat="false" ht="68.65" hidden="false" customHeight="false" outlineLevel="0" collapsed="false">
      <c r="A44" s="197" t="n">
        <v>42</v>
      </c>
      <c r="B44" s="200" t="s">
        <v>693</v>
      </c>
      <c r="C44" s="193" t="s">
        <v>694</v>
      </c>
      <c r="D44" s="197" t="n">
        <v>1</v>
      </c>
      <c r="E44" s="194"/>
      <c r="F44" s="272"/>
      <c r="G44" s="194"/>
      <c r="H44" s="194"/>
      <c r="I44" s="194"/>
      <c r="J44" s="57"/>
    </row>
    <row r="45" customFormat="false" ht="68.65" hidden="false" customHeight="false" outlineLevel="0" collapsed="false">
      <c r="A45" s="197" t="n">
        <v>43</v>
      </c>
      <c r="B45" s="216" t="s">
        <v>695</v>
      </c>
      <c r="C45" s="351" t="s">
        <v>569</v>
      </c>
      <c r="D45" s="197" t="n">
        <v>1</v>
      </c>
      <c r="E45" s="194"/>
      <c r="F45" s="272"/>
      <c r="G45" s="194"/>
      <c r="H45" s="194"/>
      <c r="I45" s="194"/>
      <c r="J45" s="57"/>
    </row>
    <row r="46" customFormat="false" ht="68.65" hidden="false" customHeight="false" outlineLevel="0" collapsed="false">
      <c r="A46" s="197" t="n">
        <v>44</v>
      </c>
      <c r="B46" s="216" t="s">
        <v>696</v>
      </c>
      <c r="C46" s="351" t="s">
        <v>569</v>
      </c>
      <c r="D46" s="197" t="n">
        <v>1</v>
      </c>
      <c r="E46" s="194"/>
      <c r="F46" s="272"/>
      <c r="G46" s="194"/>
      <c r="H46" s="194"/>
      <c r="I46" s="194"/>
      <c r="J46" s="57"/>
    </row>
    <row r="47" customFormat="false" ht="68.65" hidden="false" customHeight="false" outlineLevel="0" collapsed="false">
      <c r="A47" s="197" t="n">
        <v>45</v>
      </c>
      <c r="B47" s="216" t="s">
        <v>697</v>
      </c>
      <c r="C47" s="202" t="s">
        <v>667</v>
      </c>
      <c r="D47" s="197" t="n">
        <v>1</v>
      </c>
      <c r="E47" s="194"/>
      <c r="F47" s="272"/>
      <c r="G47" s="194"/>
      <c r="H47" s="194"/>
      <c r="I47" s="194"/>
      <c r="J47" s="57"/>
    </row>
    <row r="48" customFormat="false" ht="68.65" hidden="false" customHeight="false" outlineLevel="0" collapsed="false">
      <c r="A48" s="197" t="n">
        <v>46</v>
      </c>
      <c r="B48" s="216" t="s">
        <v>698</v>
      </c>
      <c r="C48" s="351" t="s">
        <v>680</v>
      </c>
      <c r="D48" s="197" t="n">
        <v>1</v>
      </c>
      <c r="E48" s="194"/>
      <c r="F48" s="272"/>
      <c r="G48" s="194"/>
      <c r="H48" s="194"/>
      <c r="I48" s="194"/>
      <c r="J48" s="57"/>
    </row>
    <row r="49" customFormat="false" ht="68.65" hidden="false" customHeight="false" outlineLevel="0" collapsed="false">
      <c r="A49" s="197" t="n">
        <v>47</v>
      </c>
      <c r="B49" s="216" t="s">
        <v>699</v>
      </c>
      <c r="C49" s="351" t="s">
        <v>700</v>
      </c>
      <c r="D49" s="197" t="n">
        <v>1</v>
      </c>
      <c r="E49" s="194"/>
      <c r="F49" s="272"/>
      <c r="G49" s="194"/>
      <c r="H49" s="194"/>
      <c r="I49" s="194"/>
      <c r="J49" s="57"/>
    </row>
    <row r="50" customFormat="false" ht="68.65" hidden="false" customHeight="false" outlineLevel="0" collapsed="false">
      <c r="A50" s="197" t="n">
        <v>48</v>
      </c>
      <c r="B50" s="216" t="s">
        <v>701</v>
      </c>
      <c r="C50" s="351" t="s">
        <v>573</v>
      </c>
      <c r="D50" s="197" t="n">
        <v>1</v>
      </c>
      <c r="E50" s="194"/>
      <c r="F50" s="272"/>
      <c r="G50" s="194"/>
      <c r="H50" s="194"/>
      <c r="I50" s="194"/>
      <c r="J50" s="57"/>
    </row>
    <row r="51" customFormat="false" ht="79.85" hidden="false" customHeight="false" outlineLevel="0" collapsed="false">
      <c r="A51" s="197" t="n">
        <v>49</v>
      </c>
      <c r="B51" s="216" t="s">
        <v>702</v>
      </c>
      <c r="C51" s="351" t="s">
        <v>573</v>
      </c>
      <c r="D51" s="197" t="n">
        <v>2</v>
      </c>
      <c r="E51" s="194"/>
      <c r="F51" s="272"/>
      <c r="G51" s="194"/>
      <c r="H51" s="194"/>
      <c r="I51" s="194"/>
      <c r="J51" s="57"/>
    </row>
    <row r="52" customFormat="false" ht="68.65" hidden="false" customHeight="false" outlineLevel="0" collapsed="false">
      <c r="A52" s="197" t="n">
        <v>50</v>
      </c>
      <c r="B52" s="216" t="s">
        <v>703</v>
      </c>
      <c r="C52" s="351" t="s">
        <v>667</v>
      </c>
      <c r="D52" s="197" t="n">
        <v>1</v>
      </c>
      <c r="E52" s="194"/>
      <c r="F52" s="272"/>
      <c r="G52" s="194"/>
      <c r="H52" s="194"/>
      <c r="I52" s="194"/>
      <c r="J52" s="57"/>
    </row>
    <row r="53" customFormat="false" ht="68.65" hidden="false" customHeight="false" outlineLevel="0" collapsed="false">
      <c r="A53" s="197" t="n">
        <v>51</v>
      </c>
      <c r="B53" s="216" t="s">
        <v>704</v>
      </c>
      <c r="C53" s="202" t="s">
        <v>705</v>
      </c>
      <c r="D53" s="197" t="n">
        <v>1</v>
      </c>
      <c r="E53" s="194"/>
      <c r="F53" s="272"/>
      <c r="G53" s="194"/>
      <c r="H53" s="194"/>
      <c r="I53" s="194"/>
      <c r="J53" s="57"/>
    </row>
    <row r="54" customFormat="false" ht="68.65" hidden="false" customHeight="false" outlineLevel="0" collapsed="false">
      <c r="A54" s="197" t="n">
        <v>52</v>
      </c>
      <c r="B54" s="216" t="s">
        <v>706</v>
      </c>
      <c r="C54" s="351" t="s">
        <v>700</v>
      </c>
      <c r="D54" s="197" t="n">
        <v>1</v>
      </c>
      <c r="E54" s="194"/>
      <c r="F54" s="272"/>
      <c r="G54" s="194"/>
      <c r="H54" s="194"/>
      <c r="I54" s="194"/>
      <c r="J54" s="57"/>
    </row>
    <row r="55" customFormat="false" ht="68.65" hidden="false" customHeight="false" outlineLevel="0" collapsed="false">
      <c r="A55" s="197" t="n">
        <v>53</v>
      </c>
      <c r="B55" s="211" t="s">
        <v>707</v>
      </c>
      <c r="C55" s="240" t="s">
        <v>667</v>
      </c>
      <c r="D55" s="197" t="n">
        <v>1</v>
      </c>
      <c r="E55" s="194"/>
      <c r="F55" s="272"/>
      <c r="G55" s="194"/>
      <c r="H55" s="194"/>
      <c r="I55" s="194"/>
      <c r="J55" s="57"/>
    </row>
    <row r="56" customFormat="false" ht="68.65" hidden="false" customHeight="false" outlineLevel="0" collapsed="false">
      <c r="A56" s="197" t="n">
        <v>54</v>
      </c>
      <c r="B56" s="216" t="s">
        <v>708</v>
      </c>
      <c r="C56" s="351" t="s">
        <v>700</v>
      </c>
      <c r="D56" s="197" t="n">
        <v>1</v>
      </c>
      <c r="E56" s="194"/>
      <c r="F56" s="272"/>
      <c r="G56" s="194"/>
      <c r="H56" s="194"/>
      <c r="I56" s="194"/>
      <c r="J56" s="57"/>
    </row>
    <row r="57" customFormat="false" ht="68.65" hidden="false" customHeight="false" outlineLevel="0" collapsed="false">
      <c r="A57" s="197" t="n">
        <v>55</v>
      </c>
      <c r="B57" s="243" t="s">
        <v>709</v>
      </c>
      <c r="C57" s="203" t="s">
        <v>573</v>
      </c>
      <c r="D57" s="197" t="n">
        <v>2</v>
      </c>
      <c r="E57" s="194"/>
      <c r="F57" s="272"/>
      <c r="G57" s="194"/>
      <c r="H57" s="194"/>
      <c r="I57" s="194"/>
      <c r="J57" s="57"/>
    </row>
    <row r="58" customFormat="false" ht="68.65" hidden="false" customHeight="false" outlineLevel="0" collapsed="false">
      <c r="A58" s="197" t="n">
        <v>56</v>
      </c>
      <c r="B58" s="216" t="s">
        <v>710</v>
      </c>
      <c r="C58" s="203" t="s">
        <v>573</v>
      </c>
      <c r="D58" s="197" t="n">
        <v>1</v>
      </c>
      <c r="E58" s="194"/>
      <c r="F58" s="272"/>
      <c r="G58" s="194"/>
      <c r="H58" s="194"/>
      <c r="I58" s="194"/>
      <c r="J58" s="57"/>
    </row>
    <row r="59" customFormat="false" ht="68.65" hidden="false" customHeight="false" outlineLevel="0" collapsed="false">
      <c r="A59" s="197" t="n">
        <v>57</v>
      </c>
      <c r="B59" s="216" t="s">
        <v>711</v>
      </c>
      <c r="C59" s="351" t="s">
        <v>573</v>
      </c>
      <c r="D59" s="197" t="n">
        <v>1</v>
      </c>
      <c r="E59" s="194"/>
      <c r="F59" s="272"/>
      <c r="G59" s="194"/>
      <c r="H59" s="194"/>
      <c r="I59" s="194"/>
      <c r="J59" s="57"/>
    </row>
    <row r="60" customFormat="false" ht="68.65" hidden="false" customHeight="false" outlineLevel="0" collapsed="false">
      <c r="A60" s="197" t="n">
        <v>58</v>
      </c>
      <c r="B60" s="216" t="s">
        <v>712</v>
      </c>
      <c r="C60" s="202" t="s">
        <v>573</v>
      </c>
      <c r="D60" s="197" t="n">
        <v>1</v>
      </c>
      <c r="E60" s="194"/>
      <c r="F60" s="272"/>
      <c r="G60" s="194"/>
      <c r="H60" s="194"/>
      <c r="I60" s="194"/>
      <c r="J60" s="57"/>
    </row>
    <row r="61" customFormat="false" ht="68.65" hidden="false" customHeight="false" outlineLevel="0" collapsed="false">
      <c r="A61" s="197" t="n">
        <v>59</v>
      </c>
      <c r="B61" s="216" t="s">
        <v>713</v>
      </c>
      <c r="C61" s="202" t="s">
        <v>573</v>
      </c>
      <c r="D61" s="197" t="n">
        <v>1</v>
      </c>
      <c r="E61" s="194"/>
      <c r="F61" s="272"/>
      <c r="G61" s="194"/>
      <c r="H61" s="194"/>
      <c r="I61" s="194"/>
      <c r="J61" s="57"/>
    </row>
    <row r="62" customFormat="false" ht="68.65" hidden="false" customHeight="false" outlineLevel="0" collapsed="false">
      <c r="A62" s="197" t="n">
        <v>60</v>
      </c>
      <c r="B62" s="216" t="s">
        <v>714</v>
      </c>
      <c r="C62" s="202" t="s">
        <v>700</v>
      </c>
      <c r="D62" s="197" t="n">
        <v>1</v>
      </c>
      <c r="E62" s="194"/>
      <c r="F62" s="272"/>
      <c r="G62" s="194"/>
      <c r="H62" s="194"/>
      <c r="I62" s="194"/>
      <c r="J62" s="57"/>
    </row>
    <row r="63" customFormat="false" ht="68.65" hidden="false" customHeight="false" outlineLevel="0" collapsed="false">
      <c r="A63" s="197" t="n">
        <v>61</v>
      </c>
      <c r="B63" s="216" t="s">
        <v>715</v>
      </c>
      <c r="C63" s="202" t="s">
        <v>700</v>
      </c>
      <c r="D63" s="197" t="n">
        <v>1</v>
      </c>
      <c r="E63" s="194"/>
      <c r="F63" s="272"/>
      <c r="G63" s="194"/>
      <c r="H63" s="194"/>
      <c r="I63" s="194"/>
      <c r="J63" s="57"/>
    </row>
    <row r="64" customFormat="false" ht="68.65" hidden="false" customHeight="false" outlineLevel="0" collapsed="false">
      <c r="A64" s="197" t="n">
        <v>62</v>
      </c>
      <c r="B64" s="216" t="s">
        <v>716</v>
      </c>
      <c r="C64" s="351" t="s">
        <v>573</v>
      </c>
      <c r="D64" s="197" t="n">
        <v>1</v>
      </c>
      <c r="E64" s="194"/>
      <c r="F64" s="272"/>
      <c r="G64" s="194"/>
      <c r="H64" s="194"/>
      <c r="I64" s="194"/>
      <c r="J64" s="57"/>
    </row>
    <row r="65" customFormat="false" ht="68.65" hidden="false" customHeight="false" outlineLevel="0" collapsed="false">
      <c r="A65" s="197" t="n">
        <v>63</v>
      </c>
      <c r="B65" s="216" t="s">
        <v>717</v>
      </c>
      <c r="C65" s="351" t="s">
        <v>700</v>
      </c>
      <c r="D65" s="197" t="n">
        <v>1</v>
      </c>
      <c r="E65" s="194"/>
      <c r="F65" s="272"/>
      <c r="G65" s="194"/>
      <c r="H65" s="194"/>
      <c r="I65" s="194"/>
      <c r="J65" s="57"/>
    </row>
    <row r="66" customFormat="false" ht="68.65" hidden="false" customHeight="false" outlineLevel="0" collapsed="false">
      <c r="A66" s="197" t="n">
        <v>64</v>
      </c>
      <c r="B66" s="216" t="s">
        <v>718</v>
      </c>
      <c r="C66" s="351" t="s">
        <v>667</v>
      </c>
      <c r="D66" s="197" t="n">
        <v>1</v>
      </c>
      <c r="E66" s="194"/>
      <c r="F66" s="272"/>
      <c r="G66" s="194"/>
      <c r="H66" s="194"/>
      <c r="I66" s="194"/>
      <c r="J66" s="57"/>
    </row>
    <row r="67" customFormat="false" ht="68.65" hidden="false" customHeight="false" outlineLevel="0" collapsed="false">
      <c r="A67" s="197" t="n">
        <v>65</v>
      </c>
      <c r="B67" s="216" t="s">
        <v>719</v>
      </c>
      <c r="C67" s="351" t="s">
        <v>680</v>
      </c>
      <c r="D67" s="197" t="n">
        <v>1</v>
      </c>
      <c r="E67" s="194"/>
      <c r="F67" s="272"/>
      <c r="G67" s="194"/>
      <c r="H67" s="194"/>
      <c r="I67" s="194"/>
      <c r="J67" s="57"/>
    </row>
    <row r="68" customFormat="false" ht="68.65" hidden="false" customHeight="false" outlineLevel="0" collapsed="false">
      <c r="A68" s="197" t="n">
        <v>66</v>
      </c>
      <c r="B68" s="216" t="s">
        <v>720</v>
      </c>
      <c r="C68" s="351" t="s">
        <v>573</v>
      </c>
      <c r="D68" s="197" t="n">
        <v>1</v>
      </c>
      <c r="E68" s="194"/>
      <c r="F68" s="272"/>
      <c r="G68" s="194"/>
      <c r="H68" s="194"/>
      <c r="I68" s="194"/>
      <c r="J68" s="57"/>
    </row>
    <row r="69" customFormat="false" ht="68.65" hidden="false" customHeight="false" outlineLevel="0" collapsed="false">
      <c r="A69" s="197" t="n">
        <v>67</v>
      </c>
      <c r="B69" s="216" t="s">
        <v>721</v>
      </c>
      <c r="C69" s="203" t="s">
        <v>573</v>
      </c>
      <c r="D69" s="197" t="n">
        <v>1</v>
      </c>
      <c r="E69" s="194"/>
      <c r="F69" s="272"/>
      <c r="G69" s="194"/>
      <c r="H69" s="194"/>
      <c r="I69" s="194"/>
      <c r="J69" s="57"/>
    </row>
    <row r="70" customFormat="false" ht="68.65" hidden="false" customHeight="false" outlineLevel="0" collapsed="false">
      <c r="A70" s="197" t="n">
        <v>68</v>
      </c>
      <c r="B70" s="216" t="s">
        <v>722</v>
      </c>
      <c r="C70" s="202" t="s">
        <v>573</v>
      </c>
      <c r="D70" s="197" t="n">
        <v>1</v>
      </c>
      <c r="E70" s="194"/>
      <c r="F70" s="272"/>
      <c r="G70" s="194"/>
      <c r="H70" s="194"/>
      <c r="I70" s="194"/>
      <c r="J70" s="57"/>
    </row>
    <row r="71" customFormat="false" ht="68.65" hidden="false" customHeight="false" outlineLevel="0" collapsed="false">
      <c r="A71" s="197" t="n">
        <v>69</v>
      </c>
      <c r="B71" s="216" t="s">
        <v>723</v>
      </c>
      <c r="C71" s="202" t="s">
        <v>573</v>
      </c>
      <c r="D71" s="197" t="n">
        <v>1</v>
      </c>
      <c r="E71" s="194"/>
      <c r="F71" s="272"/>
      <c r="G71" s="194"/>
      <c r="H71" s="194"/>
      <c r="I71" s="194"/>
      <c r="J71" s="57"/>
    </row>
    <row r="72" customFormat="false" ht="68.65" hidden="false" customHeight="false" outlineLevel="0" collapsed="false">
      <c r="A72" s="197" t="n">
        <v>70</v>
      </c>
      <c r="B72" s="216" t="s">
        <v>724</v>
      </c>
      <c r="C72" s="202" t="s">
        <v>667</v>
      </c>
      <c r="D72" s="197" t="n">
        <v>1</v>
      </c>
      <c r="E72" s="194"/>
      <c r="F72" s="272"/>
      <c r="G72" s="194"/>
      <c r="H72" s="194"/>
      <c r="I72" s="194"/>
      <c r="J72" s="57"/>
    </row>
    <row r="73" customFormat="false" ht="68.65" hidden="false" customHeight="false" outlineLevel="0" collapsed="false">
      <c r="A73" s="197" t="n">
        <v>71</v>
      </c>
      <c r="B73" s="216" t="s">
        <v>725</v>
      </c>
      <c r="C73" s="351" t="s">
        <v>573</v>
      </c>
      <c r="D73" s="197" t="n">
        <v>1</v>
      </c>
      <c r="E73" s="194"/>
      <c r="F73" s="272"/>
      <c r="G73" s="194"/>
      <c r="H73" s="194"/>
      <c r="I73" s="194"/>
      <c r="J73" s="57"/>
    </row>
    <row r="74" customFormat="false" ht="68.65" hidden="false" customHeight="false" outlineLevel="0" collapsed="false">
      <c r="A74" s="197" t="n">
        <v>72</v>
      </c>
      <c r="B74" s="216" t="s">
        <v>726</v>
      </c>
      <c r="C74" s="351" t="s">
        <v>700</v>
      </c>
      <c r="D74" s="197" t="n">
        <v>1</v>
      </c>
      <c r="E74" s="194"/>
      <c r="F74" s="272"/>
      <c r="G74" s="194"/>
      <c r="H74" s="194"/>
      <c r="I74" s="194"/>
      <c r="J74" s="57"/>
    </row>
    <row r="75" customFormat="false" ht="68.65" hidden="false" customHeight="false" outlineLevel="0" collapsed="false">
      <c r="A75" s="197" t="n">
        <v>73</v>
      </c>
      <c r="B75" s="243" t="s">
        <v>727</v>
      </c>
      <c r="C75" s="209" t="s">
        <v>573</v>
      </c>
      <c r="D75" s="197" t="n">
        <v>1</v>
      </c>
      <c r="E75" s="194"/>
      <c r="F75" s="272"/>
      <c r="G75" s="194"/>
      <c r="H75" s="194"/>
      <c r="I75" s="194"/>
      <c r="J75" s="57"/>
    </row>
    <row r="76" customFormat="false" ht="68.65" hidden="false" customHeight="false" outlineLevel="0" collapsed="false">
      <c r="A76" s="197" t="n">
        <v>74</v>
      </c>
      <c r="B76" s="216" t="s">
        <v>728</v>
      </c>
      <c r="C76" s="227" t="s">
        <v>573</v>
      </c>
      <c r="D76" s="197" t="n">
        <v>1</v>
      </c>
      <c r="E76" s="194"/>
      <c r="F76" s="272"/>
      <c r="G76" s="194"/>
      <c r="H76" s="194"/>
      <c r="I76" s="194"/>
      <c r="J76" s="57"/>
    </row>
    <row r="77" customFormat="false" ht="68.65" hidden="false" customHeight="false" outlineLevel="0" collapsed="false">
      <c r="A77" s="197" t="n">
        <v>75</v>
      </c>
      <c r="B77" s="216" t="s">
        <v>729</v>
      </c>
      <c r="C77" s="202" t="s">
        <v>573</v>
      </c>
      <c r="D77" s="197" t="n">
        <v>1</v>
      </c>
      <c r="E77" s="194"/>
      <c r="F77" s="272"/>
      <c r="G77" s="194"/>
      <c r="H77" s="194"/>
      <c r="I77" s="194"/>
      <c r="J77" s="57"/>
    </row>
    <row r="78" customFormat="false" ht="68.65" hidden="false" customHeight="false" outlineLevel="0" collapsed="false">
      <c r="A78" s="197" t="n">
        <v>76</v>
      </c>
      <c r="B78" s="243" t="s">
        <v>730</v>
      </c>
      <c r="C78" s="209" t="s">
        <v>680</v>
      </c>
      <c r="D78" s="197" t="n">
        <v>1</v>
      </c>
      <c r="E78" s="194"/>
      <c r="F78" s="272"/>
      <c r="G78" s="194"/>
      <c r="H78" s="194"/>
      <c r="I78" s="194"/>
      <c r="J78" s="57"/>
    </row>
    <row r="79" customFormat="false" ht="68.65" hidden="false" customHeight="false" outlineLevel="0" collapsed="false">
      <c r="A79" s="197" t="n">
        <v>77</v>
      </c>
      <c r="B79" s="243" t="s">
        <v>731</v>
      </c>
      <c r="C79" s="209" t="s">
        <v>573</v>
      </c>
      <c r="D79" s="197" t="n">
        <v>1</v>
      </c>
      <c r="E79" s="194"/>
      <c r="F79" s="272"/>
      <c r="G79" s="194"/>
      <c r="H79" s="194"/>
      <c r="I79" s="194"/>
      <c r="J79" s="57"/>
    </row>
    <row r="80" customFormat="false" ht="68.65" hidden="false" customHeight="false" outlineLevel="0" collapsed="false">
      <c r="A80" s="197" t="n">
        <v>78</v>
      </c>
      <c r="B80" s="243" t="s">
        <v>732</v>
      </c>
      <c r="C80" s="209" t="s">
        <v>680</v>
      </c>
      <c r="D80" s="197" t="n">
        <v>1</v>
      </c>
      <c r="E80" s="194"/>
      <c r="F80" s="272"/>
      <c r="G80" s="194"/>
      <c r="H80" s="194"/>
      <c r="I80" s="194"/>
      <c r="J80" s="57"/>
    </row>
    <row r="81" customFormat="false" ht="68.65" hidden="false" customHeight="false" outlineLevel="0" collapsed="false">
      <c r="A81" s="197" t="n">
        <v>79</v>
      </c>
      <c r="B81" s="243" t="s">
        <v>733</v>
      </c>
      <c r="C81" s="209" t="s">
        <v>667</v>
      </c>
      <c r="D81" s="197" t="n">
        <v>1</v>
      </c>
      <c r="E81" s="194"/>
      <c r="F81" s="272"/>
      <c r="G81" s="194"/>
      <c r="H81" s="194"/>
      <c r="I81" s="194"/>
      <c r="J81" s="57"/>
    </row>
    <row r="82" customFormat="false" ht="68.65" hidden="false" customHeight="false" outlineLevel="0" collapsed="false">
      <c r="A82" s="197" t="n">
        <v>80</v>
      </c>
      <c r="B82" s="216" t="s">
        <v>734</v>
      </c>
      <c r="C82" s="351" t="s">
        <v>573</v>
      </c>
      <c r="D82" s="197" t="n">
        <v>1</v>
      </c>
      <c r="E82" s="194"/>
      <c r="F82" s="272"/>
      <c r="G82" s="194"/>
      <c r="H82" s="194"/>
      <c r="I82" s="194"/>
      <c r="J82" s="57"/>
    </row>
    <row r="83" customFormat="false" ht="68.65" hidden="false" customHeight="false" outlineLevel="0" collapsed="false">
      <c r="A83" s="197" t="n">
        <v>81</v>
      </c>
      <c r="B83" s="200" t="s">
        <v>735</v>
      </c>
      <c r="C83" s="203" t="s">
        <v>667</v>
      </c>
      <c r="D83" s="197" t="n">
        <v>1</v>
      </c>
      <c r="E83" s="194"/>
      <c r="F83" s="272"/>
      <c r="G83" s="194"/>
      <c r="H83" s="194"/>
      <c r="I83" s="194"/>
      <c r="J83" s="57"/>
    </row>
    <row r="84" customFormat="false" ht="68.65" hidden="false" customHeight="false" outlineLevel="0" collapsed="false">
      <c r="A84" s="197" t="n">
        <v>82</v>
      </c>
      <c r="B84" s="216" t="s">
        <v>736</v>
      </c>
      <c r="C84" s="227" t="s">
        <v>667</v>
      </c>
      <c r="D84" s="197" t="n">
        <v>1</v>
      </c>
      <c r="E84" s="194"/>
      <c r="F84" s="272"/>
      <c r="G84" s="194"/>
      <c r="H84" s="194"/>
      <c r="I84" s="194"/>
      <c r="J84" s="57"/>
    </row>
    <row r="85" customFormat="false" ht="57.45" hidden="false" customHeight="false" outlineLevel="0" collapsed="false">
      <c r="A85" s="197" t="n">
        <v>83</v>
      </c>
      <c r="B85" s="216" t="s">
        <v>737</v>
      </c>
      <c r="C85" s="351" t="s">
        <v>593</v>
      </c>
      <c r="D85" s="197" t="n">
        <v>2</v>
      </c>
      <c r="E85" s="194"/>
      <c r="F85" s="272"/>
      <c r="G85" s="194"/>
      <c r="H85" s="194"/>
      <c r="I85" s="194"/>
      <c r="J85" s="57"/>
    </row>
    <row r="86" customFormat="false" ht="35.05" hidden="false" customHeight="false" outlineLevel="0" collapsed="false">
      <c r="A86" s="197" t="n">
        <v>84</v>
      </c>
      <c r="B86" s="200" t="s">
        <v>738</v>
      </c>
      <c r="C86" s="227" t="s">
        <v>680</v>
      </c>
      <c r="D86" s="197" t="n">
        <v>1</v>
      </c>
      <c r="E86" s="194"/>
      <c r="F86" s="272"/>
      <c r="G86" s="194"/>
      <c r="H86" s="194"/>
      <c r="I86" s="194"/>
      <c r="J86" s="57"/>
    </row>
    <row r="87" customFormat="false" ht="91.95" hidden="false" customHeight="true" outlineLevel="0" collapsed="false">
      <c r="A87" s="197" t="n">
        <v>85</v>
      </c>
      <c r="B87" s="271" t="s">
        <v>739</v>
      </c>
      <c r="C87" s="109" t="s">
        <v>593</v>
      </c>
      <c r="D87" s="93" t="n">
        <v>1</v>
      </c>
      <c r="E87" s="194"/>
      <c r="F87" s="272"/>
      <c r="G87" s="194"/>
      <c r="H87" s="194"/>
      <c r="I87" s="194"/>
      <c r="J87" s="57"/>
    </row>
    <row r="88" customFormat="false" ht="13.8" hidden="false" customHeight="false" outlineLevel="0" collapsed="false">
      <c r="A88" s="197" t="n">
        <v>86</v>
      </c>
      <c r="B88" s="271" t="s">
        <v>740</v>
      </c>
      <c r="C88" s="109" t="s">
        <v>741</v>
      </c>
      <c r="D88" s="93" t="n">
        <v>1</v>
      </c>
      <c r="E88" s="194"/>
      <c r="F88" s="272"/>
      <c r="G88" s="194"/>
      <c r="H88" s="194"/>
      <c r="I88" s="194"/>
      <c r="J88" s="57"/>
    </row>
    <row r="89" customFormat="false" ht="13.8" hidden="false" customHeight="false" outlineLevel="0" collapsed="false">
      <c r="A89" s="197" t="n">
        <v>87</v>
      </c>
      <c r="B89" s="271" t="s">
        <v>742</v>
      </c>
      <c r="C89" s="109" t="s">
        <v>743</v>
      </c>
      <c r="D89" s="93" t="n">
        <v>1</v>
      </c>
      <c r="E89" s="194"/>
      <c r="F89" s="272"/>
      <c r="G89" s="194"/>
      <c r="H89" s="194"/>
      <c r="I89" s="194"/>
      <c r="J89" s="57"/>
    </row>
    <row r="90" customFormat="false" ht="13.8" hidden="false" customHeight="false" outlineLevel="0" collapsed="false">
      <c r="A90" s="197" t="n">
        <v>88</v>
      </c>
      <c r="B90" s="271" t="s">
        <v>744</v>
      </c>
      <c r="C90" s="109" t="s">
        <v>741</v>
      </c>
      <c r="D90" s="93" t="n">
        <v>1</v>
      </c>
      <c r="E90" s="194"/>
      <c r="F90" s="272"/>
      <c r="G90" s="194"/>
      <c r="H90" s="194"/>
      <c r="I90" s="194"/>
      <c r="J90" s="57"/>
    </row>
    <row r="91" customFormat="false" ht="13.8" hidden="false" customHeight="false" outlineLevel="0" collapsed="false">
      <c r="A91" s="197" t="n">
        <v>89</v>
      </c>
      <c r="B91" s="271" t="s">
        <v>745</v>
      </c>
      <c r="C91" s="109" t="s">
        <v>741</v>
      </c>
      <c r="D91" s="93" t="n">
        <v>1</v>
      </c>
      <c r="E91" s="194"/>
      <c r="F91" s="272"/>
      <c r="G91" s="194"/>
      <c r="H91" s="194"/>
      <c r="I91" s="194"/>
      <c r="J91" s="57"/>
    </row>
    <row r="92" s="350" customFormat="true" ht="13.8" hidden="false" customHeight="false" outlineLevel="0" collapsed="false">
      <c r="A92" s="176"/>
      <c r="B92" s="337"/>
      <c r="C92" s="178"/>
      <c r="D92" s="178"/>
      <c r="E92" s="266"/>
      <c r="F92" s="278"/>
      <c r="G92" s="266" t="s">
        <v>205</v>
      </c>
      <c r="H92" s="268" t="n">
        <f aca="false">SUM(H3:H91)</f>
        <v>0</v>
      </c>
      <c r="I92" s="268" t="n">
        <f aca="false">SUM(I3:I91)</f>
        <v>0</v>
      </c>
      <c r="J92" s="338"/>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89"/>
      <c r="BB92" s="189"/>
      <c r="BC92" s="189"/>
      <c r="BD92" s="189"/>
      <c r="BE92" s="189"/>
      <c r="BF92" s="189"/>
      <c r="BG92" s="189"/>
      <c r="BH92" s="189"/>
      <c r="BI92" s="189"/>
      <c r="BJ92" s="189"/>
      <c r="BK92" s="189"/>
      <c r="BL92"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7"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tabColor rgb="FF70AD47"/>
    <pageSetUpPr fitToPage="true"/>
  </sheetPr>
  <dimension ref="A1:BL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57"/>
    <col collapsed="false" customWidth="true" hidden="false" outlineLevel="0" max="2" min="2" style="23" width="68.64"/>
    <col collapsed="false" customWidth="true" hidden="false" outlineLevel="0" max="3" min="3" style="24" width="14.81"/>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8" min="7" style="25" width="10.59"/>
    <col collapsed="false" customWidth="true" hidden="false" outlineLevel="0" max="9" min="9" style="25" width="11.6"/>
    <col collapsed="false" customWidth="true" hidden="false" outlineLevel="0" max="10" min="10" style="27" width="27.31"/>
    <col collapsed="false" customWidth="true" hidden="false" outlineLevel="0" max="64" min="11" style="27" width="9.2"/>
    <col collapsed="false" customWidth="false" hidden="false" outlineLevel="0" max="1025" min="65" style="349" width="8.79"/>
  </cols>
  <sheetData>
    <row r="1" s="350" customFormat="true" ht="31" hidden="false" customHeight="true" outlineLevel="0" collapsed="false">
      <c r="A1" s="280" t="s">
        <v>746</v>
      </c>
      <c r="B1" s="280"/>
      <c r="C1" s="280"/>
      <c r="D1" s="280"/>
      <c r="E1" s="280"/>
      <c r="F1" s="280"/>
      <c r="G1" s="280"/>
      <c r="H1" s="280"/>
      <c r="I1" s="280"/>
      <c r="J1" s="280"/>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row>
    <row r="2" s="350" customFormat="true" ht="35.05" hidden="false" customHeight="false" outlineLevel="0" collapsed="false">
      <c r="A2" s="30" t="s">
        <v>45</v>
      </c>
      <c r="B2" s="30"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68.65" hidden="false" customHeight="false" outlineLevel="0" collapsed="false">
      <c r="A3" s="34" t="n">
        <v>1</v>
      </c>
      <c r="B3" s="116" t="s">
        <v>747</v>
      </c>
      <c r="C3" s="41" t="s">
        <v>225</v>
      </c>
      <c r="D3" s="34" t="n">
        <v>3</v>
      </c>
      <c r="E3" s="194"/>
      <c r="F3" s="272"/>
      <c r="G3" s="194"/>
      <c r="H3" s="194"/>
      <c r="I3" s="194"/>
      <c r="J3" s="57"/>
    </row>
    <row r="4" customFormat="false" ht="23.85" hidden="false" customHeight="false" outlineLevel="0" collapsed="false">
      <c r="A4" s="34" t="n">
        <f aca="false">A3+1</f>
        <v>2</v>
      </c>
      <c r="B4" s="353" t="s">
        <v>748</v>
      </c>
      <c r="C4" s="41" t="s">
        <v>749</v>
      </c>
      <c r="D4" s="34" t="n">
        <v>4</v>
      </c>
      <c r="E4" s="194"/>
      <c r="F4" s="272"/>
      <c r="G4" s="194"/>
      <c r="H4" s="194"/>
      <c r="I4" s="194"/>
      <c r="J4" s="57"/>
    </row>
    <row r="5" customFormat="false" ht="23.85" hidden="false" customHeight="false" outlineLevel="0" collapsed="false">
      <c r="A5" s="34" t="n">
        <f aca="false">A4+1</f>
        <v>3</v>
      </c>
      <c r="B5" s="116" t="s">
        <v>750</v>
      </c>
      <c r="C5" s="72" t="s">
        <v>751</v>
      </c>
      <c r="D5" s="34" t="n">
        <v>4</v>
      </c>
      <c r="E5" s="194"/>
      <c r="F5" s="272"/>
      <c r="G5" s="194"/>
      <c r="H5" s="194"/>
      <c r="I5" s="194"/>
      <c r="J5" s="57"/>
    </row>
    <row r="6" customFormat="false" ht="23.85" hidden="false" customHeight="false" outlineLevel="0" collapsed="false">
      <c r="A6" s="34" t="n">
        <f aca="false">A5+1</f>
        <v>4</v>
      </c>
      <c r="B6" s="354" t="s">
        <v>752</v>
      </c>
      <c r="C6" s="41" t="s">
        <v>753</v>
      </c>
      <c r="D6" s="302" t="n">
        <v>1</v>
      </c>
      <c r="E6" s="194"/>
      <c r="F6" s="272"/>
      <c r="G6" s="194"/>
      <c r="H6" s="194"/>
      <c r="I6" s="194"/>
      <c r="J6" s="57"/>
    </row>
    <row r="7" customFormat="false" ht="13.8" hidden="false" customHeight="false" outlineLevel="0" collapsed="false">
      <c r="A7" s="34" t="n">
        <f aca="false">A6+1</f>
        <v>5</v>
      </c>
      <c r="B7" s="355" t="s">
        <v>754</v>
      </c>
      <c r="C7" s="41" t="s">
        <v>282</v>
      </c>
      <c r="D7" s="302" t="n">
        <v>1</v>
      </c>
      <c r="E7" s="194"/>
      <c r="F7" s="272"/>
      <c r="G7" s="194"/>
      <c r="H7" s="194"/>
      <c r="I7" s="194"/>
      <c r="J7" s="57"/>
    </row>
    <row r="8" customFormat="false" ht="13.8" hidden="false" customHeight="false" outlineLevel="0" collapsed="false">
      <c r="A8" s="34" t="n">
        <f aca="false">A7+1</f>
        <v>6</v>
      </c>
      <c r="B8" s="356" t="s">
        <v>755</v>
      </c>
      <c r="C8" s="299" t="s">
        <v>235</v>
      </c>
      <c r="D8" s="34" t="n">
        <v>2</v>
      </c>
      <c r="E8" s="194"/>
      <c r="F8" s="272"/>
      <c r="G8" s="194"/>
      <c r="H8" s="194"/>
      <c r="I8" s="194"/>
      <c r="J8" s="57"/>
    </row>
    <row r="9" customFormat="false" ht="13.8" hidden="false" customHeight="false" outlineLevel="0" collapsed="false">
      <c r="A9" s="34" t="n">
        <f aca="false">A8+1</f>
        <v>7</v>
      </c>
      <c r="B9" s="357" t="s">
        <v>756</v>
      </c>
      <c r="C9" s="41" t="s">
        <v>235</v>
      </c>
      <c r="D9" s="34" t="n">
        <v>1</v>
      </c>
      <c r="E9" s="194"/>
      <c r="F9" s="272"/>
      <c r="G9" s="194"/>
      <c r="H9" s="194"/>
      <c r="I9" s="194"/>
      <c r="J9" s="57"/>
    </row>
    <row r="10" customFormat="false" ht="13.8" hidden="false" customHeight="false" outlineLevel="0" collapsed="false">
      <c r="A10" s="34" t="n">
        <f aca="false">A9+1</f>
        <v>8</v>
      </c>
      <c r="B10" s="35" t="s">
        <v>757</v>
      </c>
      <c r="C10" s="109" t="s">
        <v>63</v>
      </c>
      <c r="D10" s="34" t="n">
        <v>1</v>
      </c>
      <c r="E10" s="194"/>
      <c r="F10" s="272"/>
      <c r="G10" s="194"/>
      <c r="H10" s="194"/>
      <c r="I10" s="194"/>
      <c r="J10" s="57"/>
    </row>
    <row r="11" customFormat="false" ht="13.8" hidden="false" customHeight="false" outlineLevel="0" collapsed="false">
      <c r="A11" s="34" t="n">
        <f aca="false">A10+1</f>
        <v>9</v>
      </c>
      <c r="B11" s="78" t="s">
        <v>758</v>
      </c>
      <c r="C11" s="41" t="s">
        <v>115</v>
      </c>
      <c r="D11" s="34" t="n">
        <v>1</v>
      </c>
      <c r="E11" s="194"/>
      <c r="F11" s="272"/>
      <c r="G11" s="194"/>
      <c r="H11" s="194"/>
      <c r="I11" s="194"/>
      <c r="J11" s="57"/>
    </row>
    <row r="12" customFormat="false" ht="13.8" hidden="false" customHeight="false" outlineLevel="0" collapsed="false">
      <c r="A12" s="34" t="n">
        <f aca="false">A11+1</f>
        <v>10</v>
      </c>
      <c r="B12" s="53" t="s">
        <v>759</v>
      </c>
      <c r="C12" s="72" t="s">
        <v>63</v>
      </c>
      <c r="D12" s="302" t="n">
        <v>1</v>
      </c>
      <c r="E12" s="194"/>
      <c r="F12" s="272"/>
      <c r="G12" s="194"/>
      <c r="H12" s="194"/>
      <c r="I12" s="194"/>
      <c r="J12" s="57"/>
    </row>
    <row r="13" customFormat="false" ht="46.25" hidden="false" customHeight="false" outlineLevel="0" collapsed="false">
      <c r="A13" s="34" t="n">
        <f aca="false">A12+1</f>
        <v>11</v>
      </c>
      <c r="B13" s="57" t="s">
        <v>760</v>
      </c>
      <c r="C13" s="41" t="s">
        <v>56</v>
      </c>
      <c r="D13" s="302" t="n">
        <v>3</v>
      </c>
      <c r="E13" s="194"/>
      <c r="F13" s="272"/>
      <c r="G13" s="194"/>
      <c r="H13" s="194"/>
      <c r="I13" s="194"/>
      <c r="J13" s="57"/>
    </row>
    <row r="14" customFormat="false" ht="135.8" hidden="false" customHeight="false" outlineLevel="0" collapsed="false">
      <c r="A14" s="34" t="n">
        <f aca="false">A13+1</f>
        <v>12</v>
      </c>
      <c r="B14" s="355" t="s">
        <v>761</v>
      </c>
      <c r="C14" s="41" t="s">
        <v>762</v>
      </c>
      <c r="D14" s="302" t="n">
        <v>7</v>
      </c>
      <c r="E14" s="194"/>
      <c r="F14" s="272"/>
      <c r="G14" s="194"/>
      <c r="H14" s="194"/>
      <c r="I14" s="194"/>
      <c r="J14" s="57"/>
    </row>
    <row r="15" customFormat="false" ht="124.6" hidden="false" customHeight="false" outlineLevel="0" collapsed="false">
      <c r="A15" s="34" t="n">
        <f aca="false">A14+1</f>
        <v>13</v>
      </c>
      <c r="B15" s="358" t="s">
        <v>763</v>
      </c>
      <c r="C15" s="109" t="s">
        <v>58</v>
      </c>
      <c r="D15" s="302" t="n">
        <v>10</v>
      </c>
      <c r="E15" s="194"/>
      <c r="F15" s="272"/>
      <c r="G15" s="194"/>
      <c r="H15" s="194"/>
      <c r="I15" s="194"/>
      <c r="J15" s="57"/>
    </row>
    <row r="16" customFormat="false" ht="13.8" hidden="false" customHeight="false" outlineLevel="0" collapsed="false">
      <c r="A16" s="34" t="n">
        <f aca="false">A15+1</f>
        <v>14</v>
      </c>
      <c r="B16" s="358" t="s">
        <v>764</v>
      </c>
      <c r="C16" s="109" t="s">
        <v>213</v>
      </c>
      <c r="D16" s="302" t="n">
        <v>2</v>
      </c>
      <c r="E16" s="194"/>
      <c r="F16" s="272"/>
      <c r="G16" s="194"/>
      <c r="H16" s="194"/>
      <c r="I16" s="194"/>
      <c r="J16" s="57"/>
    </row>
    <row r="17" customFormat="false" ht="13.8" hidden="false" customHeight="false" outlineLevel="0" collapsed="false">
      <c r="A17" s="34" t="n">
        <f aca="false">A16+1</f>
        <v>15</v>
      </c>
      <c r="B17" s="116" t="s">
        <v>765</v>
      </c>
      <c r="C17" s="72" t="s">
        <v>247</v>
      </c>
      <c r="D17" s="302" t="n">
        <v>2</v>
      </c>
      <c r="E17" s="194"/>
      <c r="F17" s="272"/>
      <c r="G17" s="194"/>
      <c r="H17" s="194"/>
      <c r="I17" s="194"/>
      <c r="J17" s="57"/>
    </row>
    <row r="18" customFormat="false" ht="35.05" hidden="false" customHeight="false" outlineLevel="0" collapsed="false">
      <c r="A18" s="34" t="n">
        <f aca="false">A17+1</f>
        <v>16</v>
      </c>
      <c r="B18" s="359" t="s">
        <v>766</v>
      </c>
      <c r="C18" s="41" t="s">
        <v>382</v>
      </c>
      <c r="D18" s="302" t="n">
        <v>3</v>
      </c>
      <c r="E18" s="194"/>
      <c r="F18" s="272"/>
      <c r="G18" s="194"/>
      <c r="H18" s="194"/>
      <c r="I18" s="194"/>
      <c r="J18" s="57"/>
    </row>
    <row r="19" customFormat="false" ht="13.8" hidden="false" customHeight="false" outlineLevel="0" collapsed="false">
      <c r="A19" s="34" t="n">
        <f aca="false">A18+1</f>
        <v>17</v>
      </c>
      <c r="B19" s="78" t="s">
        <v>767</v>
      </c>
      <c r="C19" s="41" t="s">
        <v>768</v>
      </c>
      <c r="D19" s="302" t="n">
        <v>1</v>
      </c>
      <c r="E19" s="194"/>
      <c r="F19" s="272"/>
      <c r="G19" s="194"/>
      <c r="H19" s="194"/>
      <c r="I19" s="194"/>
      <c r="J19" s="57"/>
    </row>
    <row r="20" customFormat="false" ht="49.25" hidden="false" customHeight="true" outlineLevel="0" collapsed="false">
      <c r="A20" s="34" t="n">
        <f aca="false">A19+1</f>
        <v>18</v>
      </c>
      <c r="B20" s="360" t="s">
        <v>769</v>
      </c>
      <c r="C20" s="109" t="s">
        <v>770</v>
      </c>
      <c r="D20" s="302" t="n">
        <v>1</v>
      </c>
      <c r="E20" s="194"/>
      <c r="F20" s="272"/>
      <c r="G20" s="194"/>
      <c r="H20" s="194"/>
      <c r="I20" s="194"/>
      <c r="J20" s="57"/>
    </row>
    <row r="21" customFormat="false" ht="13.8" hidden="false" customHeight="false" outlineLevel="0" collapsed="false">
      <c r="A21" s="34" t="n">
        <f aca="false">A20+1</f>
        <v>19</v>
      </c>
      <c r="B21" s="353" t="s">
        <v>771</v>
      </c>
      <c r="C21" s="41" t="s">
        <v>162</v>
      </c>
      <c r="D21" s="302" t="n">
        <v>2</v>
      </c>
      <c r="E21" s="194"/>
      <c r="F21" s="272"/>
      <c r="G21" s="194"/>
      <c r="H21" s="194"/>
      <c r="I21" s="194"/>
      <c r="J21" s="57"/>
    </row>
    <row r="22" customFormat="false" ht="13.8" hidden="false" customHeight="false" outlineLevel="0" collapsed="false">
      <c r="A22" s="34" t="n">
        <f aca="false">A21+1</f>
        <v>20</v>
      </c>
      <c r="B22" s="116" t="s">
        <v>772</v>
      </c>
      <c r="C22" s="41" t="s">
        <v>162</v>
      </c>
      <c r="D22" s="302" t="n">
        <v>2</v>
      </c>
      <c r="E22" s="194"/>
      <c r="F22" s="272"/>
      <c r="G22" s="194"/>
      <c r="H22" s="194"/>
      <c r="I22" s="194"/>
      <c r="J22" s="57"/>
    </row>
    <row r="23" customFormat="false" ht="13.8" hidden="false" customHeight="false" outlineLevel="0" collapsed="false">
      <c r="A23" s="34" t="n">
        <f aca="false">A22+1</f>
        <v>21</v>
      </c>
      <c r="B23" s="53" t="s">
        <v>773</v>
      </c>
      <c r="C23" s="41" t="s">
        <v>58</v>
      </c>
      <c r="D23" s="302" t="n">
        <v>4</v>
      </c>
      <c r="E23" s="194"/>
      <c r="F23" s="272"/>
      <c r="G23" s="194"/>
      <c r="H23" s="194"/>
      <c r="I23" s="194"/>
      <c r="J23" s="57"/>
    </row>
    <row r="24" customFormat="false" ht="23.85" hidden="false" customHeight="false" outlineLevel="0" collapsed="false">
      <c r="A24" s="34" t="n">
        <f aca="false">A23+1</f>
        <v>22</v>
      </c>
      <c r="B24" s="116" t="s">
        <v>774</v>
      </c>
      <c r="C24" s="41" t="s">
        <v>71</v>
      </c>
      <c r="D24" s="302" t="n">
        <v>5</v>
      </c>
      <c r="E24" s="194"/>
      <c r="F24" s="272"/>
      <c r="G24" s="194"/>
      <c r="H24" s="194"/>
      <c r="I24" s="194"/>
      <c r="J24" s="57"/>
    </row>
    <row r="25" customFormat="false" ht="46.25" hidden="false" customHeight="false" outlineLevel="0" collapsed="false">
      <c r="A25" s="34" t="n">
        <f aca="false">A24+1</f>
        <v>23</v>
      </c>
      <c r="B25" s="361" t="s">
        <v>775</v>
      </c>
      <c r="C25" s="72" t="s">
        <v>58</v>
      </c>
      <c r="D25" s="302" t="n">
        <v>2</v>
      </c>
      <c r="E25" s="194"/>
      <c r="F25" s="272"/>
      <c r="G25" s="194"/>
      <c r="H25" s="194"/>
      <c r="I25" s="194"/>
      <c r="J25" s="57"/>
    </row>
    <row r="26" customFormat="false" ht="13.8" hidden="false" customHeight="false" outlineLevel="0" collapsed="false">
      <c r="A26" s="34" t="n">
        <f aca="false">A25+1</f>
        <v>24</v>
      </c>
      <c r="B26" s="35" t="s">
        <v>776</v>
      </c>
      <c r="C26" s="41" t="s">
        <v>622</v>
      </c>
      <c r="D26" s="302" t="n">
        <v>1</v>
      </c>
      <c r="E26" s="194"/>
      <c r="F26" s="272"/>
      <c r="G26" s="194"/>
      <c r="H26" s="194"/>
      <c r="I26" s="194"/>
      <c r="J26" s="57"/>
    </row>
    <row r="27" customFormat="false" ht="79.85" hidden="false" customHeight="false" outlineLevel="0" collapsed="false">
      <c r="A27" s="34" t="n">
        <f aca="false">A26+1</f>
        <v>25</v>
      </c>
      <c r="B27" s="35" t="s">
        <v>777</v>
      </c>
      <c r="C27" s="55" t="s">
        <v>778</v>
      </c>
      <c r="D27" s="302" t="n">
        <v>5</v>
      </c>
      <c r="E27" s="194"/>
      <c r="F27" s="272"/>
      <c r="G27" s="194"/>
      <c r="H27" s="194"/>
      <c r="I27" s="194"/>
      <c r="J27" s="57"/>
    </row>
    <row r="28" customFormat="false" ht="13.8" hidden="false" customHeight="false" outlineLevel="0" collapsed="false">
      <c r="A28" s="34" t="n">
        <f aca="false">A27+1</f>
        <v>26</v>
      </c>
      <c r="B28" s="53" t="s">
        <v>779</v>
      </c>
      <c r="C28" s="55" t="s">
        <v>71</v>
      </c>
      <c r="D28" s="34" t="n">
        <v>3</v>
      </c>
      <c r="E28" s="194"/>
      <c r="F28" s="272"/>
      <c r="G28" s="194"/>
      <c r="H28" s="194"/>
      <c r="I28" s="194"/>
      <c r="J28" s="57"/>
    </row>
    <row r="29" customFormat="false" ht="13.8" hidden="false" customHeight="false" outlineLevel="0" collapsed="false">
      <c r="A29" s="34" t="n">
        <f aca="false">A28+1</f>
        <v>27</v>
      </c>
      <c r="B29" s="354" t="s">
        <v>780</v>
      </c>
      <c r="C29" s="41" t="s">
        <v>71</v>
      </c>
      <c r="D29" s="34" t="n">
        <v>2</v>
      </c>
      <c r="E29" s="194"/>
      <c r="F29" s="272"/>
      <c r="G29" s="194"/>
      <c r="H29" s="194"/>
      <c r="I29" s="194"/>
      <c r="J29" s="57"/>
    </row>
    <row r="30" customFormat="false" ht="13.8" hidden="false" customHeight="false" outlineLevel="0" collapsed="false">
      <c r="A30" s="34" t="n">
        <f aca="false">A29+1</f>
        <v>28</v>
      </c>
      <c r="B30" s="78" t="s">
        <v>781</v>
      </c>
      <c r="C30" s="41" t="s">
        <v>167</v>
      </c>
      <c r="D30" s="302" t="n">
        <v>1</v>
      </c>
      <c r="E30" s="194"/>
      <c r="F30" s="272"/>
      <c r="G30" s="194"/>
      <c r="H30" s="194"/>
      <c r="I30" s="194"/>
      <c r="J30" s="57"/>
    </row>
    <row r="31" customFormat="false" ht="157.45" hidden="false" customHeight="false" outlineLevel="0" collapsed="false">
      <c r="A31" s="34" t="n">
        <f aca="false">A30+1</f>
        <v>29</v>
      </c>
      <c r="B31" s="362" t="s">
        <v>782</v>
      </c>
      <c r="C31" s="41" t="s">
        <v>58</v>
      </c>
      <c r="D31" s="302" t="n">
        <v>15</v>
      </c>
      <c r="E31" s="194"/>
      <c r="F31" s="272"/>
      <c r="G31" s="194"/>
      <c r="H31" s="194"/>
      <c r="I31" s="194"/>
      <c r="J31" s="57"/>
    </row>
    <row r="32" customFormat="false" ht="13.8" hidden="false" customHeight="false" outlineLevel="0" collapsed="false">
      <c r="A32" s="34" t="n">
        <f aca="false">A31+1</f>
        <v>30</v>
      </c>
      <c r="B32" s="363" t="s">
        <v>783</v>
      </c>
      <c r="C32" s="41" t="s">
        <v>784</v>
      </c>
      <c r="D32" s="302" t="n">
        <v>1</v>
      </c>
      <c r="E32" s="194"/>
      <c r="F32" s="272"/>
      <c r="G32" s="194"/>
      <c r="H32" s="194"/>
      <c r="I32" s="194"/>
      <c r="J32" s="57"/>
    </row>
    <row r="33" customFormat="false" ht="13.8" hidden="false" customHeight="false" outlineLevel="0" collapsed="false">
      <c r="A33" s="34" t="n">
        <f aca="false">A32+1</f>
        <v>31</v>
      </c>
      <c r="B33" s="364" t="s">
        <v>785</v>
      </c>
      <c r="C33" s="41" t="s">
        <v>786</v>
      </c>
      <c r="D33" s="302" t="n">
        <v>1</v>
      </c>
      <c r="E33" s="194"/>
      <c r="F33" s="272"/>
      <c r="G33" s="194"/>
      <c r="H33" s="194"/>
      <c r="I33" s="194"/>
      <c r="J33" s="57"/>
    </row>
    <row r="34" customFormat="false" ht="13.8" hidden="false" customHeight="false" outlineLevel="0" collapsed="false">
      <c r="A34" s="34" t="n">
        <f aca="false">A33+1</f>
        <v>32</v>
      </c>
      <c r="B34" s="116" t="s">
        <v>787</v>
      </c>
      <c r="C34" s="41" t="s">
        <v>786</v>
      </c>
      <c r="D34" s="302" t="n">
        <v>2</v>
      </c>
      <c r="E34" s="194"/>
      <c r="F34" s="272"/>
      <c r="G34" s="194"/>
      <c r="H34" s="194"/>
      <c r="I34" s="194"/>
      <c r="J34" s="57"/>
    </row>
    <row r="35" customFormat="false" ht="23.85" hidden="false" customHeight="false" outlineLevel="0" collapsed="false">
      <c r="A35" s="34" t="n">
        <f aca="false">A34+1</f>
        <v>33</v>
      </c>
      <c r="B35" s="365" t="s">
        <v>788</v>
      </c>
      <c r="C35" s="41" t="s">
        <v>789</v>
      </c>
      <c r="D35" s="302" t="n">
        <v>3</v>
      </c>
      <c r="E35" s="194"/>
      <c r="F35" s="272"/>
      <c r="G35" s="194"/>
      <c r="H35" s="194"/>
      <c r="I35" s="194"/>
      <c r="J35" s="57"/>
    </row>
    <row r="36" customFormat="false" ht="13.8" hidden="false" customHeight="false" outlineLevel="0" collapsed="false">
      <c r="A36" s="34" t="n">
        <f aca="false">A35+1</f>
        <v>34</v>
      </c>
      <c r="B36" s="78" t="s">
        <v>790</v>
      </c>
      <c r="C36" s="41" t="s">
        <v>791</v>
      </c>
      <c r="D36" s="302" t="n">
        <v>9</v>
      </c>
      <c r="E36" s="194"/>
      <c r="F36" s="272"/>
      <c r="G36" s="194"/>
      <c r="H36" s="194"/>
      <c r="I36" s="194"/>
      <c r="J36" s="57"/>
    </row>
    <row r="37" customFormat="false" ht="13.8" hidden="false" customHeight="false" outlineLevel="0" collapsed="false">
      <c r="A37" s="34" t="n">
        <f aca="false">A36+1</f>
        <v>35</v>
      </c>
      <c r="B37" s="78" t="s">
        <v>792</v>
      </c>
      <c r="C37" s="41" t="s">
        <v>793</v>
      </c>
      <c r="D37" s="302" t="n">
        <v>1</v>
      </c>
      <c r="E37" s="194"/>
      <c r="F37" s="272"/>
      <c r="G37" s="194"/>
      <c r="H37" s="194"/>
      <c r="I37" s="194"/>
      <c r="J37" s="57"/>
    </row>
    <row r="38" customFormat="false" ht="13.8" hidden="false" customHeight="false" outlineLevel="0" collapsed="false">
      <c r="A38" s="34" t="n">
        <f aca="false">A37+1</f>
        <v>36</v>
      </c>
      <c r="B38" s="78" t="s">
        <v>794</v>
      </c>
      <c r="C38" s="41" t="s">
        <v>795</v>
      </c>
      <c r="D38" s="302" t="n">
        <v>1</v>
      </c>
      <c r="E38" s="194"/>
      <c r="F38" s="272"/>
      <c r="G38" s="194"/>
      <c r="H38" s="194"/>
      <c r="I38" s="194"/>
      <c r="J38" s="57"/>
    </row>
    <row r="39" customFormat="false" ht="13.8" hidden="false" customHeight="false" outlineLevel="0" collapsed="false">
      <c r="A39" s="34" t="n">
        <f aca="false">A38+1</f>
        <v>37</v>
      </c>
      <c r="B39" s="53" t="s">
        <v>796</v>
      </c>
      <c r="C39" s="55" t="s">
        <v>65</v>
      </c>
      <c r="D39" s="302" t="n">
        <v>2</v>
      </c>
      <c r="E39" s="194"/>
      <c r="F39" s="272"/>
      <c r="G39" s="194"/>
      <c r="H39" s="194"/>
      <c r="I39" s="194"/>
      <c r="J39" s="57"/>
    </row>
    <row r="40" customFormat="false" ht="46.25" hidden="false" customHeight="false" outlineLevel="0" collapsed="false">
      <c r="A40" s="34" t="n">
        <f aca="false">A39+1</f>
        <v>38</v>
      </c>
      <c r="B40" s="78" t="s">
        <v>797</v>
      </c>
      <c r="C40" s="109" t="s">
        <v>240</v>
      </c>
      <c r="D40" s="34" t="n">
        <v>1</v>
      </c>
      <c r="E40" s="194"/>
      <c r="F40" s="272"/>
      <c r="G40" s="194"/>
      <c r="H40" s="194"/>
      <c r="I40" s="194"/>
      <c r="J40" s="57"/>
    </row>
    <row r="41" customFormat="false" ht="23.85" hidden="false" customHeight="false" outlineLevel="0" collapsed="false">
      <c r="A41" s="34" t="n">
        <f aca="false">A40+1</f>
        <v>39</v>
      </c>
      <c r="B41" s="78" t="s">
        <v>798</v>
      </c>
      <c r="C41" s="109" t="s">
        <v>622</v>
      </c>
      <c r="D41" s="34" t="n">
        <v>1</v>
      </c>
      <c r="E41" s="194"/>
      <c r="F41" s="272"/>
      <c r="G41" s="194"/>
      <c r="H41" s="194"/>
      <c r="I41" s="194"/>
      <c r="J41" s="57"/>
    </row>
    <row r="42" customFormat="false" ht="23.85" hidden="false" customHeight="false" outlineLevel="0" collapsed="false">
      <c r="A42" s="34" t="n">
        <f aca="false">A41+1</f>
        <v>40</v>
      </c>
      <c r="B42" s="78" t="s">
        <v>799</v>
      </c>
      <c r="C42" s="109" t="s">
        <v>622</v>
      </c>
      <c r="D42" s="34" t="n">
        <v>1</v>
      </c>
      <c r="E42" s="194"/>
      <c r="F42" s="272"/>
      <c r="G42" s="194"/>
      <c r="H42" s="194"/>
      <c r="I42" s="194"/>
      <c r="J42" s="57"/>
    </row>
    <row r="43" customFormat="false" ht="23.85" hidden="false" customHeight="false" outlineLevel="0" collapsed="false">
      <c r="A43" s="34" t="n">
        <f aca="false">A42+1</f>
        <v>41</v>
      </c>
      <c r="B43" s="78" t="s">
        <v>800</v>
      </c>
      <c r="C43" s="109" t="s">
        <v>622</v>
      </c>
      <c r="D43" s="34" t="n">
        <v>1</v>
      </c>
      <c r="E43" s="194"/>
      <c r="F43" s="272"/>
      <c r="G43" s="194"/>
      <c r="H43" s="194"/>
      <c r="I43" s="194"/>
      <c r="J43" s="57"/>
    </row>
    <row r="44" customFormat="false" ht="23.85" hidden="false" customHeight="false" outlineLevel="0" collapsed="false">
      <c r="A44" s="34" t="n">
        <f aca="false">A43+1</f>
        <v>42</v>
      </c>
      <c r="B44" s="78" t="s">
        <v>801</v>
      </c>
      <c r="C44" s="109" t="s">
        <v>622</v>
      </c>
      <c r="D44" s="34" t="n">
        <v>1</v>
      </c>
      <c r="E44" s="194"/>
      <c r="F44" s="272"/>
      <c r="G44" s="194"/>
      <c r="H44" s="194"/>
      <c r="I44" s="194"/>
      <c r="J44" s="57"/>
    </row>
    <row r="45" customFormat="false" ht="23.85" hidden="false" customHeight="false" outlineLevel="0" collapsed="false">
      <c r="A45" s="34" t="n">
        <f aca="false">A44+1</f>
        <v>43</v>
      </c>
      <c r="B45" s="78" t="s">
        <v>802</v>
      </c>
      <c r="C45" s="109" t="s">
        <v>622</v>
      </c>
      <c r="D45" s="34" t="n">
        <v>1</v>
      </c>
      <c r="E45" s="194"/>
      <c r="F45" s="272"/>
      <c r="G45" s="194"/>
      <c r="H45" s="194"/>
      <c r="I45" s="194"/>
      <c r="J45" s="57"/>
    </row>
    <row r="46" customFormat="false" ht="23.85" hidden="false" customHeight="false" outlineLevel="0" collapsed="false">
      <c r="A46" s="34" t="n">
        <f aca="false">A45+1</f>
        <v>44</v>
      </c>
      <c r="B46" s="78" t="s">
        <v>803</v>
      </c>
      <c r="C46" s="109" t="s">
        <v>622</v>
      </c>
      <c r="D46" s="34" t="n">
        <v>1</v>
      </c>
      <c r="E46" s="194"/>
      <c r="F46" s="272"/>
      <c r="G46" s="194"/>
      <c r="H46" s="194"/>
      <c r="I46" s="194"/>
      <c r="J46" s="57"/>
    </row>
    <row r="47" customFormat="false" ht="23.85" hidden="false" customHeight="false" outlineLevel="0" collapsed="false">
      <c r="A47" s="34" t="n">
        <f aca="false">A46+1</f>
        <v>45</v>
      </c>
      <c r="B47" s="78" t="s">
        <v>804</v>
      </c>
      <c r="C47" s="109" t="s">
        <v>622</v>
      </c>
      <c r="D47" s="34" t="n">
        <v>1</v>
      </c>
      <c r="E47" s="194"/>
      <c r="F47" s="272"/>
      <c r="G47" s="194"/>
      <c r="H47" s="194"/>
      <c r="I47" s="194"/>
      <c r="J47" s="57"/>
    </row>
    <row r="48" s="350" customFormat="true" ht="14" hidden="false" customHeight="true" outlineLevel="0" collapsed="false">
      <c r="A48" s="366" t="s">
        <v>805</v>
      </c>
      <c r="B48" s="366"/>
      <c r="C48" s="366"/>
      <c r="D48" s="366"/>
      <c r="E48" s="366"/>
      <c r="F48" s="366"/>
      <c r="G48" s="366"/>
      <c r="H48" s="367" t="n">
        <f aca="false">SUM(H3:H47)</f>
        <v>0</v>
      </c>
      <c r="I48" s="367" t="n">
        <f aca="false">SUM(I3:I47)</f>
        <v>0</v>
      </c>
      <c r="J48" s="338"/>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row>
  </sheetData>
  <mergeCells count="2">
    <mergeCell ref="A1:J1"/>
    <mergeCell ref="A48:G4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1" activeCellId="0" sqref="B41"/>
    </sheetView>
  </sheetViews>
  <sheetFormatPr defaultColWidth="8.7421875" defaultRowHeight="12.8" zeroHeight="false" outlineLevelRow="0" outlineLevelCol="0"/>
  <cols>
    <col collapsed="false" customWidth="true" hidden="false" outlineLevel="0" max="1" min="1" style="22" width="4.57"/>
    <col collapsed="false" customWidth="true" hidden="false" outlineLevel="0" max="2" min="2" style="23" width="70.04"/>
    <col collapsed="false" customWidth="true" hidden="false" outlineLevel="0" max="3" min="3" style="24" width="9.51"/>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8" min="7" style="25" width="10.59"/>
    <col collapsed="false" customWidth="true" hidden="false" outlineLevel="0" max="9" min="9" style="25" width="11.6"/>
    <col collapsed="false" customWidth="true" hidden="false" outlineLevel="0" max="10" min="10" style="27" width="27.31"/>
    <col collapsed="false" customWidth="true" hidden="false" outlineLevel="0" max="64" min="11" style="27" width="9.2"/>
    <col collapsed="false" customWidth="false" hidden="false" outlineLevel="0" max="1025" min="65" style="296" width="8.73"/>
  </cols>
  <sheetData>
    <row r="1" s="291" customFormat="true" ht="31.5" hidden="false" customHeight="true" outlineLevel="0" collapsed="false">
      <c r="A1" s="280" t="s">
        <v>806</v>
      </c>
      <c r="B1" s="280"/>
      <c r="C1" s="280"/>
      <c r="D1" s="280"/>
      <c r="E1" s="280"/>
      <c r="F1" s="280"/>
      <c r="G1" s="280"/>
      <c r="H1" s="280"/>
      <c r="I1" s="280"/>
      <c r="J1" s="280"/>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row>
    <row r="2" s="291" customFormat="true" ht="35.05" hidden="false" customHeight="false" outlineLevel="0" collapsed="false">
      <c r="A2" s="30" t="s">
        <v>45</v>
      </c>
      <c r="B2" s="30"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46.25" hidden="false" customHeight="false" outlineLevel="0" collapsed="false">
      <c r="A3" s="34" t="n">
        <v>1</v>
      </c>
      <c r="B3" s="271" t="s">
        <v>807</v>
      </c>
      <c r="C3" s="109" t="s">
        <v>694</v>
      </c>
      <c r="D3" s="34" t="n">
        <v>2</v>
      </c>
      <c r="E3" s="194"/>
      <c r="F3" s="272"/>
      <c r="G3" s="194"/>
      <c r="H3" s="194"/>
      <c r="I3" s="194"/>
      <c r="J3" s="57"/>
    </row>
    <row r="4" customFormat="false" ht="35.05" hidden="false" customHeight="false" outlineLevel="0" collapsed="false">
      <c r="A4" s="34" t="n">
        <f aca="false">A3+1</f>
        <v>2</v>
      </c>
      <c r="B4" s="282" t="s">
        <v>808</v>
      </c>
      <c r="C4" s="54" t="s">
        <v>809</v>
      </c>
      <c r="D4" s="34" t="n">
        <v>1</v>
      </c>
      <c r="E4" s="194"/>
      <c r="F4" s="272"/>
      <c r="G4" s="194"/>
      <c r="H4" s="194"/>
      <c r="I4" s="194"/>
      <c r="J4" s="57"/>
    </row>
    <row r="5" customFormat="false" ht="46.25" hidden="false" customHeight="false" outlineLevel="0" collapsed="false">
      <c r="A5" s="34" t="n">
        <f aca="false">A4+1</f>
        <v>3</v>
      </c>
      <c r="B5" s="73" t="s">
        <v>810</v>
      </c>
      <c r="C5" s="41" t="s">
        <v>576</v>
      </c>
      <c r="D5" s="34" t="n">
        <v>1</v>
      </c>
      <c r="E5" s="194"/>
      <c r="F5" s="272"/>
      <c r="G5" s="194"/>
      <c r="H5" s="194"/>
      <c r="I5" s="194"/>
      <c r="J5" s="57"/>
    </row>
    <row r="6" customFormat="false" ht="46.25" hidden="false" customHeight="false" outlineLevel="0" collapsed="false">
      <c r="A6" s="34" t="n">
        <f aca="false">A5+1</f>
        <v>4</v>
      </c>
      <c r="B6" s="114" t="s">
        <v>811</v>
      </c>
      <c r="C6" s="273" t="s">
        <v>576</v>
      </c>
      <c r="D6" s="34" t="n">
        <v>1</v>
      </c>
      <c r="E6" s="194"/>
      <c r="F6" s="272"/>
      <c r="G6" s="194"/>
      <c r="H6" s="194"/>
      <c r="I6" s="194"/>
      <c r="J6" s="57"/>
    </row>
    <row r="7" customFormat="false" ht="46.25" hidden="false" customHeight="false" outlineLevel="0" collapsed="false">
      <c r="A7" s="34" t="n">
        <f aca="false">A6+1</f>
        <v>5</v>
      </c>
      <c r="B7" s="73" t="s">
        <v>812</v>
      </c>
      <c r="C7" s="41" t="s">
        <v>813</v>
      </c>
      <c r="D7" s="34" t="n">
        <v>1</v>
      </c>
      <c r="E7" s="194"/>
      <c r="F7" s="272"/>
      <c r="G7" s="194"/>
      <c r="H7" s="194"/>
      <c r="I7" s="194"/>
      <c r="J7" s="57"/>
    </row>
    <row r="8" customFormat="false" ht="12.8" hidden="false" customHeight="false" outlineLevel="0" collapsed="false">
      <c r="A8" s="34" t="n">
        <f aca="false">A7+1</f>
        <v>6</v>
      </c>
      <c r="B8" s="73" t="s">
        <v>814</v>
      </c>
      <c r="C8" s="41" t="s">
        <v>147</v>
      </c>
      <c r="D8" s="34" t="n">
        <v>1</v>
      </c>
      <c r="E8" s="194"/>
      <c r="F8" s="272"/>
      <c r="G8" s="194"/>
      <c r="H8" s="194"/>
      <c r="I8" s="194"/>
      <c r="J8" s="57"/>
    </row>
    <row r="9" customFormat="false" ht="12.8" hidden="false" customHeight="false" outlineLevel="0" collapsed="false">
      <c r="A9" s="34" t="n">
        <f aca="false">A8+1</f>
        <v>7</v>
      </c>
      <c r="B9" s="73" t="s">
        <v>815</v>
      </c>
      <c r="C9" s="41" t="s">
        <v>167</v>
      </c>
      <c r="D9" s="34" t="n">
        <v>1</v>
      </c>
      <c r="E9" s="194"/>
      <c r="F9" s="272"/>
      <c r="G9" s="194"/>
      <c r="H9" s="194"/>
      <c r="I9" s="194"/>
      <c r="J9" s="57"/>
    </row>
    <row r="10" customFormat="false" ht="12.8" hidden="false" customHeight="false" outlineLevel="0" collapsed="false">
      <c r="A10" s="34" t="n">
        <f aca="false">A9+1</f>
        <v>8</v>
      </c>
      <c r="B10" s="282" t="s">
        <v>816</v>
      </c>
      <c r="C10" s="41" t="s">
        <v>167</v>
      </c>
      <c r="D10" s="34" t="n">
        <v>1</v>
      </c>
      <c r="E10" s="194"/>
      <c r="F10" s="272"/>
      <c r="G10" s="194"/>
      <c r="H10" s="194"/>
      <c r="I10" s="194"/>
      <c r="J10" s="57"/>
    </row>
    <row r="11" customFormat="false" ht="12.8" hidden="false" customHeight="false" outlineLevel="0" collapsed="false">
      <c r="A11" s="34" t="n">
        <f aca="false">A10+1</f>
        <v>9</v>
      </c>
      <c r="B11" s="282" t="s">
        <v>817</v>
      </c>
      <c r="C11" s="41" t="s">
        <v>167</v>
      </c>
      <c r="D11" s="34" t="n">
        <v>1</v>
      </c>
      <c r="E11" s="194"/>
      <c r="F11" s="272"/>
      <c r="G11" s="194"/>
      <c r="H11" s="194"/>
      <c r="I11" s="194"/>
      <c r="J11" s="57"/>
    </row>
    <row r="12" customFormat="false" ht="12.8" hidden="false" customHeight="false" outlineLevel="0" collapsed="false">
      <c r="A12" s="34" t="n">
        <f aca="false">A11+1</f>
        <v>10</v>
      </c>
      <c r="B12" s="73" t="s">
        <v>818</v>
      </c>
      <c r="C12" s="41" t="s">
        <v>167</v>
      </c>
      <c r="D12" s="34" t="n">
        <v>1</v>
      </c>
      <c r="E12" s="194"/>
      <c r="F12" s="272"/>
      <c r="G12" s="194"/>
      <c r="H12" s="194"/>
      <c r="I12" s="194"/>
      <c r="J12" s="57"/>
    </row>
    <row r="13" customFormat="false" ht="12.8" hidden="false" customHeight="false" outlineLevel="0" collapsed="false">
      <c r="A13" s="34" t="n">
        <f aca="false">A12+1</f>
        <v>11</v>
      </c>
      <c r="B13" s="114" t="s">
        <v>819</v>
      </c>
      <c r="C13" s="72" t="s">
        <v>567</v>
      </c>
      <c r="D13" s="34" t="n">
        <v>1</v>
      </c>
      <c r="E13" s="194"/>
      <c r="F13" s="272"/>
      <c r="G13" s="194"/>
      <c r="H13" s="194"/>
      <c r="I13" s="194"/>
      <c r="J13" s="57"/>
    </row>
    <row r="14" customFormat="false" ht="12.8" hidden="false" customHeight="false" outlineLevel="0" collapsed="false">
      <c r="A14" s="34" t="n">
        <f aca="false">A13+1</f>
        <v>12</v>
      </c>
      <c r="B14" s="114" t="s">
        <v>820</v>
      </c>
      <c r="C14" s="162" t="s">
        <v>821</v>
      </c>
      <c r="D14" s="34" t="n">
        <v>1</v>
      </c>
      <c r="E14" s="194"/>
      <c r="F14" s="272"/>
      <c r="G14" s="194"/>
      <c r="H14" s="194"/>
      <c r="I14" s="194"/>
      <c r="J14" s="57"/>
    </row>
    <row r="15" customFormat="false" ht="12.8" hidden="false" customHeight="false" outlineLevel="0" collapsed="false">
      <c r="A15" s="34" t="n">
        <f aca="false">A14+1</f>
        <v>13</v>
      </c>
      <c r="B15" s="282" t="s">
        <v>822</v>
      </c>
      <c r="C15" s="72" t="s">
        <v>80</v>
      </c>
      <c r="D15" s="34" t="n">
        <v>1</v>
      </c>
      <c r="E15" s="194"/>
      <c r="F15" s="272"/>
      <c r="G15" s="194"/>
      <c r="H15" s="194"/>
      <c r="I15" s="194"/>
      <c r="J15" s="57"/>
    </row>
    <row r="16" customFormat="false" ht="23.85" hidden="false" customHeight="false" outlineLevel="0" collapsed="false">
      <c r="A16" s="34" t="n">
        <f aca="false">A15+1</f>
        <v>14</v>
      </c>
      <c r="B16" s="282" t="s">
        <v>823</v>
      </c>
      <c r="C16" s="72" t="s">
        <v>56</v>
      </c>
      <c r="D16" s="34" t="n">
        <v>4</v>
      </c>
      <c r="E16" s="194"/>
      <c r="F16" s="272"/>
      <c r="G16" s="194"/>
      <c r="H16" s="194"/>
      <c r="I16" s="194"/>
      <c r="J16" s="57"/>
    </row>
    <row r="17" customFormat="false" ht="22.35" hidden="false" customHeight="true" outlineLevel="0" collapsed="false">
      <c r="A17" s="34" t="n">
        <f aca="false">A16+1</f>
        <v>15</v>
      </c>
      <c r="B17" s="368" t="s">
        <v>824</v>
      </c>
      <c r="C17" s="55" t="s">
        <v>56</v>
      </c>
      <c r="D17" s="34" t="n">
        <v>20</v>
      </c>
      <c r="E17" s="194"/>
      <c r="F17" s="272"/>
      <c r="G17" s="194"/>
      <c r="H17" s="194"/>
      <c r="I17" s="194"/>
      <c r="J17" s="57"/>
    </row>
    <row r="18" customFormat="false" ht="12.8" hidden="false" customHeight="false" outlineLevel="0" collapsed="false">
      <c r="A18" s="34" t="n">
        <f aca="false">A17+1</f>
        <v>16</v>
      </c>
      <c r="B18" s="73" t="s">
        <v>825</v>
      </c>
      <c r="C18" s="72" t="s">
        <v>826</v>
      </c>
      <c r="D18" s="34" t="n">
        <v>1</v>
      </c>
      <c r="E18" s="194"/>
      <c r="F18" s="272"/>
      <c r="G18" s="194"/>
      <c r="H18" s="194"/>
      <c r="I18" s="194"/>
      <c r="J18" s="57"/>
    </row>
    <row r="19" customFormat="false" ht="35.05" hidden="false" customHeight="false" outlineLevel="0" collapsed="false">
      <c r="A19" s="34" t="n">
        <f aca="false">A18+1</f>
        <v>17</v>
      </c>
      <c r="B19" s="73" t="s">
        <v>827</v>
      </c>
      <c r="C19" s="41" t="s">
        <v>828</v>
      </c>
      <c r="D19" s="34" t="n">
        <v>1</v>
      </c>
      <c r="E19" s="194"/>
      <c r="F19" s="272"/>
      <c r="G19" s="194"/>
      <c r="H19" s="194"/>
      <c r="I19" s="194"/>
      <c r="J19" s="57"/>
    </row>
    <row r="20" customFormat="false" ht="23.85" hidden="false" customHeight="false" outlineLevel="0" collapsed="false">
      <c r="A20" s="34" t="n">
        <f aca="false">A19+1</f>
        <v>18</v>
      </c>
      <c r="B20" s="73" t="s">
        <v>829</v>
      </c>
      <c r="C20" s="41" t="s">
        <v>830</v>
      </c>
      <c r="D20" s="34" t="n">
        <v>1</v>
      </c>
      <c r="E20" s="194"/>
      <c r="F20" s="272"/>
      <c r="G20" s="194"/>
      <c r="H20" s="194"/>
      <c r="I20" s="194"/>
      <c r="J20" s="57"/>
    </row>
    <row r="21" customFormat="false" ht="23.85" hidden="false" customHeight="false" outlineLevel="0" collapsed="false">
      <c r="A21" s="34" t="n">
        <f aca="false">A20+1</f>
        <v>19</v>
      </c>
      <c r="B21" s="114" t="s">
        <v>831</v>
      </c>
      <c r="C21" s="369" t="s">
        <v>832</v>
      </c>
      <c r="D21" s="34" t="n">
        <v>1</v>
      </c>
      <c r="E21" s="194"/>
      <c r="F21" s="272"/>
      <c r="G21" s="194"/>
      <c r="H21" s="194"/>
      <c r="I21" s="194"/>
      <c r="J21" s="57"/>
    </row>
    <row r="22" customFormat="false" ht="68.65" hidden="false" customHeight="false" outlineLevel="0" collapsed="false">
      <c r="A22" s="34" t="n">
        <f aca="false">A21+1</f>
        <v>20</v>
      </c>
      <c r="B22" s="114" t="s">
        <v>833</v>
      </c>
      <c r="C22" s="369" t="s">
        <v>834</v>
      </c>
      <c r="D22" s="34" t="n">
        <v>1</v>
      </c>
      <c r="E22" s="194"/>
      <c r="F22" s="272"/>
      <c r="G22" s="194"/>
      <c r="H22" s="194"/>
      <c r="I22" s="194"/>
      <c r="J22" s="57"/>
    </row>
    <row r="23" customFormat="false" ht="12.8" hidden="false" customHeight="false" outlineLevel="0" collapsed="false">
      <c r="A23" s="34" t="n">
        <f aca="false">A22+1</f>
        <v>21</v>
      </c>
      <c r="B23" s="114" t="s">
        <v>835</v>
      </c>
      <c r="C23" s="369" t="s">
        <v>80</v>
      </c>
      <c r="D23" s="34" t="n">
        <v>1</v>
      </c>
      <c r="E23" s="194"/>
      <c r="F23" s="272"/>
      <c r="G23" s="194"/>
      <c r="H23" s="194"/>
      <c r="I23" s="194"/>
      <c r="J23" s="57"/>
    </row>
    <row r="24" customFormat="false" ht="23.85" hidden="false" customHeight="false" outlineLevel="0" collapsed="false">
      <c r="A24" s="34" t="n">
        <f aca="false">A23+1</f>
        <v>22</v>
      </c>
      <c r="B24" s="271" t="s">
        <v>836</v>
      </c>
      <c r="C24" s="109" t="s">
        <v>567</v>
      </c>
      <c r="D24" s="34" t="n">
        <v>1</v>
      </c>
      <c r="E24" s="194"/>
      <c r="F24" s="272"/>
      <c r="G24" s="194"/>
      <c r="H24" s="194"/>
      <c r="I24" s="194"/>
      <c r="J24" s="57"/>
    </row>
    <row r="25" customFormat="false" ht="23.85" hidden="false" customHeight="false" outlineLevel="0" collapsed="false">
      <c r="A25" s="34" t="n">
        <f aca="false">A24+1</f>
        <v>23</v>
      </c>
      <c r="B25" s="282" t="s">
        <v>837</v>
      </c>
      <c r="C25" s="162" t="s">
        <v>82</v>
      </c>
      <c r="D25" s="34" t="n">
        <v>1</v>
      </c>
      <c r="E25" s="194"/>
      <c r="F25" s="272"/>
      <c r="G25" s="194"/>
      <c r="H25" s="194"/>
      <c r="I25" s="194"/>
      <c r="J25" s="57"/>
    </row>
    <row r="26" customFormat="false" ht="12.8" hidden="false" customHeight="false" outlineLevel="0" collapsed="false">
      <c r="A26" s="34" t="n">
        <f aca="false">A25+1</f>
        <v>24</v>
      </c>
      <c r="B26" s="73" t="s">
        <v>838</v>
      </c>
      <c r="C26" s="41" t="s">
        <v>99</v>
      </c>
      <c r="D26" s="34" t="n">
        <v>1</v>
      </c>
      <c r="E26" s="194"/>
      <c r="F26" s="272"/>
      <c r="G26" s="194"/>
      <c r="H26" s="194"/>
      <c r="I26" s="194"/>
      <c r="J26" s="57"/>
    </row>
    <row r="27" customFormat="false" ht="12.8" hidden="false" customHeight="false" outlineLevel="0" collapsed="false">
      <c r="A27" s="34" t="n">
        <f aca="false">A26+1</f>
        <v>25</v>
      </c>
      <c r="B27" s="114" t="s">
        <v>839</v>
      </c>
      <c r="C27" s="54" t="s">
        <v>622</v>
      </c>
      <c r="D27" s="34" t="n">
        <v>1</v>
      </c>
      <c r="E27" s="194"/>
      <c r="F27" s="272"/>
      <c r="G27" s="194"/>
      <c r="H27" s="194"/>
      <c r="I27" s="194"/>
      <c r="J27" s="57"/>
    </row>
    <row r="28" customFormat="false" ht="35.05" hidden="false" customHeight="false" outlineLevel="0" collapsed="false">
      <c r="A28" s="34" t="n">
        <f aca="false">A27+1</f>
        <v>26</v>
      </c>
      <c r="B28" s="73" t="s">
        <v>840</v>
      </c>
      <c r="C28" s="54" t="s">
        <v>841</v>
      </c>
      <c r="D28" s="34" t="n">
        <v>1</v>
      </c>
      <c r="E28" s="194"/>
      <c r="F28" s="272"/>
      <c r="G28" s="194"/>
      <c r="H28" s="194"/>
      <c r="I28" s="194"/>
      <c r="J28" s="57"/>
    </row>
    <row r="29" customFormat="false" ht="23.85" hidden="false" customHeight="false" outlineLevel="0" collapsed="false">
      <c r="A29" s="34" t="n">
        <f aca="false">A28+1</f>
        <v>27</v>
      </c>
      <c r="B29" s="73" t="s">
        <v>842</v>
      </c>
      <c r="C29" s="41" t="s">
        <v>834</v>
      </c>
      <c r="D29" s="34" t="n">
        <v>1</v>
      </c>
      <c r="E29" s="194"/>
      <c r="F29" s="272"/>
      <c r="G29" s="194"/>
      <c r="H29" s="194"/>
      <c r="I29" s="194"/>
      <c r="J29" s="57"/>
    </row>
    <row r="30" customFormat="false" ht="35.05" hidden="false" customHeight="false" outlineLevel="0" collapsed="false">
      <c r="A30" s="34" t="n">
        <f aca="false">A29+1</f>
        <v>28</v>
      </c>
      <c r="B30" s="73" t="s">
        <v>843</v>
      </c>
      <c r="C30" s="72" t="s">
        <v>622</v>
      </c>
      <c r="D30" s="34" t="n">
        <v>3</v>
      </c>
      <c r="E30" s="194"/>
      <c r="F30" s="272"/>
      <c r="G30" s="194"/>
      <c r="H30" s="194"/>
      <c r="I30" s="194"/>
      <c r="J30" s="57"/>
    </row>
    <row r="31" customFormat="false" ht="46.25" hidden="false" customHeight="false" outlineLevel="0" collapsed="false">
      <c r="A31" s="34" t="n">
        <f aca="false">A30+1</f>
        <v>29</v>
      </c>
      <c r="B31" s="271" t="s">
        <v>844</v>
      </c>
      <c r="C31" s="54" t="s">
        <v>622</v>
      </c>
      <c r="D31" s="34" t="n">
        <v>2</v>
      </c>
      <c r="E31" s="194"/>
      <c r="F31" s="272"/>
      <c r="G31" s="194"/>
      <c r="H31" s="194"/>
      <c r="I31" s="194"/>
      <c r="J31" s="57"/>
    </row>
    <row r="32" customFormat="false" ht="35.05" hidden="false" customHeight="false" outlineLevel="0" collapsed="false">
      <c r="A32" s="34" t="n">
        <f aca="false">A31+1</f>
        <v>30</v>
      </c>
      <c r="B32" s="73" t="s">
        <v>845</v>
      </c>
      <c r="C32" s="54" t="s">
        <v>846</v>
      </c>
      <c r="D32" s="34" t="n">
        <v>3</v>
      </c>
      <c r="E32" s="194"/>
      <c r="F32" s="272"/>
      <c r="G32" s="194"/>
      <c r="H32" s="194"/>
      <c r="I32" s="194"/>
      <c r="J32" s="57"/>
    </row>
    <row r="33" customFormat="false" ht="46.25" hidden="false" customHeight="false" outlineLevel="0" collapsed="false">
      <c r="A33" s="34" t="n">
        <f aca="false">A32+1</f>
        <v>31</v>
      </c>
      <c r="B33" s="283" t="s">
        <v>847</v>
      </c>
      <c r="C33" s="370" t="s">
        <v>622</v>
      </c>
      <c r="D33" s="34" t="n">
        <v>1</v>
      </c>
      <c r="E33" s="194"/>
      <c r="F33" s="272"/>
      <c r="G33" s="194"/>
      <c r="H33" s="194"/>
      <c r="I33" s="194"/>
      <c r="J33" s="57"/>
    </row>
    <row r="34" customFormat="false" ht="35.05" hidden="false" customHeight="false" outlineLevel="0" collapsed="false">
      <c r="A34" s="34" t="n">
        <f aca="false">A33+1</f>
        <v>32</v>
      </c>
      <c r="B34" s="305" t="s">
        <v>848</v>
      </c>
      <c r="C34" s="289" t="s">
        <v>80</v>
      </c>
      <c r="D34" s="34" t="n">
        <v>1</v>
      </c>
      <c r="E34" s="194"/>
      <c r="F34" s="272"/>
      <c r="G34" s="194"/>
      <c r="H34" s="194"/>
      <c r="I34" s="194"/>
      <c r="J34" s="57"/>
    </row>
    <row r="35" customFormat="false" ht="46.25" hidden="false" customHeight="false" outlineLevel="0" collapsed="false">
      <c r="A35" s="34" t="n">
        <f aca="false">A34+1</f>
        <v>33</v>
      </c>
      <c r="B35" s="283" t="s">
        <v>849</v>
      </c>
      <c r="C35" s="370" t="s">
        <v>80</v>
      </c>
      <c r="D35" s="34" t="n">
        <v>1</v>
      </c>
      <c r="E35" s="194"/>
      <c r="F35" s="272"/>
      <c r="G35" s="194"/>
      <c r="H35" s="194"/>
      <c r="I35" s="194"/>
      <c r="J35" s="57"/>
    </row>
    <row r="36" customFormat="false" ht="46.25" hidden="false" customHeight="false" outlineLevel="0" collapsed="false">
      <c r="A36" s="34" t="n">
        <f aca="false">A35+1</f>
        <v>34</v>
      </c>
      <c r="B36" s="73" t="s">
        <v>847</v>
      </c>
      <c r="C36" s="41" t="s">
        <v>850</v>
      </c>
      <c r="D36" s="34" t="n">
        <v>1</v>
      </c>
      <c r="E36" s="194"/>
      <c r="F36" s="272"/>
      <c r="G36" s="194"/>
      <c r="H36" s="194"/>
      <c r="I36" s="194"/>
      <c r="J36" s="57"/>
    </row>
    <row r="37" customFormat="false" ht="46.25" hidden="false" customHeight="false" outlineLevel="0" collapsed="false">
      <c r="A37" s="34" t="n">
        <f aca="false">A36+1</f>
        <v>35</v>
      </c>
      <c r="B37" s="73" t="s">
        <v>851</v>
      </c>
      <c r="C37" s="41" t="s">
        <v>80</v>
      </c>
      <c r="D37" s="34" t="n">
        <v>1</v>
      </c>
      <c r="E37" s="194"/>
      <c r="F37" s="272"/>
      <c r="G37" s="194"/>
      <c r="H37" s="194"/>
      <c r="I37" s="194"/>
      <c r="J37" s="57"/>
    </row>
    <row r="38" customFormat="false" ht="12.8" hidden="false" customHeight="false" outlineLevel="0" collapsed="false">
      <c r="A38" s="34" t="n">
        <f aca="false">A37+1</f>
        <v>36</v>
      </c>
      <c r="B38" s="73" t="s">
        <v>852</v>
      </c>
      <c r="C38" s="41" t="s">
        <v>80</v>
      </c>
      <c r="D38" s="34" t="n">
        <v>1</v>
      </c>
      <c r="E38" s="194"/>
      <c r="F38" s="272"/>
      <c r="G38" s="194"/>
      <c r="H38" s="194"/>
      <c r="I38" s="194"/>
      <c r="J38" s="57"/>
    </row>
    <row r="39" customFormat="false" ht="12.8" hidden="false" customHeight="false" outlineLevel="0" collapsed="false">
      <c r="A39" s="34" t="n">
        <f aca="false">A38+1</f>
        <v>37</v>
      </c>
      <c r="B39" s="73" t="s">
        <v>853</v>
      </c>
      <c r="C39" s="41" t="s">
        <v>80</v>
      </c>
      <c r="D39" s="34" t="n">
        <v>1</v>
      </c>
      <c r="E39" s="194"/>
      <c r="F39" s="272"/>
      <c r="G39" s="194"/>
      <c r="H39" s="194"/>
      <c r="I39" s="194"/>
      <c r="J39" s="57"/>
    </row>
    <row r="40" customFormat="false" ht="12.8" hidden="false" customHeight="false" outlineLevel="0" collapsed="false">
      <c r="A40" s="34" t="n">
        <f aca="false">A39+1</f>
        <v>38</v>
      </c>
      <c r="B40" s="73" t="s">
        <v>854</v>
      </c>
      <c r="C40" s="54" t="s">
        <v>80</v>
      </c>
      <c r="D40" s="34" t="n">
        <v>1</v>
      </c>
      <c r="E40" s="194"/>
      <c r="F40" s="272"/>
      <c r="G40" s="194"/>
      <c r="H40" s="194"/>
      <c r="I40" s="194"/>
      <c r="J40" s="57"/>
    </row>
    <row r="41" customFormat="false" ht="46.25" hidden="false" customHeight="false" outlineLevel="0" collapsed="false">
      <c r="A41" s="34" t="n">
        <f aca="false">A40+1</f>
        <v>39</v>
      </c>
      <c r="B41" s="73" t="s">
        <v>847</v>
      </c>
      <c r="C41" s="54" t="s">
        <v>94</v>
      </c>
      <c r="D41" s="34" t="n">
        <v>1</v>
      </c>
      <c r="E41" s="194"/>
      <c r="F41" s="272"/>
      <c r="G41" s="194"/>
      <c r="H41" s="194"/>
      <c r="I41" s="194"/>
      <c r="J41" s="57"/>
    </row>
    <row r="42" customFormat="false" ht="12.8" hidden="false" customHeight="false" outlineLevel="0" collapsed="false">
      <c r="A42" s="34" t="n">
        <f aca="false">A41+1</f>
        <v>40</v>
      </c>
      <c r="B42" s="73" t="s">
        <v>855</v>
      </c>
      <c r="C42" s="54" t="s">
        <v>856</v>
      </c>
      <c r="D42" s="34" t="n">
        <v>1</v>
      </c>
      <c r="E42" s="194"/>
      <c r="F42" s="272"/>
      <c r="G42" s="194"/>
      <c r="H42" s="194"/>
      <c r="I42" s="194"/>
      <c r="J42" s="57"/>
    </row>
    <row r="43" customFormat="false" ht="68.65" hidden="false" customHeight="false" outlineLevel="0" collapsed="false">
      <c r="A43" s="34" t="n">
        <f aca="false">A42+1</f>
        <v>41</v>
      </c>
      <c r="B43" s="73" t="s">
        <v>857</v>
      </c>
      <c r="C43" s="41" t="s">
        <v>858</v>
      </c>
      <c r="D43" s="34" t="n">
        <v>1</v>
      </c>
      <c r="E43" s="194"/>
      <c r="F43" s="272"/>
      <c r="G43" s="194"/>
      <c r="H43" s="194"/>
      <c r="I43" s="194"/>
      <c r="J43" s="57"/>
    </row>
    <row r="44" customFormat="false" ht="12.8" hidden="false" customHeight="false" outlineLevel="0" collapsed="false">
      <c r="A44" s="34" t="n">
        <f aca="false">A43+1</f>
        <v>42</v>
      </c>
      <c r="B44" s="371" t="s">
        <v>859</v>
      </c>
      <c r="C44" s="372" t="s">
        <v>860</v>
      </c>
      <c r="D44" s="34" t="n">
        <v>3</v>
      </c>
      <c r="E44" s="194"/>
      <c r="F44" s="272"/>
      <c r="G44" s="194"/>
      <c r="H44" s="194"/>
      <c r="I44" s="194"/>
      <c r="J44" s="57"/>
    </row>
    <row r="45" s="291" customFormat="true" ht="14.5" hidden="false" customHeight="true" outlineLevel="0" collapsed="false">
      <c r="A45" s="320" t="s">
        <v>205</v>
      </c>
      <c r="B45" s="320"/>
      <c r="C45" s="320"/>
      <c r="D45" s="320"/>
      <c r="E45" s="320"/>
      <c r="F45" s="320"/>
      <c r="G45" s="320"/>
      <c r="H45" s="268" t="n">
        <f aca="false">SUM(H3:H44)</f>
        <v>0</v>
      </c>
      <c r="I45" s="268" t="n">
        <f aca="false">SUM(I3:I44)</f>
        <v>0</v>
      </c>
      <c r="J45" s="338"/>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row>
    <row r="1048576" customFormat="false" ht="12.8" hidden="false" customHeight="true" outlineLevel="0" collapsed="false"/>
  </sheetData>
  <mergeCells count="2">
    <mergeCell ref="A1:J1"/>
    <mergeCell ref="A45:G4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sheetPr filterMode="false">
    <tabColor rgb="FF70AD47"/>
    <pageSetUpPr fitToPage="true"/>
  </sheetPr>
  <dimension ref="A1:BL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57"/>
    <col collapsed="false" customWidth="true" hidden="false" outlineLevel="0" max="2" min="2" style="23" width="51.08"/>
    <col collapsed="false" customWidth="true" hidden="false" outlineLevel="0" max="3" min="3" style="24" width="15.88"/>
    <col collapsed="false" customWidth="true" hidden="false" outlineLevel="0" max="4" min="4" style="24"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3.89"/>
    <col collapsed="false" customWidth="true" hidden="false" outlineLevel="0" max="9" min="9" style="25" width="11.6"/>
    <col collapsed="false" customWidth="true" hidden="false" outlineLevel="0" max="10" min="10" style="27" width="27.31"/>
    <col collapsed="false" customWidth="true" hidden="false" outlineLevel="0" max="64" min="11" style="27" width="9.2"/>
    <col collapsed="false" customWidth="false" hidden="false" outlineLevel="0" max="1025" min="65" style="349" width="8.79"/>
  </cols>
  <sheetData>
    <row r="1" customFormat="false" ht="32.5" hidden="false" customHeight="true" outlineLevel="0" collapsed="false">
      <c r="A1" s="280" t="s">
        <v>861</v>
      </c>
      <c r="B1" s="280"/>
      <c r="C1" s="280"/>
      <c r="D1" s="280"/>
      <c r="E1" s="280"/>
      <c r="F1" s="280"/>
      <c r="G1" s="280"/>
      <c r="H1" s="280"/>
      <c r="I1" s="280"/>
      <c r="J1" s="280"/>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23.85" hidden="false" customHeight="false" outlineLevel="0" collapsed="false">
      <c r="A3" s="34" t="n">
        <v>1</v>
      </c>
      <c r="B3" s="211" t="s">
        <v>862</v>
      </c>
      <c r="C3" s="227" t="s">
        <v>863</v>
      </c>
      <c r="D3" s="197" t="n">
        <v>1</v>
      </c>
      <c r="E3" s="194"/>
      <c r="F3" s="272"/>
      <c r="G3" s="194"/>
      <c r="H3" s="194"/>
      <c r="I3" s="194"/>
      <c r="J3" s="57"/>
    </row>
    <row r="4" customFormat="false" ht="13.8" hidden="false" customHeight="false" outlineLevel="0" collapsed="false">
      <c r="A4" s="34" t="n">
        <f aca="false">A3+1</f>
        <v>2</v>
      </c>
      <c r="B4" s="200" t="s">
        <v>864</v>
      </c>
      <c r="C4" s="203" t="s">
        <v>413</v>
      </c>
      <c r="D4" s="197" t="n">
        <v>10</v>
      </c>
      <c r="E4" s="194"/>
      <c r="F4" s="272"/>
      <c r="G4" s="194"/>
      <c r="H4" s="194"/>
      <c r="I4" s="194"/>
      <c r="J4" s="57"/>
    </row>
    <row r="5" customFormat="false" ht="13.8" hidden="false" customHeight="false" outlineLevel="0" collapsed="false">
      <c r="A5" s="34" t="n">
        <f aca="false">A4+1</f>
        <v>3</v>
      </c>
      <c r="B5" s="211" t="s">
        <v>865</v>
      </c>
      <c r="C5" s="203" t="s">
        <v>413</v>
      </c>
      <c r="D5" s="197" t="n">
        <v>1</v>
      </c>
      <c r="E5" s="194"/>
      <c r="F5" s="272"/>
      <c r="G5" s="194"/>
      <c r="H5" s="194"/>
      <c r="I5" s="194"/>
      <c r="J5" s="57"/>
    </row>
    <row r="6" customFormat="false" ht="60.45" hidden="false" customHeight="true" outlineLevel="0" collapsed="false">
      <c r="A6" s="34" t="n">
        <f aca="false">A5+1</f>
        <v>4</v>
      </c>
      <c r="B6" s="211" t="s">
        <v>866</v>
      </c>
      <c r="C6" s="373" t="s">
        <v>867</v>
      </c>
      <c r="D6" s="197" t="n">
        <v>1</v>
      </c>
      <c r="E6" s="194"/>
      <c r="F6" s="272"/>
      <c r="G6" s="194"/>
      <c r="H6" s="194"/>
      <c r="I6" s="194"/>
      <c r="J6" s="57"/>
    </row>
    <row r="7" customFormat="false" ht="68.25" hidden="false" customHeight="true" outlineLevel="0" collapsed="false">
      <c r="A7" s="34" t="n">
        <f aca="false">A6+1</f>
        <v>5</v>
      </c>
      <c r="B7" s="211" t="s">
        <v>868</v>
      </c>
      <c r="C7" s="203" t="s">
        <v>409</v>
      </c>
      <c r="D7" s="197" t="n">
        <v>5</v>
      </c>
      <c r="E7" s="194"/>
      <c r="F7" s="272"/>
      <c r="G7" s="194"/>
      <c r="H7" s="194"/>
      <c r="I7" s="194"/>
      <c r="J7" s="57"/>
    </row>
    <row r="8" customFormat="false" ht="88.75" hidden="false" customHeight="true" outlineLevel="0" collapsed="false">
      <c r="A8" s="34" t="n">
        <f aca="false">A7+1</f>
        <v>6</v>
      </c>
      <c r="B8" s="243" t="s">
        <v>869</v>
      </c>
      <c r="C8" s="209" t="s">
        <v>870</v>
      </c>
      <c r="D8" s="197" t="n">
        <v>10</v>
      </c>
      <c r="E8" s="194"/>
      <c r="F8" s="272"/>
      <c r="G8" s="194"/>
      <c r="H8" s="194"/>
      <c r="I8" s="194"/>
      <c r="J8" s="57"/>
    </row>
    <row r="9" customFormat="false" ht="23.85" hidden="false" customHeight="false" outlineLevel="0" collapsed="false">
      <c r="A9" s="34" t="n">
        <f aca="false">A8+1</f>
        <v>7</v>
      </c>
      <c r="B9" s="216" t="s">
        <v>871</v>
      </c>
      <c r="C9" s="202" t="s">
        <v>872</v>
      </c>
      <c r="D9" s="197" t="n">
        <v>3</v>
      </c>
      <c r="E9" s="194"/>
      <c r="F9" s="272"/>
      <c r="G9" s="194"/>
      <c r="H9" s="194"/>
      <c r="I9" s="194"/>
      <c r="J9" s="57"/>
    </row>
    <row r="10" customFormat="false" ht="13.8" hidden="false" customHeight="false" outlineLevel="0" collapsed="false">
      <c r="A10" s="34" t="n">
        <f aca="false">A9+1</f>
        <v>8</v>
      </c>
      <c r="B10" s="216" t="s">
        <v>873</v>
      </c>
      <c r="C10" s="202" t="s">
        <v>874</v>
      </c>
      <c r="D10" s="197" t="n">
        <v>10</v>
      </c>
      <c r="E10" s="194"/>
      <c r="F10" s="272"/>
      <c r="G10" s="194"/>
      <c r="H10" s="194"/>
      <c r="I10" s="194"/>
      <c r="J10" s="57"/>
    </row>
    <row r="11" customFormat="false" ht="23.85" hidden="false" customHeight="false" outlineLevel="0" collapsed="false">
      <c r="A11" s="34" t="n">
        <f aca="false">A10+1</f>
        <v>9</v>
      </c>
      <c r="B11" s="216" t="s">
        <v>875</v>
      </c>
      <c r="C11" s="202" t="s">
        <v>876</v>
      </c>
      <c r="D11" s="197" t="n">
        <v>10</v>
      </c>
      <c r="E11" s="194"/>
      <c r="F11" s="272"/>
      <c r="G11" s="194"/>
      <c r="H11" s="194"/>
      <c r="I11" s="194"/>
      <c r="J11" s="57"/>
    </row>
    <row r="12" customFormat="false" ht="23.85" hidden="false" customHeight="false" outlineLevel="0" collapsed="false">
      <c r="A12" s="34" t="n">
        <f aca="false">A11+1</f>
        <v>10</v>
      </c>
      <c r="B12" s="211" t="s">
        <v>877</v>
      </c>
      <c r="C12" s="203" t="s">
        <v>876</v>
      </c>
      <c r="D12" s="197" t="n">
        <v>1</v>
      </c>
      <c r="E12" s="194"/>
      <c r="F12" s="272"/>
      <c r="G12" s="194"/>
      <c r="H12" s="194"/>
      <c r="I12" s="194"/>
      <c r="J12" s="57"/>
    </row>
    <row r="13" customFormat="false" ht="43.2" hidden="false" customHeight="true" outlineLevel="0" collapsed="false">
      <c r="A13" s="34" t="n">
        <f aca="false">A12+1</f>
        <v>11</v>
      </c>
      <c r="B13" s="211" t="s">
        <v>878</v>
      </c>
      <c r="C13" s="203" t="s">
        <v>82</v>
      </c>
      <c r="D13" s="197" t="n">
        <v>3</v>
      </c>
      <c r="E13" s="194"/>
      <c r="F13" s="272"/>
      <c r="G13" s="194"/>
      <c r="H13" s="194"/>
      <c r="I13" s="194"/>
      <c r="J13" s="57"/>
    </row>
    <row r="14" customFormat="false" ht="13.8" hidden="false" customHeight="false" outlineLevel="0" collapsed="false">
      <c r="A14" s="34" t="n">
        <f aca="false">A13+1</f>
        <v>12</v>
      </c>
      <c r="B14" s="200" t="s">
        <v>879</v>
      </c>
      <c r="C14" s="203" t="s">
        <v>82</v>
      </c>
      <c r="D14" s="197" t="n">
        <v>3</v>
      </c>
      <c r="E14" s="194"/>
      <c r="F14" s="272"/>
      <c r="G14" s="194"/>
      <c r="H14" s="194"/>
      <c r="I14" s="194"/>
      <c r="J14" s="57"/>
    </row>
    <row r="15" customFormat="false" ht="23.55" hidden="false" customHeight="true" outlineLevel="0" collapsed="false">
      <c r="A15" s="34" t="n">
        <f aca="false">A14+1</f>
        <v>13</v>
      </c>
      <c r="B15" s="200" t="s">
        <v>880</v>
      </c>
      <c r="C15" s="374" t="s">
        <v>73</v>
      </c>
      <c r="D15" s="197" t="n">
        <v>3</v>
      </c>
      <c r="E15" s="194"/>
      <c r="F15" s="272"/>
      <c r="G15" s="194"/>
      <c r="H15" s="194"/>
      <c r="I15" s="194"/>
      <c r="J15" s="57"/>
    </row>
    <row r="16" s="377" customFormat="true" ht="14" hidden="false" customHeight="true" outlineLevel="0" collapsed="false">
      <c r="A16" s="320" t="s">
        <v>205</v>
      </c>
      <c r="B16" s="320"/>
      <c r="C16" s="320"/>
      <c r="D16" s="320"/>
      <c r="E16" s="320"/>
      <c r="F16" s="320"/>
      <c r="G16" s="320"/>
      <c r="H16" s="375" t="n">
        <f aca="false">SUM(H3:H15)</f>
        <v>0</v>
      </c>
      <c r="I16" s="375" t="n">
        <f aca="false">SUM(I3:I15)</f>
        <v>0</v>
      </c>
      <c r="J16" s="376"/>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row>
  </sheetData>
  <mergeCells count="2">
    <mergeCell ref="A1:J1"/>
    <mergeCell ref="A16:G1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tabColor rgb="FF70AD47"/>
    <pageSetUpPr fitToPage="true"/>
  </sheetPr>
  <dimension ref="A1:BL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4.5" zeroHeight="false" outlineLevelRow="0" outlineLevelCol="0"/>
  <cols>
    <col collapsed="false" customWidth="true" hidden="false" outlineLevel="0" max="1" min="1" style="22" width="4.57"/>
    <col collapsed="false" customWidth="true" hidden="false" outlineLevel="0" max="2" min="2" style="27" width="51.08"/>
    <col collapsed="false" customWidth="true" hidden="false" outlineLevel="0" max="3" min="3" style="24" width="13.63"/>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2.27"/>
    <col collapsed="false" customWidth="false" hidden="false" outlineLevel="0" max="9" min="9" style="25" width="11.6"/>
    <col collapsed="false" customWidth="true" hidden="false" outlineLevel="0" max="10" min="10" style="24" width="27.31"/>
    <col collapsed="false" customWidth="false" hidden="false" outlineLevel="0" max="11" min="11" style="27" width="11.52"/>
    <col collapsed="false" customWidth="true" hidden="false" outlineLevel="0" max="64" min="12" style="27" width="9.2"/>
  </cols>
  <sheetData>
    <row r="1" customFormat="false" ht="26.5" hidden="false" customHeight="true" outlineLevel="0" collapsed="false">
      <c r="A1" s="188" t="s">
        <v>881</v>
      </c>
      <c r="B1" s="188"/>
      <c r="C1" s="188"/>
      <c r="D1" s="188"/>
      <c r="E1" s="188"/>
      <c r="F1" s="188"/>
      <c r="G1" s="188"/>
      <c r="H1" s="188"/>
      <c r="I1" s="188"/>
      <c r="J1" s="188"/>
    </row>
    <row r="2" customFormat="false" ht="35.05" hidden="false" customHeight="false" outlineLevel="0" collapsed="false">
      <c r="A2" s="339" t="s">
        <v>45</v>
      </c>
      <c r="B2" s="339" t="s">
        <v>46</v>
      </c>
      <c r="C2" s="339" t="s">
        <v>47</v>
      </c>
      <c r="D2" s="339" t="s">
        <v>323</v>
      </c>
      <c r="E2" s="340" t="s">
        <v>49</v>
      </c>
      <c r="F2" s="378" t="s">
        <v>50</v>
      </c>
      <c r="G2" s="340" t="s">
        <v>51</v>
      </c>
      <c r="H2" s="340" t="s">
        <v>52</v>
      </c>
      <c r="I2" s="340" t="s">
        <v>53</v>
      </c>
      <c r="J2" s="339" t="s">
        <v>54</v>
      </c>
    </row>
    <row r="3" customFormat="false" ht="108.75" hidden="false" customHeight="true" outlineLevel="0" collapsed="false">
      <c r="A3" s="34" t="n">
        <v>1</v>
      </c>
      <c r="B3" s="243" t="s">
        <v>882</v>
      </c>
      <c r="C3" s="41" t="s">
        <v>883</v>
      </c>
      <c r="D3" s="34" t="n">
        <v>1</v>
      </c>
      <c r="E3" s="194"/>
      <c r="F3" s="272"/>
      <c r="G3" s="194"/>
      <c r="H3" s="194"/>
      <c r="I3" s="194"/>
      <c r="J3" s="58"/>
    </row>
    <row r="4" customFormat="false" ht="87.3" hidden="false" customHeight="true" outlineLevel="0" collapsed="false">
      <c r="A4" s="34" t="n">
        <v>2</v>
      </c>
      <c r="B4" s="243" t="s">
        <v>884</v>
      </c>
      <c r="C4" s="41" t="s">
        <v>885</v>
      </c>
      <c r="D4" s="34" t="n">
        <v>1</v>
      </c>
      <c r="E4" s="194"/>
      <c r="F4" s="272"/>
      <c r="G4" s="194"/>
      <c r="H4" s="194"/>
      <c r="I4" s="194"/>
      <c r="J4" s="58"/>
    </row>
    <row r="5" customFormat="false" ht="99" hidden="false" customHeight="true" outlineLevel="0" collapsed="false">
      <c r="A5" s="34" t="n">
        <v>3</v>
      </c>
      <c r="B5" s="243" t="s">
        <v>886</v>
      </c>
      <c r="C5" s="41" t="s">
        <v>887</v>
      </c>
      <c r="D5" s="34" t="n">
        <v>2</v>
      </c>
      <c r="E5" s="194"/>
      <c r="F5" s="272"/>
      <c r="G5" s="194"/>
      <c r="H5" s="194"/>
      <c r="I5" s="194"/>
      <c r="J5" s="58"/>
    </row>
    <row r="6" customFormat="false" ht="99.75" hidden="false" customHeight="true" outlineLevel="0" collapsed="false">
      <c r="A6" s="34" t="n">
        <v>4</v>
      </c>
      <c r="B6" s="243" t="s">
        <v>888</v>
      </c>
      <c r="C6" s="41" t="s">
        <v>341</v>
      </c>
      <c r="D6" s="34" t="n">
        <v>1</v>
      </c>
      <c r="E6" s="194"/>
      <c r="F6" s="272"/>
      <c r="G6" s="194"/>
      <c r="H6" s="194"/>
      <c r="I6" s="194"/>
      <c r="J6" s="58"/>
    </row>
    <row r="7" customFormat="false" ht="65.85" hidden="false" customHeight="true" outlineLevel="0" collapsed="false">
      <c r="A7" s="34" t="n">
        <v>5</v>
      </c>
      <c r="B7" s="131" t="s">
        <v>889</v>
      </c>
      <c r="C7" s="379" t="s">
        <v>890</v>
      </c>
      <c r="D7" s="326" t="n">
        <v>1</v>
      </c>
      <c r="E7" s="194"/>
      <c r="F7" s="272"/>
      <c r="G7" s="194"/>
      <c r="H7" s="194"/>
      <c r="I7" s="194"/>
      <c r="J7" s="58"/>
    </row>
    <row r="8" s="291" customFormat="true" ht="14.5" hidden="false" customHeight="true" outlineLevel="0" collapsed="false">
      <c r="A8" s="176"/>
      <c r="B8" s="277"/>
      <c r="C8" s="178"/>
      <c r="D8" s="178"/>
      <c r="E8" s="266"/>
      <c r="F8" s="278"/>
      <c r="G8" s="266" t="s">
        <v>205</v>
      </c>
      <c r="H8" s="268" t="n">
        <f aca="false">SUM(H3:H7)</f>
        <v>0</v>
      </c>
      <c r="I8" s="268" t="n">
        <f aca="false">SUM(I3:I7)</f>
        <v>0</v>
      </c>
      <c r="J8" s="276"/>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tabColor rgb="FF70AD47"/>
    <pageSetUpPr fitToPage="true"/>
  </sheetPr>
  <dimension ref="A1:BL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34.4" zeroHeight="false" outlineLevelRow="0" outlineLevelCol="0"/>
  <cols>
    <col collapsed="false" customWidth="true" hidden="false" outlineLevel="0" max="1" min="1" style="22" width="4.57"/>
    <col collapsed="false" customWidth="true" hidden="false" outlineLevel="0" max="2" min="2" style="23" width="59.57"/>
    <col collapsed="false" customWidth="true" hidden="false" outlineLevel="0" max="3" min="3" style="24" width="14.23"/>
    <col collapsed="false" customWidth="true" hidden="false" outlineLevel="0" max="4" min="4" style="22" width="11.88"/>
    <col collapsed="false" customWidth="true" hidden="false" outlineLevel="0" max="5" min="5" style="25" width="10.59"/>
    <col collapsed="false" customWidth="true" hidden="false" outlineLevel="0" max="6" min="6" style="26" width="6.57"/>
    <col collapsed="false" customWidth="true" hidden="false" outlineLevel="0" max="8" min="7" style="25" width="10.59"/>
    <col collapsed="false" customWidth="true" hidden="false" outlineLevel="0" max="9" min="9" style="25" width="11.6"/>
    <col collapsed="false" customWidth="true" hidden="false" outlineLevel="0" max="10" min="10" style="27" width="27.31"/>
    <col collapsed="false" customWidth="true" hidden="false" outlineLevel="0" max="11" min="11" style="27" width="13.06"/>
    <col collapsed="false" customWidth="true" hidden="false" outlineLevel="0" max="64" min="12" style="27" width="9.2"/>
    <col collapsed="false" customWidth="false" hidden="false" outlineLevel="0" max="1025" min="65" style="380" width="8.79"/>
  </cols>
  <sheetData>
    <row r="1" customFormat="false" ht="28.5" hidden="false" customHeight="true" outlineLevel="0" collapsed="false">
      <c r="A1" s="188" t="s">
        <v>891</v>
      </c>
      <c r="B1" s="188"/>
      <c r="C1" s="188"/>
      <c r="D1" s="188"/>
      <c r="E1" s="188"/>
      <c r="F1" s="188"/>
      <c r="G1" s="188"/>
      <c r="H1" s="188"/>
      <c r="I1" s="188"/>
      <c r="J1" s="188"/>
    </row>
    <row r="2" customFormat="false" ht="35.05" hidden="false" customHeight="false" outlineLevel="0" collapsed="false">
      <c r="A2" s="30" t="s">
        <v>45</v>
      </c>
      <c r="B2" s="323" t="s">
        <v>46</v>
      </c>
      <c r="C2" s="30" t="s">
        <v>47</v>
      </c>
      <c r="D2" s="30" t="s">
        <v>323</v>
      </c>
      <c r="E2" s="32" t="s">
        <v>49</v>
      </c>
      <c r="F2" s="33" t="s">
        <v>50</v>
      </c>
      <c r="G2" s="32" t="s">
        <v>51</v>
      </c>
      <c r="H2" s="32" t="s">
        <v>52</v>
      </c>
      <c r="I2" s="32" t="s">
        <v>53</v>
      </c>
      <c r="J2" s="30" t="s">
        <v>54</v>
      </c>
    </row>
    <row r="3" customFormat="false" ht="12.8" hidden="false" customHeight="false" outlineLevel="0" collapsed="false">
      <c r="A3" s="34" t="n">
        <v>1</v>
      </c>
      <c r="B3" s="200" t="s">
        <v>892</v>
      </c>
      <c r="C3" s="41" t="s">
        <v>893</v>
      </c>
      <c r="D3" s="34" t="n">
        <v>1</v>
      </c>
      <c r="E3" s="194"/>
      <c r="F3" s="272"/>
      <c r="G3" s="194"/>
      <c r="H3" s="194"/>
      <c r="I3" s="194"/>
      <c r="J3" s="57"/>
    </row>
    <row r="4" customFormat="false" ht="12.8" hidden="false" customHeight="false" outlineLevel="0" collapsed="false">
      <c r="A4" s="34" t="n">
        <v>2</v>
      </c>
      <c r="B4" s="200" t="s">
        <v>894</v>
      </c>
      <c r="C4" s="41" t="s">
        <v>893</v>
      </c>
      <c r="D4" s="34" t="n">
        <v>1</v>
      </c>
      <c r="E4" s="194"/>
      <c r="F4" s="272"/>
      <c r="G4" s="194"/>
      <c r="H4" s="194"/>
      <c r="I4" s="194"/>
      <c r="J4" s="57"/>
    </row>
    <row r="5" customFormat="false" ht="12.8" hidden="false" customHeight="false" outlineLevel="0" collapsed="false">
      <c r="A5" s="34" t="n">
        <v>3</v>
      </c>
      <c r="B5" s="200" t="s">
        <v>895</v>
      </c>
      <c r="C5" s="41" t="s">
        <v>893</v>
      </c>
      <c r="D5" s="34" t="n">
        <v>1</v>
      </c>
      <c r="E5" s="194"/>
      <c r="F5" s="272"/>
      <c r="G5" s="194"/>
      <c r="H5" s="194"/>
      <c r="I5" s="194"/>
      <c r="J5" s="57"/>
    </row>
    <row r="6" customFormat="false" ht="12.8" hidden="false" customHeight="false" outlineLevel="0" collapsed="false">
      <c r="A6" s="34" t="n">
        <v>4</v>
      </c>
      <c r="B6" s="200" t="s">
        <v>896</v>
      </c>
      <c r="C6" s="41" t="s">
        <v>897</v>
      </c>
      <c r="D6" s="34" t="n">
        <v>1</v>
      </c>
      <c r="E6" s="194"/>
      <c r="F6" s="272"/>
      <c r="G6" s="194"/>
      <c r="H6" s="194"/>
      <c r="I6" s="194"/>
      <c r="J6" s="57"/>
    </row>
    <row r="7" customFormat="false" ht="12.8" hidden="false" customHeight="false" outlineLevel="0" collapsed="false">
      <c r="A7" s="34" t="n">
        <v>5</v>
      </c>
      <c r="B7" s="211" t="s">
        <v>898</v>
      </c>
      <c r="C7" s="312" t="s">
        <v>897</v>
      </c>
      <c r="D7" s="34" t="n">
        <v>3</v>
      </c>
      <c r="E7" s="194"/>
      <c r="F7" s="272"/>
      <c r="G7" s="194"/>
      <c r="H7" s="194"/>
      <c r="I7" s="194"/>
      <c r="J7" s="57"/>
    </row>
    <row r="8" customFormat="false" ht="12.8" hidden="false" customHeight="false" outlineLevel="0" collapsed="false">
      <c r="A8" s="34" t="n">
        <v>6</v>
      </c>
      <c r="B8" s="211" t="s">
        <v>899</v>
      </c>
      <c r="C8" s="312" t="s">
        <v>897</v>
      </c>
      <c r="D8" s="34" t="n">
        <v>1</v>
      </c>
      <c r="E8" s="194"/>
      <c r="F8" s="272"/>
      <c r="G8" s="194"/>
      <c r="H8" s="194"/>
      <c r="I8" s="194"/>
      <c r="J8" s="57"/>
    </row>
    <row r="9" customFormat="false" ht="12.8" hidden="false" customHeight="false" outlineLevel="0" collapsed="false">
      <c r="A9" s="34" t="n">
        <v>7</v>
      </c>
      <c r="B9" s="211" t="s">
        <v>900</v>
      </c>
      <c r="C9" s="312" t="s">
        <v>901</v>
      </c>
      <c r="D9" s="34" t="n">
        <v>1</v>
      </c>
      <c r="E9" s="194"/>
      <c r="F9" s="272"/>
      <c r="G9" s="194"/>
      <c r="H9" s="194"/>
      <c r="I9" s="194"/>
      <c r="J9" s="57"/>
    </row>
    <row r="10" customFormat="false" ht="12.8" hidden="false" customHeight="false" outlineLevel="0" collapsed="false">
      <c r="A10" s="34" t="n">
        <v>8</v>
      </c>
      <c r="B10" s="211" t="s">
        <v>902</v>
      </c>
      <c r="C10" s="312" t="s">
        <v>897</v>
      </c>
      <c r="D10" s="34" t="n">
        <v>1</v>
      </c>
      <c r="E10" s="194"/>
      <c r="F10" s="272"/>
      <c r="G10" s="194"/>
      <c r="H10" s="194"/>
      <c r="I10" s="194"/>
      <c r="J10" s="57"/>
    </row>
    <row r="11" customFormat="false" ht="12.8" hidden="false" customHeight="false" outlineLevel="0" collapsed="false">
      <c r="A11" s="34" t="n">
        <v>9</v>
      </c>
      <c r="B11" s="243" t="s">
        <v>903</v>
      </c>
      <c r="C11" s="312" t="s">
        <v>700</v>
      </c>
      <c r="D11" s="34" t="n">
        <v>1</v>
      </c>
      <c r="E11" s="194"/>
      <c r="F11" s="272"/>
      <c r="G11" s="194"/>
      <c r="H11" s="194"/>
      <c r="I11" s="194"/>
      <c r="J11" s="57"/>
    </row>
    <row r="12" customFormat="false" ht="12.8" hidden="false" customHeight="false" outlineLevel="0" collapsed="false">
      <c r="A12" s="34" t="n">
        <v>10</v>
      </c>
      <c r="B12" s="211" t="s">
        <v>904</v>
      </c>
      <c r="C12" s="41" t="s">
        <v>905</v>
      </c>
      <c r="D12" s="34" t="n">
        <v>1</v>
      </c>
      <c r="E12" s="194"/>
      <c r="F12" s="272"/>
      <c r="G12" s="194"/>
      <c r="H12" s="194"/>
      <c r="I12" s="194"/>
      <c r="J12" s="57"/>
    </row>
    <row r="13" customFormat="false" ht="12.8" hidden="false" customHeight="false" outlineLevel="0" collapsed="false">
      <c r="A13" s="34" t="n">
        <v>11</v>
      </c>
      <c r="B13" s="211" t="s">
        <v>906</v>
      </c>
      <c r="C13" s="41" t="s">
        <v>382</v>
      </c>
      <c r="D13" s="34" t="n">
        <v>1</v>
      </c>
      <c r="E13" s="194"/>
      <c r="F13" s="272"/>
      <c r="G13" s="194"/>
      <c r="H13" s="194"/>
      <c r="I13" s="194"/>
      <c r="J13" s="57"/>
    </row>
    <row r="14" customFormat="false" ht="59.7" hidden="false" customHeight="true" outlineLevel="0" collapsed="false">
      <c r="A14" s="34" t="n">
        <v>12</v>
      </c>
      <c r="B14" s="271" t="s">
        <v>907</v>
      </c>
      <c r="C14" s="109" t="s">
        <v>908</v>
      </c>
      <c r="D14" s="93" t="n">
        <v>1</v>
      </c>
      <c r="E14" s="194"/>
      <c r="F14" s="272"/>
      <c r="G14" s="194"/>
      <c r="H14" s="194"/>
      <c r="I14" s="194"/>
      <c r="J14" s="57"/>
    </row>
    <row r="15" customFormat="false" ht="34.4" hidden="false" customHeight="true" outlineLevel="0" collapsed="false">
      <c r="A15" s="34" t="n">
        <v>13</v>
      </c>
      <c r="B15" s="271" t="s">
        <v>909</v>
      </c>
      <c r="C15" s="109" t="s">
        <v>910</v>
      </c>
      <c r="D15" s="93" t="n">
        <v>1</v>
      </c>
      <c r="E15" s="194"/>
      <c r="F15" s="272"/>
      <c r="G15" s="194"/>
      <c r="H15" s="194"/>
      <c r="I15" s="194"/>
      <c r="J15" s="57"/>
    </row>
    <row r="16" customFormat="false" ht="41" hidden="false" customHeight="true" outlineLevel="0" collapsed="false">
      <c r="A16" s="34" t="n">
        <v>14</v>
      </c>
      <c r="B16" s="271" t="s">
        <v>911</v>
      </c>
      <c r="C16" s="109" t="s">
        <v>910</v>
      </c>
      <c r="D16" s="93" t="n">
        <v>1</v>
      </c>
      <c r="E16" s="194"/>
      <c r="F16" s="272"/>
      <c r="G16" s="194"/>
      <c r="H16" s="194"/>
      <c r="I16" s="194"/>
      <c r="J16" s="57"/>
    </row>
    <row r="17" customFormat="false" ht="60.4" hidden="false" customHeight="true" outlineLevel="0" collapsed="false">
      <c r="A17" s="34" t="n">
        <v>15</v>
      </c>
      <c r="B17" s="271" t="s">
        <v>912</v>
      </c>
      <c r="C17" s="109" t="s">
        <v>910</v>
      </c>
      <c r="D17" s="93" t="n">
        <v>1</v>
      </c>
      <c r="E17" s="194"/>
      <c r="F17" s="272"/>
      <c r="G17" s="194"/>
      <c r="H17" s="194"/>
      <c r="I17" s="194"/>
      <c r="J17" s="57"/>
    </row>
    <row r="18" s="381" customFormat="true" ht="34.4" hidden="false" customHeight="true" outlineLevel="0" collapsed="false">
      <c r="A18" s="176"/>
      <c r="B18" s="337"/>
      <c r="C18" s="178"/>
      <c r="D18" s="178"/>
      <c r="E18" s="266"/>
      <c r="F18" s="278"/>
      <c r="G18" s="266" t="s">
        <v>205</v>
      </c>
      <c r="H18" s="268" t="n">
        <f aca="false">SUM(H3:H17)</f>
        <v>0</v>
      </c>
      <c r="I18" s="268" t="n">
        <f aca="false">SUM(I3:I17)</f>
        <v>0</v>
      </c>
      <c r="J18" s="338"/>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sheetPr filterMode="false">
    <tabColor rgb="FF70AD47"/>
    <pageSetUpPr fitToPage="true"/>
  </sheetPr>
  <dimension ref="A1:BL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8515625" defaultRowHeight="34.4" zeroHeight="false" outlineLevelRow="0" outlineLevelCol="0"/>
  <cols>
    <col collapsed="false" customWidth="true" hidden="false" outlineLevel="0" max="1" min="1" style="22" width="4.57"/>
    <col collapsed="false" customWidth="true" hidden="false" outlineLevel="0" max="2" min="2" style="27" width="60.03"/>
    <col collapsed="false" customWidth="true" hidden="false" outlineLevel="0" max="3" min="3" style="24" width="9.51"/>
    <col collapsed="false" customWidth="true" hidden="false" outlineLevel="0" max="4" min="4" style="22" width="8.86"/>
    <col collapsed="false" customWidth="true" hidden="false" outlineLevel="0" max="5" min="5" style="269" width="10.59"/>
    <col collapsed="false" customWidth="true" hidden="false" outlineLevel="0" max="6" min="6" style="26" width="6.57"/>
    <col collapsed="false" customWidth="true" hidden="false" outlineLevel="0" max="7" min="7" style="269" width="10.59"/>
    <col collapsed="false" customWidth="true" hidden="false" outlineLevel="0" max="8" min="8" style="269" width="11.38"/>
    <col collapsed="false" customWidth="true" hidden="false" outlineLevel="0" max="9" min="9" style="269" width="11.6"/>
    <col collapsed="false" customWidth="true" hidden="false" outlineLevel="0" max="10" min="10" style="24" width="27.31"/>
    <col collapsed="false" customWidth="true" hidden="false" outlineLevel="0" max="11" min="11" style="27" width="13.47"/>
    <col collapsed="false" customWidth="true" hidden="false" outlineLevel="0" max="64" min="12" style="27" width="9.2"/>
  </cols>
  <sheetData>
    <row r="1" customFormat="false" ht="31.5" hidden="false" customHeight="true" outlineLevel="0" collapsed="false">
      <c r="A1" s="280" t="s">
        <v>913</v>
      </c>
      <c r="B1" s="280"/>
      <c r="C1" s="280"/>
      <c r="D1" s="280"/>
      <c r="E1" s="280"/>
      <c r="F1" s="280"/>
      <c r="G1" s="280"/>
      <c r="H1" s="280"/>
      <c r="I1" s="280"/>
      <c r="J1" s="280"/>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79.85" hidden="false" customHeight="false" outlineLevel="0" collapsed="false">
      <c r="A3" s="191" t="n">
        <v>1</v>
      </c>
      <c r="B3" s="382" t="s">
        <v>914</v>
      </c>
      <c r="C3" s="202" t="s">
        <v>915</v>
      </c>
      <c r="D3" s="191" t="n">
        <v>4</v>
      </c>
      <c r="E3" s="182"/>
      <c r="F3" s="272"/>
      <c r="G3" s="182"/>
      <c r="H3" s="182"/>
      <c r="I3" s="182"/>
      <c r="J3" s="58"/>
    </row>
    <row r="4" customFormat="false" ht="35.05" hidden="false" customHeight="false" outlineLevel="0" collapsed="false">
      <c r="A4" s="191" t="n">
        <v>2</v>
      </c>
      <c r="B4" s="383" t="s">
        <v>916</v>
      </c>
      <c r="C4" s="384" t="s">
        <v>917</v>
      </c>
      <c r="D4" s="191" t="n">
        <v>2</v>
      </c>
      <c r="E4" s="182"/>
      <c r="F4" s="272"/>
      <c r="G4" s="182"/>
      <c r="H4" s="182"/>
      <c r="I4" s="182"/>
      <c r="J4" s="58"/>
    </row>
    <row r="5" customFormat="false" ht="68.65" hidden="false" customHeight="false" outlineLevel="0" collapsed="false">
      <c r="A5" s="191" t="n">
        <v>3</v>
      </c>
      <c r="B5" s="382" t="s">
        <v>918</v>
      </c>
      <c r="C5" s="385" t="s">
        <v>919</v>
      </c>
      <c r="D5" s="191" t="n">
        <v>1</v>
      </c>
      <c r="E5" s="182"/>
      <c r="F5" s="272"/>
      <c r="G5" s="182"/>
      <c r="H5" s="182"/>
      <c r="I5" s="182"/>
      <c r="J5" s="58"/>
    </row>
    <row r="6" customFormat="false" ht="102.2" hidden="false" customHeight="false" outlineLevel="0" collapsed="false">
      <c r="A6" s="191" t="n">
        <v>4</v>
      </c>
      <c r="B6" s="382" t="s">
        <v>920</v>
      </c>
      <c r="C6" s="202" t="s">
        <v>921</v>
      </c>
      <c r="D6" s="191" t="n">
        <v>1</v>
      </c>
      <c r="E6" s="182"/>
      <c r="F6" s="272"/>
      <c r="G6" s="182"/>
      <c r="H6" s="182"/>
      <c r="I6" s="182"/>
      <c r="J6" s="58"/>
    </row>
    <row r="7" customFormat="false" ht="159.8" hidden="false" customHeight="true" outlineLevel="0" collapsed="false">
      <c r="A7" s="191" t="n">
        <v>5</v>
      </c>
      <c r="B7" s="382" t="s">
        <v>922</v>
      </c>
      <c r="C7" s="202" t="s">
        <v>923</v>
      </c>
      <c r="D7" s="191" t="n">
        <v>1</v>
      </c>
      <c r="E7" s="182"/>
      <c r="F7" s="272"/>
      <c r="G7" s="182"/>
      <c r="H7" s="182"/>
      <c r="I7" s="182"/>
      <c r="J7" s="58"/>
    </row>
    <row r="8" s="296" customFormat="true" ht="91.95" hidden="false" customHeight="true" outlineLevel="0" collapsed="false">
      <c r="A8" s="191" t="n">
        <v>6</v>
      </c>
      <c r="B8" s="386" t="s">
        <v>924</v>
      </c>
      <c r="C8" s="109" t="s">
        <v>925</v>
      </c>
      <c r="D8" s="93" t="n">
        <v>1</v>
      </c>
      <c r="E8" s="387"/>
      <c r="F8" s="38"/>
      <c r="G8" s="387"/>
      <c r="H8" s="387"/>
      <c r="I8" s="387"/>
      <c r="J8" s="140"/>
      <c r="K8" s="388"/>
      <c r="L8" s="388"/>
      <c r="M8" s="388"/>
      <c r="N8" s="388"/>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customFormat="false" ht="127.35" hidden="false" customHeight="true" outlineLevel="0" collapsed="false">
      <c r="A9" s="389" t="n">
        <v>7</v>
      </c>
      <c r="B9" s="57" t="s">
        <v>926</v>
      </c>
      <c r="C9" s="58" t="s">
        <v>927</v>
      </c>
      <c r="D9" s="263" t="n">
        <v>2</v>
      </c>
      <c r="E9" s="182"/>
      <c r="F9" s="272"/>
      <c r="G9" s="182"/>
      <c r="H9" s="182"/>
      <c r="I9" s="182"/>
      <c r="J9" s="58"/>
    </row>
    <row r="10" s="291" customFormat="true" ht="34.4" hidden="false" customHeight="true" outlineLevel="0" collapsed="false">
      <c r="A10" s="176"/>
      <c r="B10" s="277"/>
      <c r="C10" s="178"/>
      <c r="D10" s="178"/>
      <c r="E10" s="181"/>
      <c r="F10" s="278"/>
      <c r="G10" s="181" t="s">
        <v>205</v>
      </c>
      <c r="H10" s="275" t="n">
        <f aca="false">SUM(H3:H9)</f>
        <v>0</v>
      </c>
      <c r="I10" s="275" t="n">
        <f aca="false">SUM(I3:I9)</f>
        <v>0</v>
      </c>
      <c r="J10" s="276"/>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sheetPr filterMode="false">
    <tabColor rgb="FF70AD47"/>
    <pageSetUpPr fitToPage="true"/>
  </sheetPr>
  <dimension ref="A1:BL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34.4" zeroHeight="false" outlineLevelRow="0" outlineLevelCol="0"/>
  <cols>
    <col collapsed="false" customWidth="true" hidden="false" outlineLevel="0" max="1" min="1" style="22" width="4.57"/>
    <col collapsed="false" customWidth="true" hidden="false" outlineLevel="0" max="2" min="2" style="27" width="51.08"/>
    <col collapsed="false" customWidth="true" hidden="false" outlineLevel="0" max="3" min="3" style="24" width="9.51"/>
    <col collapsed="false" customWidth="true" hidden="false" outlineLevel="0" max="4" min="4" style="24"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2.9"/>
    <col collapsed="false" customWidth="false" hidden="false" outlineLevel="0" max="9" min="9" style="25" width="11.6"/>
    <col collapsed="false" customWidth="true" hidden="false" outlineLevel="0" max="10" min="10" style="27" width="27.31"/>
    <col collapsed="false" customWidth="true" hidden="false" outlineLevel="0" max="11" min="11" style="27" width="12.33"/>
    <col collapsed="false" customWidth="true" hidden="false" outlineLevel="0" max="12" min="12" style="27" width="10.19"/>
    <col collapsed="false" customWidth="true" hidden="false" outlineLevel="0" max="64" min="13" style="27" width="9.2"/>
  </cols>
  <sheetData>
    <row r="1" customFormat="false" ht="36.65" hidden="false" customHeight="true" outlineLevel="0" collapsed="false">
      <c r="A1" s="188" t="s">
        <v>928</v>
      </c>
      <c r="B1" s="188"/>
      <c r="C1" s="188"/>
      <c r="D1" s="188"/>
      <c r="E1" s="188"/>
      <c r="F1" s="188"/>
      <c r="G1" s="188"/>
      <c r="H1" s="188"/>
      <c r="I1" s="188"/>
      <c r="J1" s="188"/>
    </row>
    <row r="2" customFormat="false" ht="35.05" hidden="false" customHeight="false" outlineLevel="0" collapsed="false">
      <c r="A2" s="30" t="s">
        <v>45</v>
      </c>
      <c r="B2" s="30" t="s">
        <v>46</v>
      </c>
      <c r="C2" s="30" t="s">
        <v>47</v>
      </c>
      <c r="D2" s="30" t="s">
        <v>929</v>
      </c>
      <c r="E2" s="32" t="s">
        <v>49</v>
      </c>
      <c r="F2" s="33" t="s">
        <v>50</v>
      </c>
      <c r="G2" s="32" t="s">
        <v>51</v>
      </c>
      <c r="H2" s="32" t="s">
        <v>52</v>
      </c>
      <c r="I2" s="32" t="s">
        <v>53</v>
      </c>
      <c r="J2" s="30" t="s">
        <v>54</v>
      </c>
    </row>
    <row r="3" customFormat="false" ht="31.5" hidden="false" customHeight="true" outlineLevel="0" collapsed="false">
      <c r="A3" s="34" t="n">
        <v>1</v>
      </c>
      <c r="B3" s="231" t="s">
        <v>930</v>
      </c>
      <c r="C3" s="109" t="s">
        <v>521</v>
      </c>
      <c r="D3" s="302" t="n">
        <v>2000</v>
      </c>
      <c r="E3" s="194"/>
      <c r="F3" s="272"/>
      <c r="G3" s="194"/>
      <c r="H3" s="194"/>
      <c r="I3" s="194"/>
      <c r="J3" s="57"/>
    </row>
    <row r="4" customFormat="false" ht="36" hidden="false" customHeight="true" outlineLevel="0" collapsed="false">
      <c r="A4" s="34" t="n">
        <v>2</v>
      </c>
      <c r="B4" s="201" t="s">
        <v>931</v>
      </c>
      <c r="C4" s="72" t="s">
        <v>531</v>
      </c>
      <c r="D4" s="302" t="n">
        <v>19000</v>
      </c>
      <c r="E4" s="194"/>
      <c r="F4" s="272"/>
      <c r="G4" s="194"/>
      <c r="H4" s="194"/>
      <c r="I4" s="194"/>
      <c r="J4" s="57"/>
    </row>
    <row r="5" s="291" customFormat="true" ht="34.4" hidden="false" customHeight="true" outlineLevel="0" collapsed="false">
      <c r="A5" s="320" t="s">
        <v>205</v>
      </c>
      <c r="B5" s="320"/>
      <c r="C5" s="320"/>
      <c r="D5" s="320"/>
      <c r="E5" s="320"/>
      <c r="F5" s="320"/>
      <c r="G5" s="320"/>
      <c r="H5" s="268" t="n">
        <f aca="false">SUM(H3:H4)</f>
        <v>0</v>
      </c>
      <c r="I5" s="268" t="n">
        <f aca="false">SUM(I3,I4)</f>
        <v>0</v>
      </c>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row>
  </sheetData>
  <mergeCells count="2">
    <mergeCell ref="A1:J1"/>
    <mergeCell ref="A5:G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70AD47"/>
    <pageSetUpPr fitToPage="true"/>
  </sheetPr>
  <dimension ref="A1:J1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47"/>
    <col collapsed="false" customWidth="true" hidden="false" outlineLevel="0" max="2" min="2" style="23" width="67.34"/>
    <col collapsed="false" customWidth="true" hidden="false" outlineLevel="0" max="3" min="3" style="24" width="14.23"/>
    <col collapsed="false" customWidth="true" hidden="false" outlineLevel="0" max="4" min="4" style="22" width="11.6"/>
    <col collapsed="false" customWidth="true" hidden="false" outlineLevel="0" max="5" min="5" style="25" width="11.88"/>
    <col collapsed="false" customWidth="true" hidden="false" outlineLevel="0" max="6" min="6" style="26" width="6.57"/>
    <col collapsed="false" customWidth="true" hidden="false" outlineLevel="0" max="7" min="7" style="25" width="11.6"/>
    <col collapsed="false" customWidth="true" hidden="false" outlineLevel="0" max="8" min="8" style="25" width="13.09"/>
    <col collapsed="false" customWidth="true" hidden="false" outlineLevel="0" max="9" min="9" style="25" width="13.52"/>
    <col collapsed="false" customWidth="true" hidden="false" outlineLevel="0" max="10" min="10" style="27" width="21.93"/>
    <col collapsed="false" customWidth="true" hidden="false" outlineLevel="0" max="64" min="11" style="27" width="9.2"/>
    <col collapsed="false" customWidth="false" hidden="false" outlineLevel="0" max="1025" min="65" style="28" width="8.79"/>
  </cols>
  <sheetData>
    <row r="1" customFormat="false" ht="27" hidden="false" customHeight="true" outlineLevel="0" collapsed="false">
      <c r="A1" s="29" t="s">
        <v>44</v>
      </c>
      <c r="B1" s="29"/>
      <c r="C1" s="29"/>
      <c r="D1" s="29"/>
      <c r="E1" s="29"/>
      <c r="F1" s="29"/>
      <c r="G1" s="29"/>
      <c r="H1" s="29"/>
      <c r="I1" s="29"/>
      <c r="J1" s="29"/>
    </row>
    <row r="2" customFormat="false" ht="35.05" hidden="false" customHeight="false" outlineLevel="0" collapsed="false">
      <c r="A2" s="30" t="s">
        <v>45</v>
      </c>
      <c r="B2" s="31" t="s">
        <v>46</v>
      </c>
      <c r="C2" s="30" t="s">
        <v>47</v>
      </c>
      <c r="D2" s="30" t="s">
        <v>48</v>
      </c>
      <c r="E2" s="32" t="s">
        <v>49</v>
      </c>
      <c r="F2" s="33" t="s">
        <v>50</v>
      </c>
      <c r="G2" s="32" t="s">
        <v>51</v>
      </c>
      <c r="H2" s="32" t="s">
        <v>52</v>
      </c>
      <c r="I2" s="32" t="s">
        <v>53</v>
      </c>
      <c r="J2" s="30" t="s">
        <v>54</v>
      </c>
    </row>
    <row r="3" customFormat="false" ht="17.75" hidden="false" customHeight="true" outlineLevel="0" collapsed="false">
      <c r="A3" s="34" t="n">
        <v>1</v>
      </c>
      <c r="B3" s="35" t="s">
        <v>55</v>
      </c>
      <c r="C3" s="36" t="s">
        <v>56</v>
      </c>
      <c r="D3" s="34" t="n">
        <v>8</v>
      </c>
      <c r="E3" s="37"/>
      <c r="F3" s="38"/>
      <c r="G3" s="37"/>
      <c r="H3" s="37"/>
      <c r="I3" s="37"/>
      <c r="J3" s="39"/>
    </row>
    <row r="4" customFormat="false" ht="13.8" hidden="false" customHeight="false" outlineLevel="0" collapsed="false">
      <c r="A4" s="34" t="n">
        <f aca="false">A3+1</f>
        <v>2</v>
      </c>
      <c r="B4" s="40" t="s">
        <v>57</v>
      </c>
      <c r="C4" s="41" t="s">
        <v>58</v>
      </c>
      <c r="D4" s="42" t="n">
        <v>3</v>
      </c>
      <c r="E4" s="37"/>
      <c r="F4" s="38"/>
      <c r="G4" s="37"/>
      <c r="H4" s="37"/>
      <c r="I4" s="37"/>
      <c r="J4" s="39"/>
    </row>
    <row r="5" customFormat="false" ht="23.85" hidden="false" customHeight="false" outlineLevel="0" collapsed="false">
      <c r="A5" s="34" t="n">
        <f aca="false">A4+1</f>
        <v>3</v>
      </c>
      <c r="B5" s="43" t="s">
        <v>59</v>
      </c>
      <c r="C5" s="44" t="s">
        <v>58</v>
      </c>
      <c r="D5" s="34" t="n">
        <v>5</v>
      </c>
      <c r="E5" s="37"/>
      <c r="F5" s="38"/>
      <c r="G5" s="37"/>
      <c r="H5" s="37"/>
      <c r="I5" s="37"/>
      <c r="J5" s="39"/>
    </row>
    <row r="6" customFormat="false" ht="68.65" hidden="false" customHeight="false" outlineLevel="0" collapsed="false">
      <c r="A6" s="34" t="n">
        <f aca="false">A5+1</f>
        <v>4</v>
      </c>
      <c r="B6" s="45" t="s">
        <v>60</v>
      </c>
      <c r="C6" s="46" t="s">
        <v>56</v>
      </c>
      <c r="D6" s="34" t="n">
        <v>2</v>
      </c>
      <c r="E6" s="37"/>
      <c r="F6" s="38"/>
      <c r="G6" s="37"/>
      <c r="H6" s="37"/>
      <c r="I6" s="37"/>
      <c r="J6" s="39"/>
    </row>
    <row r="7" customFormat="false" ht="13.8" hidden="false" customHeight="false" outlineLevel="0" collapsed="false">
      <c r="A7" s="34" t="n">
        <f aca="false">A6+1</f>
        <v>5</v>
      </c>
      <c r="B7" s="47" t="s">
        <v>61</v>
      </c>
      <c r="C7" s="48" t="s">
        <v>62</v>
      </c>
      <c r="D7" s="34" t="n">
        <v>1</v>
      </c>
      <c r="E7" s="37"/>
      <c r="F7" s="38"/>
      <c r="G7" s="37"/>
      <c r="H7" s="37"/>
      <c r="I7" s="37"/>
      <c r="J7" s="39"/>
    </row>
    <row r="8" customFormat="false" ht="13.8" hidden="false" customHeight="false" outlineLevel="0" collapsed="false">
      <c r="A8" s="34" t="n">
        <f aca="false">A7+1</f>
        <v>6</v>
      </c>
      <c r="B8" s="49" t="s">
        <v>61</v>
      </c>
      <c r="C8" s="50" t="s">
        <v>63</v>
      </c>
      <c r="D8" s="34" t="n">
        <v>1</v>
      </c>
      <c r="E8" s="37"/>
      <c r="F8" s="38"/>
      <c r="G8" s="37"/>
      <c r="H8" s="37"/>
      <c r="I8" s="37"/>
      <c r="J8" s="39"/>
    </row>
    <row r="9" customFormat="false" ht="13.8" hidden="false" customHeight="false" outlineLevel="0" collapsed="false">
      <c r="A9" s="34" t="n">
        <f aca="false">A8+1</f>
        <v>7</v>
      </c>
      <c r="B9" s="51" t="s">
        <v>64</v>
      </c>
      <c r="C9" s="52" t="s">
        <v>65</v>
      </c>
      <c r="D9" s="34" t="n">
        <v>1</v>
      </c>
      <c r="E9" s="37"/>
      <c r="F9" s="38"/>
      <c r="G9" s="37"/>
      <c r="H9" s="37"/>
      <c r="I9" s="37"/>
      <c r="J9" s="39"/>
    </row>
    <row r="10" customFormat="false" ht="13.8" hidden="false" customHeight="false" outlineLevel="0" collapsed="false">
      <c r="A10" s="34" t="n">
        <f aca="false">A9+1</f>
        <v>8</v>
      </c>
      <c r="B10" s="53" t="s">
        <v>66</v>
      </c>
      <c r="C10" s="54" t="s">
        <v>67</v>
      </c>
      <c r="D10" s="34" t="n">
        <v>2</v>
      </c>
      <c r="E10" s="37"/>
      <c r="F10" s="38"/>
      <c r="G10" s="37"/>
      <c r="H10" s="37"/>
      <c r="I10" s="37"/>
      <c r="J10" s="39"/>
    </row>
    <row r="11" customFormat="false" ht="35.05" hidden="false" customHeight="false" outlineLevel="0" collapsed="false">
      <c r="A11" s="34" t="n">
        <f aca="false">A10+1</f>
        <v>9</v>
      </c>
      <c r="B11" s="53" t="s">
        <v>68</v>
      </c>
      <c r="C11" s="55" t="s">
        <v>69</v>
      </c>
      <c r="D11" s="56" t="n">
        <v>2</v>
      </c>
      <c r="E11" s="37"/>
      <c r="F11" s="38"/>
      <c r="G11" s="37"/>
      <c r="H11" s="37"/>
      <c r="I11" s="37"/>
      <c r="J11" s="39"/>
    </row>
    <row r="12" customFormat="false" ht="13.8" hidden="false" customHeight="false" outlineLevel="0" collapsed="false">
      <c r="A12" s="34" t="n">
        <f aca="false">A11+1</f>
        <v>10</v>
      </c>
      <c r="B12" s="57" t="s">
        <v>70</v>
      </c>
      <c r="C12" s="58" t="s">
        <v>71</v>
      </c>
      <c r="D12" s="34" t="n">
        <v>1</v>
      </c>
      <c r="E12" s="37"/>
      <c r="F12" s="38"/>
      <c r="G12" s="37"/>
      <c r="H12" s="37"/>
      <c r="I12" s="37"/>
      <c r="J12" s="39"/>
    </row>
    <row r="13" customFormat="false" ht="13.8" hidden="false" customHeight="false" outlineLevel="0" collapsed="false">
      <c r="A13" s="34" t="n">
        <f aca="false">A12+1</f>
        <v>11</v>
      </c>
      <c r="B13" s="59" t="s">
        <v>72</v>
      </c>
      <c r="C13" s="60" t="s">
        <v>73</v>
      </c>
      <c r="D13" s="34" t="n">
        <v>5</v>
      </c>
      <c r="E13" s="37"/>
      <c r="F13" s="38"/>
      <c r="G13" s="37"/>
      <c r="H13" s="37"/>
      <c r="I13" s="37"/>
      <c r="J13" s="39"/>
    </row>
    <row r="14" customFormat="false" ht="13.8" hidden="false" customHeight="false" outlineLevel="0" collapsed="false">
      <c r="A14" s="34" t="n">
        <f aca="false">A13+1</f>
        <v>12</v>
      </c>
      <c r="B14" s="61" t="s">
        <v>74</v>
      </c>
      <c r="C14" s="62" t="s">
        <v>75</v>
      </c>
      <c r="D14" s="34" t="n">
        <v>1</v>
      </c>
      <c r="E14" s="37"/>
      <c r="F14" s="38"/>
      <c r="G14" s="37"/>
      <c r="H14" s="37"/>
      <c r="I14" s="37"/>
      <c r="J14" s="39"/>
    </row>
    <row r="15" customFormat="false" ht="13.8" hidden="false" customHeight="false" outlineLevel="0" collapsed="false">
      <c r="A15" s="34" t="n">
        <f aca="false">A14+1</f>
        <v>13</v>
      </c>
      <c r="B15" s="63" t="s">
        <v>76</v>
      </c>
      <c r="C15" s="7" t="s">
        <v>71</v>
      </c>
      <c r="D15" s="34" t="n">
        <v>1</v>
      </c>
      <c r="E15" s="37"/>
      <c r="F15" s="38"/>
      <c r="G15" s="37"/>
      <c r="H15" s="37"/>
      <c r="I15" s="37"/>
      <c r="J15" s="39"/>
    </row>
    <row r="16" customFormat="false" ht="23.85" hidden="false" customHeight="false" outlineLevel="0" collapsed="false">
      <c r="A16" s="34" t="n">
        <f aca="false">A15+1</f>
        <v>14</v>
      </c>
      <c r="B16" s="53" t="s">
        <v>77</v>
      </c>
      <c r="C16" s="54" t="s">
        <v>78</v>
      </c>
      <c r="D16" s="34" t="n">
        <v>5</v>
      </c>
      <c r="E16" s="37"/>
      <c r="F16" s="38"/>
      <c r="G16" s="37"/>
      <c r="H16" s="37"/>
      <c r="I16" s="37"/>
      <c r="J16" s="39"/>
    </row>
    <row r="17" customFormat="false" ht="13.8" hidden="false" customHeight="false" outlineLevel="0" collapsed="false">
      <c r="A17" s="34" t="n">
        <f aca="false">A16+1</f>
        <v>15</v>
      </c>
      <c r="B17" s="57" t="s">
        <v>79</v>
      </c>
      <c r="C17" s="58" t="s">
        <v>80</v>
      </c>
      <c r="D17" s="34" t="n">
        <v>1</v>
      </c>
      <c r="E17" s="37"/>
      <c r="F17" s="38"/>
      <c r="G17" s="37"/>
      <c r="H17" s="37"/>
      <c r="I17" s="37"/>
      <c r="J17" s="39"/>
    </row>
    <row r="18" customFormat="false" ht="13.8" hidden="false" customHeight="false" outlineLevel="0" collapsed="false">
      <c r="A18" s="34" t="n">
        <f aca="false">A17+1</f>
        <v>16</v>
      </c>
      <c r="B18" s="64" t="s">
        <v>81</v>
      </c>
      <c r="C18" s="65" t="s">
        <v>82</v>
      </c>
      <c r="D18" s="34" t="n">
        <v>1</v>
      </c>
      <c r="E18" s="37"/>
      <c r="F18" s="38"/>
      <c r="G18" s="37"/>
      <c r="H18" s="37"/>
      <c r="I18" s="37"/>
      <c r="J18" s="39"/>
    </row>
    <row r="19" customFormat="false" ht="13.8" hidden="false" customHeight="false" outlineLevel="0" collapsed="false">
      <c r="A19" s="34" t="n">
        <f aca="false">A18+1</f>
        <v>17</v>
      </c>
      <c r="B19" s="64" t="s">
        <v>83</v>
      </c>
      <c r="C19" s="66" t="s">
        <v>84</v>
      </c>
      <c r="D19" s="34" t="n">
        <v>1</v>
      </c>
      <c r="E19" s="37"/>
      <c r="F19" s="38"/>
      <c r="G19" s="37"/>
      <c r="H19" s="37"/>
      <c r="I19" s="37"/>
      <c r="J19" s="39"/>
    </row>
    <row r="20" customFormat="false" ht="13.8" hidden="false" customHeight="false" outlineLevel="0" collapsed="false">
      <c r="A20" s="34" t="n">
        <f aca="false">A19+1</f>
        <v>18</v>
      </c>
      <c r="B20" s="67" t="s">
        <v>85</v>
      </c>
      <c r="C20" s="68" t="s">
        <v>86</v>
      </c>
      <c r="D20" s="34" t="n">
        <v>1</v>
      </c>
      <c r="E20" s="37"/>
      <c r="F20" s="38"/>
      <c r="G20" s="37"/>
      <c r="H20" s="37"/>
      <c r="I20" s="37"/>
      <c r="J20" s="39"/>
    </row>
    <row r="21" customFormat="false" ht="22.35" hidden="false" customHeight="false" outlineLevel="0" collapsed="false">
      <c r="A21" s="34" t="n">
        <f aca="false">A20+1</f>
        <v>19</v>
      </c>
      <c r="B21" s="69" t="s">
        <v>87</v>
      </c>
      <c r="C21" s="70" t="s">
        <v>56</v>
      </c>
      <c r="D21" s="42" t="n">
        <v>1</v>
      </c>
      <c r="E21" s="37"/>
      <c r="F21" s="38"/>
      <c r="G21" s="37"/>
      <c r="H21" s="37"/>
      <c r="I21" s="37"/>
      <c r="J21" s="39"/>
    </row>
    <row r="22" customFormat="false" ht="53.7" hidden="false" customHeight="false" outlineLevel="0" collapsed="false">
      <c r="A22" s="34" t="n">
        <f aca="false">A21+1</f>
        <v>20</v>
      </c>
      <c r="B22" s="71" t="s">
        <v>88</v>
      </c>
      <c r="C22" s="72" t="s">
        <v>56</v>
      </c>
      <c r="D22" s="42" t="n">
        <v>2</v>
      </c>
      <c r="E22" s="37"/>
      <c r="F22" s="38"/>
      <c r="G22" s="37"/>
      <c r="H22" s="37"/>
      <c r="I22" s="37"/>
      <c r="J22" s="39"/>
    </row>
    <row r="23" customFormat="false" ht="13.8" hidden="false" customHeight="false" outlineLevel="0" collapsed="false">
      <c r="A23" s="34" t="n">
        <f aca="false">A22+1</f>
        <v>21</v>
      </c>
      <c r="B23" s="73" t="s">
        <v>89</v>
      </c>
      <c r="C23" s="72" t="s">
        <v>90</v>
      </c>
      <c r="D23" s="42" t="n">
        <v>2</v>
      </c>
      <c r="E23" s="37"/>
      <c r="F23" s="38"/>
      <c r="G23" s="37"/>
      <c r="H23" s="37"/>
      <c r="I23" s="37"/>
      <c r="J23" s="39"/>
    </row>
    <row r="24" customFormat="false" ht="23.85" hidden="false" customHeight="false" outlineLevel="0" collapsed="false">
      <c r="A24" s="34" t="n">
        <f aca="false">A23+1</f>
        <v>22</v>
      </c>
      <c r="B24" s="74" t="s">
        <v>91</v>
      </c>
      <c r="C24" s="75" t="s">
        <v>92</v>
      </c>
      <c r="D24" s="34" t="n">
        <v>1</v>
      </c>
      <c r="E24" s="37"/>
      <c r="F24" s="38"/>
      <c r="G24" s="37"/>
      <c r="H24" s="37"/>
      <c r="I24" s="37"/>
      <c r="J24" s="39"/>
    </row>
    <row r="25" customFormat="false" ht="105.95" hidden="false" customHeight="false" outlineLevel="0" collapsed="false">
      <c r="A25" s="34" t="n">
        <f aca="false">A24+1</f>
        <v>23</v>
      </c>
      <c r="B25" s="76" t="s">
        <v>93</v>
      </c>
      <c r="C25" s="46" t="s">
        <v>94</v>
      </c>
      <c r="D25" s="34" t="n">
        <v>22</v>
      </c>
      <c r="E25" s="37"/>
      <c r="F25" s="38"/>
      <c r="G25" s="37"/>
      <c r="H25" s="37"/>
      <c r="I25" s="37"/>
      <c r="J25" s="39"/>
    </row>
    <row r="26" customFormat="false" ht="13.8" hidden="false" customHeight="false" outlineLevel="0" collapsed="false">
      <c r="A26" s="34" t="n">
        <f aca="false">A25+1</f>
        <v>24</v>
      </c>
      <c r="B26" s="77" t="s">
        <v>95</v>
      </c>
      <c r="C26" s="70" t="s">
        <v>71</v>
      </c>
      <c r="D26" s="34" t="n">
        <v>1</v>
      </c>
      <c r="E26" s="37"/>
      <c r="F26" s="38"/>
      <c r="G26" s="37"/>
      <c r="H26" s="37"/>
      <c r="I26" s="37"/>
      <c r="J26" s="39"/>
    </row>
    <row r="27" customFormat="false" ht="13.8" hidden="false" customHeight="false" outlineLevel="0" collapsed="false">
      <c r="A27" s="34" t="n">
        <f aca="false">A26+1</f>
        <v>25</v>
      </c>
      <c r="B27" s="78" t="s">
        <v>96</v>
      </c>
      <c r="C27" s="41" t="s">
        <v>97</v>
      </c>
      <c r="D27" s="34" t="n">
        <v>2</v>
      </c>
      <c r="E27" s="37"/>
      <c r="F27" s="38"/>
      <c r="G27" s="37"/>
      <c r="H27" s="37"/>
      <c r="I27" s="37"/>
      <c r="J27" s="39"/>
    </row>
    <row r="28" customFormat="false" ht="13.8" hidden="false" customHeight="false" outlineLevel="0" collapsed="false">
      <c r="A28" s="34" t="n">
        <f aca="false">A27+1</f>
        <v>26</v>
      </c>
      <c r="B28" s="79" t="s">
        <v>98</v>
      </c>
      <c r="C28" s="80" t="s">
        <v>99</v>
      </c>
      <c r="D28" s="34" t="n">
        <v>1</v>
      </c>
      <c r="E28" s="37"/>
      <c r="F28" s="38"/>
      <c r="G28" s="37"/>
      <c r="H28" s="37"/>
      <c r="I28" s="37"/>
      <c r="J28" s="39"/>
    </row>
    <row r="29" customFormat="false" ht="13.8" hidden="false" customHeight="false" outlineLevel="0" collapsed="false">
      <c r="A29" s="34" t="n">
        <f aca="false">A28+1</f>
        <v>27</v>
      </c>
      <c r="B29" s="47" t="s">
        <v>100</v>
      </c>
      <c r="C29" s="48" t="s">
        <v>101</v>
      </c>
      <c r="D29" s="34" t="n">
        <v>1</v>
      </c>
      <c r="E29" s="37"/>
      <c r="F29" s="38"/>
      <c r="G29" s="37"/>
      <c r="H29" s="37"/>
      <c r="I29" s="37"/>
      <c r="J29" s="39"/>
    </row>
    <row r="30" customFormat="false" ht="57.45" hidden="false" customHeight="false" outlineLevel="0" collapsed="false">
      <c r="A30" s="34" t="n">
        <f aca="false">A29+1</f>
        <v>28</v>
      </c>
      <c r="B30" s="81" t="s">
        <v>102</v>
      </c>
      <c r="C30" s="82" t="s">
        <v>99</v>
      </c>
      <c r="D30" s="34" t="n">
        <v>2</v>
      </c>
      <c r="E30" s="37"/>
      <c r="F30" s="38"/>
      <c r="G30" s="37"/>
      <c r="H30" s="37"/>
      <c r="I30" s="37"/>
      <c r="J30" s="39"/>
    </row>
    <row r="31" customFormat="false" ht="13.8" hidden="false" customHeight="false" outlineLevel="0" collapsed="false">
      <c r="A31" s="34" t="n">
        <f aca="false">A30+1</f>
        <v>29</v>
      </c>
      <c r="B31" s="83" t="s">
        <v>103</v>
      </c>
      <c r="C31" s="84" t="s">
        <v>73</v>
      </c>
      <c r="D31" s="85" t="n">
        <v>1</v>
      </c>
      <c r="E31" s="37"/>
      <c r="F31" s="38"/>
      <c r="G31" s="37"/>
      <c r="H31" s="37"/>
      <c r="I31" s="37"/>
      <c r="J31" s="39"/>
    </row>
    <row r="32" customFormat="false" ht="13.8" hidden="false" customHeight="false" outlineLevel="0" collapsed="false">
      <c r="A32" s="34" t="n">
        <f aca="false">A31+1</f>
        <v>30</v>
      </c>
      <c r="B32" s="86" t="s">
        <v>104</v>
      </c>
      <c r="C32" s="87" t="s">
        <v>62</v>
      </c>
      <c r="D32" s="85" t="n">
        <v>1</v>
      </c>
      <c r="E32" s="37"/>
      <c r="F32" s="38"/>
      <c r="G32" s="37"/>
      <c r="H32" s="37"/>
      <c r="I32" s="37"/>
      <c r="J32" s="39"/>
    </row>
    <row r="33" customFormat="false" ht="13.8" hidden="false" customHeight="false" outlineLevel="0" collapsed="false">
      <c r="A33" s="34" t="n">
        <f aca="false">A32+1</f>
        <v>31</v>
      </c>
      <c r="B33" s="88" t="s">
        <v>105</v>
      </c>
      <c r="C33" s="89" t="s">
        <v>106</v>
      </c>
      <c r="D33" s="85" t="n">
        <v>1</v>
      </c>
      <c r="E33" s="37"/>
      <c r="F33" s="38"/>
      <c r="G33" s="37"/>
      <c r="H33" s="37"/>
      <c r="I33" s="37"/>
      <c r="J33" s="39"/>
    </row>
    <row r="34" customFormat="false" ht="13.8" hidden="false" customHeight="false" outlineLevel="0" collapsed="false">
      <c r="A34" s="34" t="n">
        <f aca="false">A33+1</f>
        <v>32</v>
      </c>
      <c r="B34" s="90" t="s">
        <v>107</v>
      </c>
      <c r="C34" s="58" t="s">
        <v>92</v>
      </c>
      <c r="D34" s="85" t="n">
        <v>2</v>
      </c>
      <c r="E34" s="37"/>
      <c r="F34" s="38"/>
      <c r="G34" s="37"/>
      <c r="H34" s="37"/>
      <c r="I34" s="37"/>
      <c r="J34" s="39"/>
    </row>
    <row r="35" customFormat="false" ht="57.45" hidden="false" customHeight="false" outlineLevel="0" collapsed="false">
      <c r="A35" s="34" t="n">
        <f aca="false">A34+1</f>
        <v>33</v>
      </c>
      <c r="B35" s="91" t="s">
        <v>108</v>
      </c>
      <c r="C35" s="92" t="s">
        <v>62</v>
      </c>
      <c r="D35" s="93" t="n">
        <v>3</v>
      </c>
      <c r="E35" s="37"/>
      <c r="F35" s="38"/>
      <c r="G35" s="37"/>
      <c r="H35" s="37"/>
      <c r="I35" s="37"/>
      <c r="J35" s="39"/>
    </row>
    <row r="36" customFormat="false" ht="57.45" hidden="false" customHeight="false" outlineLevel="0" collapsed="false">
      <c r="A36" s="34" t="n">
        <f aca="false">A35+1</f>
        <v>34</v>
      </c>
      <c r="B36" s="91" t="s">
        <v>108</v>
      </c>
      <c r="C36" s="94" t="s">
        <v>109</v>
      </c>
      <c r="D36" s="93" t="n">
        <v>1</v>
      </c>
      <c r="E36" s="37"/>
      <c r="F36" s="38"/>
      <c r="G36" s="37"/>
      <c r="H36" s="37"/>
      <c r="I36" s="37"/>
      <c r="J36" s="39"/>
    </row>
    <row r="37" customFormat="false" ht="57.45" hidden="false" customHeight="false" outlineLevel="0" collapsed="false">
      <c r="A37" s="34" t="n">
        <f aca="false">A36+1</f>
        <v>35</v>
      </c>
      <c r="B37" s="91" t="s">
        <v>108</v>
      </c>
      <c r="C37" s="94" t="s">
        <v>65</v>
      </c>
      <c r="D37" s="93" t="n">
        <v>1</v>
      </c>
      <c r="E37" s="37"/>
      <c r="F37" s="38"/>
      <c r="G37" s="37"/>
      <c r="H37" s="37"/>
      <c r="I37" s="37"/>
      <c r="J37" s="39"/>
    </row>
    <row r="38" customFormat="false" ht="13.8" hidden="false" customHeight="false" outlineLevel="0" collapsed="false">
      <c r="A38" s="34" t="n">
        <f aca="false">A37+1</f>
        <v>36</v>
      </c>
      <c r="B38" s="95" t="s">
        <v>110</v>
      </c>
      <c r="C38" s="96" t="s">
        <v>71</v>
      </c>
      <c r="D38" s="85" t="n">
        <v>1</v>
      </c>
      <c r="E38" s="37"/>
      <c r="F38" s="38"/>
      <c r="G38" s="37"/>
      <c r="H38" s="37"/>
      <c r="I38" s="37"/>
      <c r="J38" s="39"/>
    </row>
    <row r="39" customFormat="false" ht="13.8" hidden="false" customHeight="false" outlineLevel="0" collapsed="false">
      <c r="A39" s="34" t="n">
        <f aca="false">A38+1</f>
        <v>37</v>
      </c>
      <c r="B39" s="73" t="s">
        <v>111</v>
      </c>
      <c r="C39" s="41" t="n">
        <v>2.5</v>
      </c>
      <c r="D39" s="85" t="n">
        <v>2</v>
      </c>
      <c r="E39" s="37"/>
      <c r="F39" s="38"/>
      <c r="G39" s="37"/>
      <c r="H39" s="37"/>
      <c r="I39" s="37"/>
      <c r="J39" s="39"/>
    </row>
    <row r="40" customFormat="false" ht="13.8" hidden="false" customHeight="false" outlineLevel="0" collapsed="false">
      <c r="A40" s="34" t="n">
        <f aca="false">A39+1</f>
        <v>38</v>
      </c>
      <c r="B40" s="97" t="s">
        <v>112</v>
      </c>
      <c r="C40" s="98" t="s">
        <v>113</v>
      </c>
      <c r="D40" s="34" t="n">
        <v>1</v>
      </c>
      <c r="E40" s="37"/>
      <c r="F40" s="38"/>
      <c r="G40" s="37"/>
      <c r="H40" s="37"/>
      <c r="I40" s="37"/>
      <c r="J40" s="39"/>
    </row>
    <row r="41" customFormat="false" ht="13.8" hidden="false" customHeight="false" outlineLevel="0" collapsed="false">
      <c r="A41" s="34" t="n">
        <f aca="false">A40+1</f>
        <v>39</v>
      </c>
      <c r="B41" s="97" t="s">
        <v>112</v>
      </c>
      <c r="C41" s="98" t="s">
        <v>73</v>
      </c>
      <c r="D41" s="34" t="n">
        <v>4</v>
      </c>
      <c r="E41" s="37"/>
      <c r="F41" s="38"/>
      <c r="G41" s="37"/>
      <c r="H41" s="37"/>
      <c r="I41" s="37"/>
      <c r="J41" s="39"/>
    </row>
    <row r="42" customFormat="false" ht="13.8" hidden="false" customHeight="false" outlineLevel="0" collapsed="false">
      <c r="A42" s="34" t="n">
        <f aca="false">A41+1</f>
        <v>40</v>
      </c>
      <c r="B42" s="99" t="s">
        <v>114</v>
      </c>
      <c r="C42" s="96" t="s">
        <v>115</v>
      </c>
      <c r="D42" s="42" t="n">
        <v>1</v>
      </c>
      <c r="E42" s="37"/>
      <c r="F42" s="38"/>
      <c r="G42" s="37"/>
      <c r="H42" s="37"/>
      <c r="I42" s="37"/>
      <c r="J42" s="39"/>
    </row>
    <row r="43" customFormat="false" ht="23.85" hidden="false" customHeight="false" outlineLevel="0" collapsed="false">
      <c r="A43" s="34" t="n">
        <f aca="false">A42+1</f>
        <v>41</v>
      </c>
      <c r="B43" s="100" t="s">
        <v>116</v>
      </c>
      <c r="C43" s="101" t="s">
        <v>56</v>
      </c>
      <c r="D43" s="34" t="n">
        <v>12</v>
      </c>
      <c r="E43" s="37"/>
      <c r="F43" s="38"/>
      <c r="G43" s="37"/>
      <c r="H43" s="37"/>
      <c r="I43" s="37"/>
      <c r="J43" s="39"/>
    </row>
    <row r="44" customFormat="false" ht="23.85" hidden="false" customHeight="false" outlineLevel="0" collapsed="false">
      <c r="A44" s="34" t="n">
        <f aca="false">A43+1</f>
        <v>42</v>
      </c>
      <c r="B44" s="102" t="s">
        <v>117</v>
      </c>
      <c r="C44" s="103" t="s">
        <v>71</v>
      </c>
      <c r="D44" s="34" t="n">
        <v>1</v>
      </c>
      <c r="E44" s="37"/>
      <c r="F44" s="38"/>
      <c r="G44" s="37"/>
      <c r="H44" s="37"/>
      <c r="I44" s="37"/>
      <c r="J44" s="39"/>
    </row>
    <row r="45" customFormat="false" ht="13.8" hidden="false" customHeight="false" outlineLevel="0" collapsed="false">
      <c r="A45" s="34" t="n">
        <f aca="false">A44+1</f>
        <v>43</v>
      </c>
      <c r="B45" s="104" t="s">
        <v>118</v>
      </c>
      <c r="C45" s="105" t="s">
        <v>65</v>
      </c>
      <c r="D45" s="34" t="n">
        <v>2</v>
      </c>
      <c r="E45" s="37"/>
      <c r="F45" s="38"/>
      <c r="G45" s="37"/>
      <c r="H45" s="37"/>
      <c r="I45" s="37"/>
      <c r="J45" s="39"/>
    </row>
    <row r="46" customFormat="false" ht="105.95" hidden="false" customHeight="false" outlineLevel="0" collapsed="false">
      <c r="A46" s="34" t="n">
        <f aca="false">A45+1</f>
        <v>44</v>
      </c>
      <c r="B46" s="76" t="s">
        <v>119</v>
      </c>
      <c r="C46" s="46" t="s">
        <v>56</v>
      </c>
      <c r="D46" s="34" t="n">
        <v>2</v>
      </c>
      <c r="E46" s="37"/>
      <c r="F46" s="38"/>
      <c r="G46" s="37"/>
      <c r="H46" s="37"/>
      <c r="I46" s="37"/>
      <c r="J46" s="39"/>
    </row>
    <row r="47" customFormat="false" ht="23.85" hidden="false" customHeight="false" outlineLevel="0" collapsed="false">
      <c r="A47" s="34" t="n">
        <f aca="false">A46+1</f>
        <v>45</v>
      </c>
      <c r="B47" s="106" t="s">
        <v>120</v>
      </c>
      <c r="C47" s="46" t="s">
        <v>121</v>
      </c>
      <c r="D47" s="34" t="n">
        <v>10</v>
      </c>
      <c r="E47" s="37"/>
      <c r="F47" s="38"/>
      <c r="G47" s="37"/>
      <c r="H47" s="37"/>
      <c r="I47" s="37"/>
      <c r="J47" s="39"/>
    </row>
    <row r="48" customFormat="false" ht="13.8" hidden="false" customHeight="false" outlineLevel="0" collapsed="false">
      <c r="A48" s="34" t="n">
        <f aca="false">A47+1</f>
        <v>46</v>
      </c>
      <c r="B48" s="78" t="s">
        <v>122</v>
      </c>
      <c r="C48" s="54" t="s">
        <v>123</v>
      </c>
      <c r="D48" s="34" t="n">
        <v>1</v>
      </c>
      <c r="E48" s="37"/>
      <c r="F48" s="38"/>
      <c r="G48" s="37"/>
      <c r="H48" s="37"/>
      <c r="I48" s="37"/>
      <c r="J48" s="39"/>
    </row>
    <row r="49" customFormat="false" ht="23.85" hidden="false" customHeight="false" outlineLevel="0" collapsed="false">
      <c r="A49" s="34" t="n">
        <f aca="false">A48+1</f>
        <v>47</v>
      </c>
      <c r="B49" s="107" t="s">
        <v>124</v>
      </c>
      <c r="C49" s="46" t="s">
        <v>121</v>
      </c>
      <c r="D49" s="34" t="n">
        <v>21</v>
      </c>
      <c r="E49" s="37"/>
      <c r="F49" s="38"/>
      <c r="G49" s="37"/>
      <c r="H49" s="37"/>
      <c r="I49" s="37"/>
      <c r="J49" s="39"/>
    </row>
    <row r="50" customFormat="false" ht="13.8" hidden="false" customHeight="false" outlineLevel="0" collapsed="false">
      <c r="A50" s="34" t="n">
        <f aca="false">A49+1</f>
        <v>48</v>
      </c>
      <c r="B50" s="108" t="s">
        <v>125</v>
      </c>
      <c r="C50" s="54" t="s">
        <v>126</v>
      </c>
      <c r="D50" s="34" t="n">
        <v>3</v>
      </c>
      <c r="E50" s="37"/>
      <c r="F50" s="38"/>
      <c r="G50" s="37"/>
      <c r="H50" s="37"/>
      <c r="I50" s="37"/>
      <c r="J50" s="39"/>
    </row>
    <row r="51" customFormat="false" ht="13.8" hidden="false" customHeight="false" outlineLevel="0" collapsed="false">
      <c r="A51" s="34" t="n">
        <f aca="false">A50+1</f>
        <v>49</v>
      </c>
      <c r="B51" s="78" t="s">
        <v>127</v>
      </c>
      <c r="C51" s="109" t="s">
        <v>92</v>
      </c>
      <c r="D51" s="34" t="n">
        <v>1</v>
      </c>
      <c r="E51" s="37"/>
      <c r="F51" s="38"/>
      <c r="G51" s="37"/>
      <c r="H51" s="37"/>
      <c r="I51" s="37"/>
      <c r="J51" s="39"/>
    </row>
    <row r="52" customFormat="false" ht="13.8" hidden="false" customHeight="false" outlineLevel="0" collapsed="false">
      <c r="A52" s="34" t="n">
        <f aca="false">A51+1</f>
        <v>50</v>
      </c>
      <c r="B52" s="110" t="s">
        <v>128</v>
      </c>
      <c r="C52" s="111" t="s">
        <v>92</v>
      </c>
      <c r="D52" s="34" t="n">
        <v>1</v>
      </c>
      <c r="E52" s="37"/>
      <c r="F52" s="38"/>
      <c r="G52" s="37"/>
      <c r="H52" s="37"/>
      <c r="I52" s="37"/>
      <c r="J52" s="39"/>
    </row>
    <row r="53" customFormat="false" ht="13.8" hidden="false" customHeight="false" outlineLevel="0" collapsed="false">
      <c r="A53" s="34" t="n">
        <f aca="false">A52+1</f>
        <v>51</v>
      </c>
      <c r="B53" s="112" t="s">
        <v>129</v>
      </c>
      <c r="C53" s="113" t="s">
        <v>130</v>
      </c>
      <c r="D53" s="34" t="n">
        <v>3</v>
      </c>
      <c r="E53" s="37"/>
      <c r="F53" s="38"/>
      <c r="G53" s="37"/>
      <c r="H53" s="37"/>
      <c r="I53" s="37"/>
      <c r="J53" s="39"/>
    </row>
    <row r="54" customFormat="false" ht="13.8" hidden="false" customHeight="false" outlineLevel="0" collapsed="false">
      <c r="A54" s="34" t="n">
        <f aca="false">A53+1</f>
        <v>52</v>
      </c>
      <c r="B54" s="114" t="s">
        <v>131</v>
      </c>
      <c r="C54" s="115" t="s">
        <v>132</v>
      </c>
      <c r="D54" s="34" t="n">
        <v>2</v>
      </c>
      <c r="E54" s="37"/>
      <c r="F54" s="38"/>
      <c r="G54" s="37"/>
      <c r="H54" s="37"/>
      <c r="I54" s="37"/>
      <c r="J54" s="39"/>
    </row>
    <row r="55" customFormat="false" ht="13.8" hidden="false" customHeight="false" outlineLevel="0" collapsed="false">
      <c r="A55" s="34" t="n">
        <f aca="false">A54+1</f>
        <v>53</v>
      </c>
      <c r="B55" s="116" t="s">
        <v>133</v>
      </c>
      <c r="C55" s="41" t="s">
        <v>92</v>
      </c>
      <c r="D55" s="42" t="n">
        <v>9</v>
      </c>
      <c r="E55" s="37"/>
      <c r="F55" s="38"/>
      <c r="G55" s="37"/>
      <c r="H55" s="37"/>
      <c r="I55" s="37"/>
      <c r="J55" s="39"/>
    </row>
    <row r="56" customFormat="false" ht="23.85" hidden="false" customHeight="false" outlineLevel="0" collapsed="false">
      <c r="A56" s="34" t="n">
        <f aca="false">A55+1</f>
        <v>54</v>
      </c>
      <c r="B56" s="53" t="s">
        <v>134</v>
      </c>
      <c r="C56" s="41" t="s">
        <v>58</v>
      </c>
      <c r="D56" s="42" t="n">
        <v>3</v>
      </c>
      <c r="E56" s="37"/>
      <c r="F56" s="38"/>
      <c r="G56" s="37"/>
      <c r="H56" s="37"/>
      <c r="I56" s="37"/>
      <c r="J56" s="39"/>
    </row>
    <row r="57" customFormat="false" ht="13.8" hidden="false" customHeight="false" outlineLevel="0" collapsed="false">
      <c r="A57" s="34" t="n">
        <f aca="false">A56+1</f>
        <v>55</v>
      </c>
      <c r="B57" s="53" t="s">
        <v>135</v>
      </c>
      <c r="C57" s="41" t="s">
        <v>62</v>
      </c>
      <c r="D57" s="42" t="n">
        <v>1</v>
      </c>
      <c r="E57" s="37"/>
      <c r="F57" s="38"/>
      <c r="G57" s="37"/>
      <c r="H57" s="37"/>
      <c r="I57" s="37"/>
      <c r="J57" s="39"/>
    </row>
    <row r="58" customFormat="false" ht="13.8" hidden="false" customHeight="false" outlineLevel="0" collapsed="false">
      <c r="A58" s="34" t="n">
        <f aca="false">A57+1</f>
        <v>56</v>
      </c>
      <c r="B58" s="78" t="s">
        <v>136</v>
      </c>
      <c r="C58" s="41" t="s">
        <v>63</v>
      </c>
      <c r="D58" s="42" t="n">
        <v>2</v>
      </c>
      <c r="E58" s="37"/>
      <c r="F58" s="38"/>
      <c r="G58" s="37"/>
      <c r="H58" s="37"/>
      <c r="I58" s="37"/>
      <c r="J58" s="39"/>
    </row>
    <row r="59" customFormat="false" ht="13.8" hidden="false" customHeight="false" outlineLevel="0" collapsed="false">
      <c r="A59" s="34" t="n">
        <f aca="false">A58+1</f>
        <v>57</v>
      </c>
      <c r="B59" s="117" t="s">
        <v>137</v>
      </c>
      <c r="C59" s="118" t="s">
        <v>138</v>
      </c>
      <c r="D59" s="42" t="n">
        <v>1</v>
      </c>
      <c r="E59" s="37"/>
      <c r="F59" s="38"/>
      <c r="G59" s="37"/>
      <c r="H59" s="37"/>
      <c r="I59" s="37"/>
      <c r="J59" s="39"/>
    </row>
    <row r="60" customFormat="false" ht="13.8" hidden="false" customHeight="false" outlineLevel="0" collapsed="false">
      <c r="A60" s="34" t="n">
        <f aca="false">A59+1</f>
        <v>58</v>
      </c>
      <c r="B60" s="119" t="s">
        <v>139</v>
      </c>
      <c r="C60" s="120" t="s">
        <v>140</v>
      </c>
      <c r="D60" s="42" t="n">
        <v>1</v>
      </c>
      <c r="E60" s="37"/>
      <c r="F60" s="38"/>
      <c r="G60" s="37"/>
      <c r="H60" s="37"/>
      <c r="I60" s="37"/>
      <c r="J60" s="39"/>
    </row>
    <row r="61" customFormat="false" ht="33.55" hidden="false" customHeight="false" outlineLevel="0" collapsed="false">
      <c r="A61" s="34" t="n">
        <f aca="false">A60+1</f>
        <v>59</v>
      </c>
      <c r="B61" s="121" t="s">
        <v>141</v>
      </c>
      <c r="C61" s="122" t="s">
        <v>63</v>
      </c>
      <c r="D61" s="34" t="n">
        <v>1</v>
      </c>
      <c r="E61" s="37"/>
      <c r="F61" s="38"/>
      <c r="G61" s="37"/>
      <c r="H61" s="37"/>
      <c r="I61" s="37"/>
      <c r="J61" s="39"/>
    </row>
    <row r="62" customFormat="false" ht="13.8" hidden="false" customHeight="false" outlineLevel="0" collapsed="false">
      <c r="A62" s="34" t="n">
        <f aca="false">A61+1</f>
        <v>60</v>
      </c>
      <c r="B62" s="123" t="s">
        <v>142</v>
      </c>
      <c r="C62" s="124" t="s">
        <v>99</v>
      </c>
      <c r="D62" s="34" t="n">
        <v>1</v>
      </c>
      <c r="E62" s="37"/>
      <c r="F62" s="38"/>
      <c r="G62" s="37"/>
      <c r="H62" s="37"/>
      <c r="I62" s="37"/>
      <c r="J62" s="39"/>
    </row>
    <row r="63" customFormat="false" ht="23.85" hidden="false" customHeight="false" outlineLevel="0" collapsed="false">
      <c r="A63" s="34" t="n">
        <f aca="false">A62+1</f>
        <v>61</v>
      </c>
      <c r="B63" s="53" t="s">
        <v>143</v>
      </c>
      <c r="C63" s="125" t="s">
        <v>144</v>
      </c>
      <c r="D63" s="34" t="n">
        <v>3</v>
      </c>
      <c r="E63" s="37"/>
      <c r="F63" s="38"/>
      <c r="G63" s="37"/>
      <c r="H63" s="37"/>
      <c r="I63" s="37"/>
      <c r="J63" s="39"/>
    </row>
    <row r="64" customFormat="false" ht="13.8" hidden="false" customHeight="false" outlineLevel="0" collapsed="false">
      <c r="A64" s="34" t="n">
        <f aca="false">A63+1</f>
        <v>62</v>
      </c>
      <c r="B64" s="61" t="s">
        <v>145</v>
      </c>
      <c r="C64" s="62" t="s">
        <v>75</v>
      </c>
      <c r="D64" s="34" t="n">
        <v>2</v>
      </c>
      <c r="E64" s="37"/>
      <c r="F64" s="38"/>
      <c r="G64" s="37"/>
      <c r="H64" s="37"/>
      <c r="I64" s="37"/>
      <c r="J64" s="39"/>
    </row>
    <row r="65" customFormat="false" ht="64.15" hidden="false" customHeight="false" outlineLevel="0" collapsed="false">
      <c r="A65" s="34" t="n">
        <f aca="false">A64+1</f>
        <v>63</v>
      </c>
      <c r="B65" s="126" t="s">
        <v>146</v>
      </c>
      <c r="C65" s="127" t="s">
        <v>147</v>
      </c>
      <c r="D65" s="34" t="n">
        <v>2</v>
      </c>
      <c r="E65" s="37"/>
      <c r="F65" s="38"/>
      <c r="G65" s="37"/>
      <c r="H65" s="37"/>
      <c r="I65" s="37"/>
      <c r="J65" s="39"/>
    </row>
    <row r="66" customFormat="false" ht="23.1" hidden="false" customHeight="false" outlineLevel="0" collapsed="false">
      <c r="A66" s="34" t="n">
        <f aca="false">A65+1</f>
        <v>64</v>
      </c>
      <c r="B66" s="128" t="s">
        <v>148</v>
      </c>
      <c r="C66" s="54" t="s">
        <v>73</v>
      </c>
      <c r="D66" s="42" t="n">
        <v>1</v>
      </c>
      <c r="E66" s="37"/>
      <c r="F66" s="38"/>
      <c r="G66" s="37"/>
      <c r="H66" s="37"/>
      <c r="I66" s="37"/>
      <c r="J66" s="39"/>
    </row>
    <row r="67" customFormat="false" ht="13.8" hidden="false" customHeight="false" outlineLevel="0" collapsed="false">
      <c r="A67" s="34" t="n">
        <f aca="false">A66+1</f>
        <v>65</v>
      </c>
      <c r="B67" s="129" t="s">
        <v>149</v>
      </c>
      <c r="C67" s="130" t="s">
        <v>62</v>
      </c>
      <c r="D67" s="34" t="n">
        <v>3</v>
      </c>
      <c r="E67" s="37"/>
      <c r="F67" s="38"/>
      <c r="G67" s="37"/>
      <c r="H67" s="37"/>
      <c r="I67" s="37"/>
      <c r="J67" s="39"/>
    </row>
    <row r="68" customFormat="false" ht="13.8" hidden="false" customHeight="false" outlineLevel="0" collapsed="false">
      <c r="A68" s="34" t="n">
        <f aca="false">A67+1</f>
        <v>66</v>
      </c>
      <c r="B68" s="116" t="s">
        <v>150</v>
      </c>
      <c r="C68" s="41" t="s">
        <v>62</v>
      </c>
      <c r="D68" s="42" t="n">
        <v>3</v>
      </c>
      <c r="E68" s="37"/>
      <c r="F68" s="38"/>
      <c r="G68" s="37"/>
      <c r="H68" s="37"/>
      <c r="I68" s="37"/>
      <c r="J68" s="39"/>
    </row>
    <row r="69" customFormat="false" ht="13.8" hidden="false" customHeight="false" outlineLevel="0" collapsed="false">
      <c r="A69" s="34" t="n">
        <f aca="false">A68+1</f>
        <v>67</v>
      </c>
      <c r="B69" s="47" t="s">
        <v>151</v>
      </c>
      <c r="C69" s="96" t="s">
        <v>115</v>
      </c>
      <c r="D69" s="42" t="n">
        <v>2</v>
      </c>
      <c r="E69" s="37"/>
      <c r="F69" s="38"/>
      <c r="G69" s="37"/>
      <c r="H69" s="37"/>
      <c r="I69" s="37"/>
      <c r="J69" s="39"/>
    </row>
    <row r="70" customFormat="false" ht="13.8" hidden="false" customHeight="false" outlineLevel="0" collapsed="false">
      <c r="A70" s="34" t="n">
        <f aca="false">A69+1</f>
        <v>68</v>
      </c>
      <c r="B70" s="131" t="s">
        <v>152</v>
      </c>
      <c r="C70" s="132" t="s">
        <v>73</v>
      </c>
      <c r="D70" s="34" t="n">
        <v>1</v>
      </c>
      <c r="E70" s="37"/>
      <c r="F70" s="38"/>
      <c r="G70" s="37"/>
      <c r="H70" s="37"/>
      <c r="I70" s="37"/>
      <c r="J70" s="39"/>
    </row>
    <row r="71" customFormat="false" ht="23.85" hidden="false" customHeight="false" outlineLevel="0" collapsed="false">
      <c r="A71" s="34" t="n">
        <f aca="false">A70+1</f>
        <v>69</v>
      </c>
      <c r="B71" s="133" t="s">
        <v>153</v>
      </c>
      <c r="C71" s="52" t="s">
        <v>71</v>
      </c>
      <c r="D71" s="34" t="n">
        <v>1</v>
      </c>
      <c r="E71" s="37"/>
      <c r="F71" s="38"/>
      <c r="G71" s="37"/>
      <c r="H71" s="37"/>
      <c r="I71" s="37"/>
      <c r="J71" s="39"/>
    </row>
    <row r="72" customFormat="false" ht="13.8" hidden="false" customHeight="false" outlineLevel="0" collapsed="false">
      <c r="A72" s="34" t="n">
        <f aca="false">A71+1</f>
        <v>70</v>
      </c>
      <c r="B72" s="134" t="s">
        <v>154</v>
      </c>
      <c r="C72" s="135" t="s">
        <v>63</v>
      </c>
      <c r="D72" s="34" t="n">
        <v>2</v>
      </c>
      <c r="E72" s="37"/>
      <c r="F72" s="38"/>
      <c r="G72" s="37"/>
      <c r="H72" s="37"/>
      <c r="I72" s="37"/>
      <c r="J72" s="39"/>
    </row>
    <row r="73" customFormat="false" ht="13.8" hidden="false" customHeight="false" outlineLevel="0" collapsed="false">
      <c r="A73" s="34" t="n">
        <f aca="false">A72+1</f>
        <v>71</v>
      </c>
      <c r="B73" s="136" t="s">
        <v>155</v>
      </c>
      <c r="C73" s="137" t="s">
        <v>130</v>
      </c>
      <c r="D73" s="34" t="n">
        <v>5</v>
      </c>
      <c r="E73" s="37"/>
      <c r="F73" s="38"/>
      <c r="G73" s="37"/>
      <c r="H73" s="37"/>
      <c r="I73" s="37"/>
      <c r="J73" s="39"/>
    </row>
    <row r="74" customFormat="false" ht="57.45" hidden="false" customHeight="false" outlineLevel="0" collapsed="false">
      <c r="A74" s="34" t="n">
        <f aca="false">A73+1</f>
        <v>72</v>
      </c>
      <c r="B74" s="138" t="s">
        <v>156</v>
      </c>
      <c r="C74" s="72" t="s">
        <v>58</v>
      </c>
      <c r="D74" s="34" t="n">
        <v>1</v>
      </c>
      <c r="E74" s="37"/>
      <c r="F74" s="38"/>
      <c r="G74" s="37"/>
      <c r="H74" s="37"/>
      <c r="I74" s="37"/>
      <c r="J74" s="39"/>
    </row>
    <row r="75" customFormat="false" ht="23.1" hidden="false" customHeight="false" outlineLevel="0" collapsed="false">
      <c r="A75" s="34" t="n">
        <f aca="false">A74+1</f>
        <v>73</v>
      </c>
      <c r="B75" s="139" t="s">
        <v>157</v>
      </c>
      <c r="C75" s="140" t="s">
        <v>56</v>
      </c>
      <c r="D75" s="34" t="n">
        <v>1</v>
      </c>
      <c r="E75" s="37"/>
      <c r="F75" s="38"/>
      <c r="G75" s="37"/>
      <c r="H75" s="37"/>
      <c r="I75" s="37"/>
      <c r="J75" s="39"/>
    </row>
    <row r="76" customFormat="false" ht="13.8" hidden="false" customHeight="false" outlineLevel="0" collapsed="false">
      <c r="A76" s="34" t="n">
        <f aca="false">A75+1</f>
        <v>74</v>
      </c>
      <c r="B76" s="83" t="s">
        <v>158</v>
      </c>
      <c r="C76" s="54" t="s">
        <v>159</v>
      </c>
      <c r="D76" s="34" t="n">
        <v>1</v>
      </c>
      <c r="E76" s="37"/>
      <c r="F76" s="38"/>
      <c r="G76" s="37"/>
      <c r="H76" s="37"/>
      <c r="I76" s="37"/>
      <c r="J76" s="39"/>
    </row>
    <row r="77" customFormat="false" ht="13.8" hidden="false" customHeight="false" outlineLevel="0" collapsed="false">
      <c r="A77" s="34" t="n">
        <f aca="false">A76+1</f>
        <v>75</v>
      </c>
      <c r="B77" s="141" t="s">
        <v>160</v>
      </c>
      <c r="C77" s="142" t="s">
        <v>71</v>
      </c>
      <c r="D77" s="34" t="n">
        <v>1</v>
      </c>
      <c r="E77" s="37"/>
      <c r="F77" s="38"/>
      <c r="G77" s="37"/>
      <c r="H77" s="37"/>
      <c r="I77" s="37"/>
      <c r="J77" s="39"/>
    </row>
    <row r="78" customFormat="false" ht="13.8" hidden="false" customHeight="false" outlineLevel="0" collapsed="false">
      <c r="A78" s="34" t="n">
        <f aca="false">A77+1</f>
        <v>76</v>
      </c>
      <c r="B78" s="143" t="s">
        <v>161</v>
      </c>
      <c r="C78" s="72" t="s">
        <v>162</v>
      </c>
      <c r="D78" s="34" t="n">
        <v>1</v>
      </c>
      <c r="E78" s="37"/>
      <c r="F78" s="38"/>
      <c r="G78" s="37"/>
      <c r="H78" s="37"/>
      <c r="I78" s="37"/>
      <c r="J78" s="39"/>
    </row>
    <row r="79" customFormat="false" ht="13.8" hidden="false" customHeight="false" outlineLevel="0" collapsed="false">
      <c r="A79" s="34" t="n">
        <f aca="false">A78+1</f>
        <v>77</v>
      </c>
      <c r="B79" s="78" t="s">
        <v>163</v>
      </c>
      <c r="C79" s="124" t="s">
        <v>99</v>
      </c>
      <c r="D79" s="34" t="n">
        <v>1</v>
      </c>
      <c r="E79" s="37"/>
      <c r="F79" s="38"/>
      <c r="G79" s="37"/>
      <c r="H79" s="37"/>
      <c r="I79" s="37"/>
      <c r="J79" s="39"/>
    </row>
    <row r="80" customFormat="false" ht="46.25" hidden="false" customHeight="false" outlineLevel="0" collapsed="false">
      <c r="A80" s="34" t="n">
        <f aca="false">A79+1</f>
        <v>78</v>
      </c>
      <c r="B80" s="144" t="s">
        <v>164</v>
      </c>
      <c r="C80" s="145" t="s">
        <v>73</v>
      </c>
      <c r="D80" s="34" t="n">
        <v>1</v>
      </c>
      <c r="E80" s="37"/>
      <c r="F80" s="38"/>
      <c r="G80" s="37"/>
      <c r="H80" s="37"/>
      <c r="I80" s="37"/>
      <c r="J80" s="39"/>
    </row>
    <row r="81" customFormat="false" ht="13.8" hidden="false" customHeight="false" outlineLevel="0" collapsed="false">
      <c r="A81" s="34" t="n">
        <f aca="false">A80+1</f>
        <v>79</v>
      </c>
      <c r="B81" s="146" t="s">
        <v>165</v>
      </c>
      <c r="C81" s="147" t="s">
        <v>115</v>
      </c>
      <c r="D81" s="34" t="n">
        <v>1</v>
      </c>
      <c r="E81" s="37"/>
      <c r="F81" s="38"/>
      <c r="G81" s="37"/>
      <c r="H81" s="37"/>
      <c r="I81" s="37"/>
      <c r="J81" s="39"/>
    </row>
    <row r="82" customFormat="false" ht="13.8" hidden="false" customHeight="false" outlineLevel="0" collapsed="false">
      <c r="A82" s="34" t="n">
        <f aca="false">A81+1</f>
        <v>80</v>
      </c>
      <c r="B82" s="57" t="s">
        <v>166</v>
      </c>
      <c r="C82" s="58" t="s">
        <v>167</v>
      </c>
      <c r="D82" s="34" t="n">
        <v>1</v>
      </c>
      <c r="E82" s="37"/>
      <c r="F82" s="38"/>
      <c r="G82" s="37"/>
      <c r="H82" s="37"/>
      <c r="I82" s="37"/>
      <c r="J82" s="39"/>
    </row>
    <row r="83" customFormat="false" ht="13.8" hidden="false" customHeight="false" outlineLevel="0" collapsed="false">
      <c r="A83" s="34" t="n">
        <f aca="false">A82+1</f>
        <v>81</v>
      </c>
      <c r="B83" s="148" t="s">
        <v>168</v>
      </c>
      <c r="C83" s="149" t="s">
        <v>167</v>
      </c>
      <c r="D83" s="42" t="n">
        <v>1</v>
      </c>
      <c r="E83" s="37"/>
      <c r="F83" s="38"/>
      <c r="G83" s="37"/>
      <c r="H83" s="37"/>
      <c r="I83" s="37"/>
      <c r="J83" s="39"/>
    </row>
    <row r="84" customFormat="false" ht="13.8" hidden="false" customHeight="false" outlineLevel="0" collapsed="false">
      <c r="A84" s="34" t="n">
        <f aca="false">A83+1</f>
        <v>82</v>
      </c>
      <c r="B84" s="78" t="s">
        <v>169</v>
      </c>
      <c r="C84" s="145" t="s">
        <v>63</v>
      </c>
      <c r="D84" s="42" t="n">
        <v>4</v>
      </c>
      <c r="E84" s="37"/>
      <c r="F84" s="38"/>
      <c r="G84" s="37"/>
      <c r="H84" s="37"/>
      <c r="I84" s="37"/>
      <c r="J84" s="39"/>
    </row>
    <row r="85" customFormat="false" ht="13.8" hidden="false" customHeight="false" outlineLevel="0" collapsed="false">
      <c r="A85" s="34" t="n">
        <f aca="false">A84+1</f>
        <v>83</v>
      </c>
      <c r="B85" s="88" t="s">
        <v>170</v>
      </c>
      <c r="C85" s="89" t="s">
        <v>73</v>
      </c>
      <c r="D85" s="42" t="n">
        <v>1</v>
      </c>
      <c r="E85" s="37"/>
      <c r="F85" s="38"/>
      <c r="G85" s="37"/>
      <c r="H85" s="37"/>
      <c r="I85" s="37"/>
      <c r="J85" s="39"/>
    </row>
    <row r="86" customFormat="false" ht="46.25" hidden="false" customHeight="false" outlineLevel="0" collapsed="false">
      <c r="A86" s="34" t="n">
        <f aca="false">A85+1</f>
        <v>84</v>
      </c>
      <c r="B86" s="150" t="s">
        <v>171</v>
      </c>
      <c r="C86" s="151" t="s">
        <v>71</v>
      </c>
      <c r="D86" s="42" t="n">
        <v>6</v>
      </c>
      <c r="E86" s="37"/>
      <c r="F86" s="38"/>
      <c r="G86" s="37"/>
      <c r="H86" s="37"/>
      <c r="I86" s="37"/>
      <c r="J86" s="39"/>
    </row>
    <row r="87" customFormat="false" ht="13.8" hidden="false" customHeight="false" outlineLevel="0" collapsed="false">
      <c r="A87" s="34" t="n">
        <f aca="false">A86+1</f>
        <v>85</v>
      </c>
      <c r="B87" s="131" t="s">
        <v>172</v>
      </c>
      <c r="C87" s="152" t="s">
        <v>162</v>
      </c>
      <c r="D87" s="34" t="n">
        <v>1</v>
      </c>
      <c r="E87" s="37"/>
      <c r="F87" s="38"/>
      <c r="G87" s="37"/>
      <c r="H87" s="37"/>
      <c r="I87" s="37"/>
      <c r="J87" s="39"/>
    </row>
    <row r="88" customFormat="false" ht="23.1" hidden="false" customHeight="false" outlineLevel="0" collapsed="false">
      <c r="A88" s="34" t="n">
        <f aca="false">A87+1</f>
        <v>86</v>
      </c>
      <c r="B88" s="153" t="s">
        <v>173</v>
      </c>
      <c r="C88" s="48" t="s">
        <v>80</v>
      </c>
      <c r="D88" s="34" t="n">
        <v>1</v>
      </c>
      <c r="E88" s="37"/>
      <c r="F88" s="38"/>
      <c r="G88" s="37"/>
      <c r="H88" s="37"/>
      <c r="I88" s="37"/>
      <c r="J88" s="39"/>
    </row>
    <row r="89" customFormat="false" ht="23.85" hidden="false" customHeight="false" outlineLevel="0" collapsed="false">
      <c r="A89" s="34" t="n">
        <f aca="false">A88+1</f>
        <v>87</v>
      </c>
      <c r="B89" s="51" t="s">
        <v>174</v>
      </c>
      <c r="C89" s="72" t="s">
        <v>71</v>
      </c>
      <c r="D89" s="34" t="n">
        <v>1</v>
      </c>
      <c r="E89" s="37"/>
      <c r="F89" s="38"/>
      <c r="G89" s="37"/>
      <c r="H89" s="37"/>
      <c r="I89" s="37"/>
      <c r="J89" s="39"/>
    </row>
    <row r="90" customFormat="false" ht="13.8" hidden="false" customHeight="false" outlineLevel="0" collapsed="false">
      <c r="A90" s="34" t="n">
        <f aca="false">A89+1</f>
        <v>88</v>
      </c>
      <c r="B90" s="78" t="s">
        <v>175</v>
      </c>
      <c r="C90" s="154" t="s">
        <v>176</v>
      </c>
      <c r="D90" s="34" t="n">
        <v>1</v>
      </c>
      <c r="E90" s="37"/>
      <c r="F90" s="38"/>
      <c r="G90" s="37"/>
      <c r="H90" s="37"/>
      <c r="I90" s="37"/>
      <c r="J90" s="39"/>
    </row>
    <row r="91" customFormat="false" ht="35.05" hidden="false" customHeight="false" outlineLevel="0" collapsed="false">
      <c r="A91" s="34" t="n">
        <f aca="false">A90+1</f>
        <v>89</v>
      </c>
      <c r="B91" s="155" t="s">
        <v>177</v>
      </c>
      <c r="C91" s="156" t="s">
        <v>62</v>
      </c>
      <c r="D91" s="34" t="n">
        <v>1</v>
      </c>
      <c r="E91" s="37"/>
      <c r="F91" s="38"/>
      <c r="G91" s="37"/>
      <c r="H91" s="37"/>
      <c r="I91" s="37"/>
      <c r="J91" s="39"/>
    </row>
    <row r="92" customFormat="false" ht="13.8" hidden="false" customHeight="false" outlineLevel="0" collapsed="false">
      <c r="A92" s="34" t="n">
        <f aca="false">A91+1</f>
        <v>90</v>
      </c>
      <c r="B92" s="157" t="s">
        <v>178</v>
      </c>
      <c r="C92" s="137" t="s">
        <v>65</v>
      </c>
      <c r="D92" s="34" t="n">
        <v>3</v>
      </c>
      <c r="E92" s="37"/>
      <c r="F92" s="38"/>
      <c r="G92" s="37"/>
      <c r="H92" s="37"/>
      <c r="I92" s="37"/>
      <c r="J92" s="39"/>
    </row>
    <row r="93" customFormat="false" ht="13.8" hidden="false" customHeight="false" outlineLevel="0" collapsed="false">
      <c r="A93" s="34" t="n">
        <f aca="false">A92+1</f>
        <v>91</v>
      </c>
      <c r="B93" s="134" t="s">
        <v>179</v>
      </c>
      <c r="C93" s="135" t="s">
        <v>62</v>
      </c>
      <c r="D93" s="34" t="n">
        <v>2</v>
      </c>
      <c r="E93" s="37"/>
      <c r="F93" s="38"/>
      <c r="G93" s="37"/>
      <c r="H93" s="37"/>
      <c r="I93" s="37"/>
      <c r="J93" s="39"/>
    </row>
    <row r="94" customFormat="false" ht="13.8" hidden="false" customHeight="false" outlineLevel="0" collapsed="false">
      <c r="A94" s="34" t="n">
        <f aca="false">A93+1</f>
        <v>92</v>
      </c>
      <c r="B94" s="64" t="s">
        <v>180</v>
      </c>
      <c r="C94" s="158" t="s">
        <v>73</v>
      </c>
      <c r="D94" s="34" t="n">
        <v>2</v>
      </c>
      <c r="E94" s="37"/>
      <c r="F94" s="38"/>
      <c r="G94" s="37"/>
      <c r="H94" s="37"/>
      <c r="I94" s="37"/>
      <c r="J94" s="39"/>
    </row>
    <row r="95" customFormat="false" ht="13.8" hidden="false" customHeight="false" outlineLevel="0" collapsed="false">
      <c r="A95" s="34" t="n">
        <f aca="false">A94+1</f>
        <v>93</v>
      </c>
      <c r="B95" s="108" t="s">
        <v>181</v>
      </c>
      <c r="C95" s="46" t="s">
        <v>130</v>
      </c>
      <c r="D95" s="34" t="n">
        <v>11</v>
      </c>
      <c r="E95" s="37"/>
      <c r="F95" s="38"/>
      <c r="G95" s="37"/>
      <c r="H95" s="37"/>
      <c r="I95" s="37"/>
      <c r="J95" s="39"/>
    </row>
    <row r="96" customFormat="false" ht="46.25" hidden="false" customHeight="false" outlineLevel="0" collapsed="false">
      <c r="A96" s="34" t="n">
        <f aca="false">A95+1</f>
        <v>94</v>
      </c>
      <c r="B96" s="159" t="s">
        <v>182</v>
      </c>
      <c r="C96" s="160" t="s">
        <v>183</v>
      </c>
      <c r="D96" s="34" t="n">
        <v>9</v>
      </c>
      <c r="E96" s="37"/>
      <c r="F96" s="38"/>
      <c r="G96" s="37"/>
      <c r="H96" s="37"/>
      <c r="I96" s="37"/>
      <c r="J96" s="39"/>
    </row>
    <row r="97" customFormat="false" ht="13.8" hidden="false" customHeight="false" outlineLevel="0" collapsed="false">
      <c r="A97" s="34" t="n">
        <f aca="false">A96+1</f>
        <v>95</v>
      </c>
      <c r="B97" s="161" t="s">
        <v>184</v>
      </c>
      <c r="C97" s="162" t="s">
        <v>126</v>
      </c>
      <c r="D97" s="34" t="n">
        <v>3</v>
      </c>
      <c r="E97" s="37"/>
      <c r="F97" s="38"/>
      <c r="G97" s="37"/>
      <c r="H97" s="37"/>
      <c r="I97" s="37"/>
      <c r="J97" s="39"/>
    </row>
    <row r="98" customFormat="false" ht="13.8" hidden="false" customHeight="false" outlineLevel="0" collapsed="false">
      <c r="A98" s="34" t="n">
        <f aca="false">A97+1</f>
        <v>96</v>
      </c>
      <c r="B98" s="78" t="s">
        <v>185</v>
      </c>
      <c r="C98" s="41" t="s">
        <v>186</v>
      </c>
      <c r="D98" s="42" t="n">
        <v>1</v>
      </c>
      <c r="E98" s="37"/>
      <c r="F98" s="38"/>
      <c r="G98" s="37"/>
      <c r="H98" s="37"/>
      <c r="I98" s="37"/>
      <c r="J98" s="39"/>
    </row>
    <row r="99" customFormat="false" ht="13.8" hidden="false" customHeight="false" outlineLevel="0" collapsed="false">
      <c r="A99" s="34" t="n">
        <f aca="false">A98+1</f>
        <v>97</v>
      </c>
      <c r="B99" s="78" t="s">
        <v>187</v>
      </c>
      <c r="C99" s="41" t="s">
        <v>67</v>
      </c>
      <c r="D99" s="42" t="n">
        <v>2</v>
      </c>
      <c r="E99" s="37"/>
      <c r="F99" s="38"/>
      <c r="G99" s="37"/>
      <c r="H99" s="37"/>
      <c r="I99" s="37"/>
      <c r="J99" s="39"/>
    </row>
    <row r="100" customFormat="false" ht="13.8" hidden="false" customHeight="false" outlineLevel="0" collapsed="false">
      <c r="A100" s="34" t="n">
        <f aca="false">A99+1</f>
        <v>98</v>
      </c>
      <c r="B100" s="163" t="s">
        <v>188</v>
      </c>
      <c r="C100" s="164" t="s">
        <v>73</v>
      </c>
      <c r="D100" s="34" t="n">
        <v>1</v>
      </c>
      <c r="E100" s="37"/>
      <c r="F100" s="38"/>
      <c r="G100" s="37"/>
      <c r="H100" s="37"/>
      <c r="I100" s="37"/>
      <c r="J100" s="39"/>
    </row>
    <row r="101" customFormat="false" ht="13.8" hidden="false" customHeight="false" outlineLevel="0" collapsed="false">
      <c r="A101" s="34" t="n">
        <f aca="false">A100+1</f>
        <v>99</v>
      </c>
      <c r="B101" s="165" t="s">
        <v>189</v>
      </c>
      <c r="C101" s="166" t="s">
        <v>75</v>
      </c>
      <c r="D101" s="42" t="n">
        <v>1</v>
      </c>
      <c r="E101" s="37"/>
      <c r="F101" s="38"/>
      <c r="G101" s="37"/>
      <c r="H101" s="37"/>
      <c r="I101" s="37"/>
      <c r="J101" s="39"/>
    </row>
    <row r="102" customFormat="false" ht="22.35" hidden="false" customHeight="false" outlineLevel="0" collapsed="false">
      <c r="A102" s="34" t="n">
        <f aca="false">A101+1</f>
        <v>100</v>
      </c>
      <c r="B102" s="167" t="s">
        <v>190</v>
      </c>
      <c r="C102" s="70" t="s">
        <v>56</v>
      </c>
      <c r="D102" s="42" t="n">
        <v>1</v>
      </c>
      <c r="E102" s="37"/>
      <c r="F102" s="38"/>
      <c r="G102" s="37"/>
      <c r="H102" s="37"/>
      <c r="I102" s="37"/>
      <c r="J102" s="39"/>
    </row>
    <row r="103" customFormat="false" ht="13.8" hidden="false" customHeight="false" outlineLevel="0" collapsed="false">
      <c r="A103" s="34" t="n">
        <f aca="false">A102+1</f>
        <v>101</v>
      </c>
      <c r="B103" s="88" t="s">
        <v>191</v>
      </c>
      <c r="C103" s="89" t="s">
        <v>63</v>
      </c>
      <c r="D103" s="42" t="n">
        <v>1</v>
      </c>
      <c r="E103" s="37"/>
      <c r="F103" s="38"/>
      <c r="G103" s="37"/>
      <c r="H103" s="37"/>
      <c r="I103" s="37"/>
      <c r="J103" s="39"/>
    </row>
    <row r="104" customFormat="false" ht="13.8" hidden="false" customHeight="false" outlineLevel="0" collapsed="false">
      <c r="A104" s="34" t="n">
        <f aca="false">A103+1</f>
        <v>102</v>
      </c>
      <c r="B104" s="146" t="s">
        <v>192</v>
      </c>
      <c r="C104" s="168" t="s">
        <v>167</v>
      </c>
      <c r="D104" s="42" t="n">
        <v>1</v>
      </c>
      <c r="E104" s="37"/>
      <c r="F104" s="38"/>
      <c r="G104" s="37"/>
      <c r="H104" s="37"/>
      <c r="I104" s="37"/>
      <c r="J104" s="39"/>
    </row>
    <row r="105" customFormat="false" ht="180.55" hidden="false" customHeight="false" outlineLevel="0" collapsed="false">
      <c r="A105" s="34" t="n">
        <f aca="false">A104+1</f>
        <v>103</v>
      </c>
      <c r="B105" s="128" t="s">
        <v>193</v>
      </c>
      <c r="C105" s="169" t="s">
        <v>71</v>
      </c>
      <c r="D105" s="34" t="n">
        <v>3</v>
      </c>
      <c r="E105" s="37"/>
      <c r="F105" s="38"/>
      <c r="G105" s="37"/>
      <c r="H105" s="37"/>
      <c r="I105" s="37"/>
      <c r="J105" s="39"/>
    </row>
    <row r="106" customFormat="false" ht="13.8" hidden="false" customHeight="false" outlineLevel="0" collapsed="false">
      <c r="A106" s="34" t="n">
        <f aca="false">A105+1</f>
        <v>104</v>
      </c>
      <c r="B106" s="170" t="s">
        <v>194</v>
      </c>
      <c r="C106" s="125" t="s">
        <v>195</v>
      </c>
      <c r="D106" s="34" t="n">
        <v>2</v>
      </c>
      <c r="E106" s="37"/>
      <c r="F106" s="38"/>
      <c r="G106" s="37"/>
      <c r="H106" s="37"/>
      <c r="I106" s="37"/>
      <c r="J106" s="39"/>
    </row>
    <row r="107" customFormat="false" ht="13.8" hidden="false" customHeight="false" outlineLevel="0" collapsed="false">
      <c r="A107" s="34" t="n">
        <f aca="false">A106+1</f>
        <v>105</v>
      </c>
      <c r="B107" s="86" t="s">
        <v>196</v>
      </c>
      <c r="C107" s="87" t="s">
        <v>73</v>
      </c>
      <c r="D107" s="34" t="n">
        <v>1</v>
      </c>
      <c r="E107" s="37"/>
      <c r="F107" s="38"/>
      <c r="G107" s="37"/>
      <c r="H107" s="37"/>
      <c r="I107" s="37"/>
      <c r="J107" s="39"/>
    </row>
    <row r="108" customFormat="false" ht="13.8" hidden="false" customHeight="false" outlineLevel="0" collapsed="false">
      <c r="A108" s="34" t="n">
        <f aca="false">A107+1</f>
        <v>106</v>
      </c>
      <c r="B108" s="86" t="s">
        <v>197</v>
      </c>
      <c r="C108" s="87" t="s">
        <v>73</v>
      </c>
      <c r="D108" s="34" t="n">
        <v>3</v>
      </c>
      <c r="E108" s="37"/>
      <c r="F108" s="38"/>
      <c r="G108" s="37"/>
      <c r="H108" s="37"/>
      <c r="I108" s="37"/>
      <c r="J108" s="39"/>
    </row>
    <row r="109" customFormat="false" ht="23.85" hidden="false" customHeight="false" outlineLevel="0" collapsed="false">
      <c r="A109" s="34" t="n">
        <f aca="false">A108+1</f>
        <v>107</v>
      </c>
      <c r="B109" s="83" t="s">
        <v>198</v>
      </c>
      <c r="C109" s="171" t="s">
        <v>199</v>
      </c>
      <c r="D109" s="34" t="n">
        <v>1</v>
      </c>
      <c r="E109" s="37"/>
      <c r="F109" s="38"/>
      <c r="G109" s="37"/>
      <c r="H109" s="37"/>
      <c r="I109" s="37"/>
      <c r="J109" s="39"/>
    </row>
    <row r="110" customFormat="false" ht="13.8" hidden="false" customHeight="false" outlineLevel="0" collapsed="false">
      <c r="A110" s="34" t="n">
        <f aca="false">A109+1</f>
        <v>108</v>
      </c>
      <c r="B110" s="172" t="s">
        <v>200</v>
      </c>
      <c r="C110" s="173" t="s">
        <v>80</v>
      </c>
      <c r="D110" s="34" t="n">
        <v>1</v>
      </c>
      <c r="E110" s="37"/>
      <c r="F110" s="38"/>
      <c r="G110" s="37"/>
      <c r="H110" s="37"/>
      <c r="I110" s="37"/>
      <c r="J110" s="39"/>
    </row>
    <row r="111" customFormat="false" ht="13.8" hidden="false" customHeight="false" outlineLevel="0" collapsed="false">
      <c r="A111" s="34" t="n">
        <f aca="false">A110+1</f>
        <v>109</v>
      </c>
      <c r="B111" s="174" t="s">
        <v>201</v>
      </c>
      <c r="C111" s="175" t="s">
        <v>202</v>
      </c>
      <c r="D111" s="34" t="n">
        <v>1</v>
      </c>
      <c r="E111" s="37"/>
      <c r="F111" s="38"/>
      <c r="G111" s="37"/>
      <c r="H111" s="37"/>
      <c r="I111" s="37"/>
      <c r="J111" s="39"/>
    </row>
    <row r="112" customFormat="false" ht="23.85" hidden="false" customHeight="false" outlineLevel="0" collapsed="false">
      <c r="A112" s="34" t="n">
        <f aca="false">A111+1</f>
        <v>110</v>
      </c>
      <c r="B112" s="78" t="s">
        <v>203</v>
      </c>
      <c r="C112" s="41" t="s">
        <v>204</v>
      </c>
      <c r="D112" s="34" t="n">
        <v>3</v>
      </c>
      <c r="E112" s="37"/>
      <c r="F112" s="38"/>
      <c r="G112" s="37"/>
      <c r="H112" s="37"/>
      <c r="I112" s="37"/>
      <c r="J112" s="39"/>
    </row>
    <row r="113" customFormat="false" ht="13.8" hidden="false" customHeight="false" outlineLevel="0" collapsed="false">
      <c r="A113" s="176"/>
      <c r="B113" s="177"/>
      <c r="C113" s="177"/>
      <c r="D113" s="178"/>
      <c r="E113" s="179"/>
      <c r="F113" s="180"/>
      <c r="G113" s="181" t="s">
        <v>205</v>
      </c>
      <c r="H113" s="182" t="n">
        <f aca="false">SUM(H3:H112)</f>
        <v>0</v>
      </c>
      <c r="I113" s="182" t="n">
        <f aca="false">SUM(I3:I112)</f>
        <v>0</v>
      </c>
      <c r="J113" s="183"/>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sheetPr filterMode="false">
    <tabColor rgb="FF70AD47"/>
    <pageSetUpPr fitToPage="false"/>
  </sheetPr>
  <dimension ref="A1:BL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34.4" zeroHeight="false" outlineLevelRow="0" outlineLevelCol="0"/>
  <cols>
    <col collapsed="false" customWidth="true" hidden="false" outlineLevel="0" max="1" min="1" style="22" width="4.57"/>
    <col collapsed="false" customWidth="true" hidden="false" outlineLevel="0" max="2" min="2" style="23" width="57.56"/>
    <col collapsed="false" customWidth="true" hidden="false" outlineLevel="0" max="3" min="3" style="24" width="9.51"/>
    <col collapsed="false" customWidth="true" hidden="false" outlineLevel="0" max="4" min="4" style="22" width="8.86"/>
    <col collapsed="false" customWidth="true" hidden="false" outlineLevel="0" max="5" min="5" style="269" width="10.59"/>
    <col collapsed="false" customWidth="true" hidden="false" outlineLevel="0" max="6" min="6" style="26" width="6.57"/>
    <col collapsed="false" customWidth="true" hidden="false" outlineLevel="0" max="7" min="7" style="269" width="10.59"/>
    <col collapsed="false" customWidth="true" hidden="false" outlineLevel="0" max="8" min="8" style="269" width="14.59"/>
    <col collapsed="false" customWidth="true" hidden="false" outlineLevel="0" max="9" min="9" style="269" width="11.6"/>
    <col collapsed="false" customWidth="true" hidden="false" outlineLevel="0" max="10" min="10" style="24" width="27.31"/>
    <col collapsed="false" customWidth="true" hidden="false" outlineLevel="0" max="11" min="11" style="27" width="17.4"/>
    <col collapsed="false" customWidth="true" hidden="false" outlineLevel="0" max="64" min="12" style="27" width="9.2"/>
    <col collapsed="false" customWidth="false" hidden="false" outlineLevel="0" max="1025" min="65" style="380" width="8.79"/>
  </cols>
  <sheetData>
    <row r="1" s="381" customFormat="true" ht="30.65" hidden="false" customHeight="true" outlineLevel="0" collapsed="false">
      <c r="A1" s="390" t="s">
        <v>932</v>
      </c>
      <c r="B1" s="390"/>
      <c r="C1" s="390"/>
      <c r="D1" s="390"/>
      <c r="E1" s="390"/>
      <c r="F1" s="390"/>
      <c r="G1" s="390"/>
      <c r="H1" s="390"/>
      <c r="I1" s="390"/>
      <c r="J1" s="390"/>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row>
    <row r="2" s="381" customFormat="true" ht="35.05" hidden="false" customHeight="false" outlineLevel="0" collapsed="false">
      <c r="A2" s="30" t="s">
        <v>45</v>
      </c>
      <c r="B2" s="30"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68.65" hidden="false" customHeight="false" outlineLevel="0" collapsed="false">
      <c r="A3" s="34" t="n">
        <v>1</v>
      </c>
      <c r="B3" s="243" t="s">
        <v>933</v>
      </c>
      <c r="C3" s="202" t="s">
        <v>934</v>
      </c>
      <c r="D3" s="34" t="n">
        <v>10</v>
      </c>
      <c r="E3" s="182"/>
      <c r="F3" s="272"/>
      <c r="G3" s="182"/>
      <c r="H3" s="182"/>
      <c r="I3" s="182"/>
      <c r="J3" s="58"/>
    </row>
    <row r="4" customFormat="false" ht="68.65" hidden="false" customHeight="false" outlineLevel="0" collapsed="false">
      <c r="A4" s="34" t="n">
        <v>2</v>
      </c>
      <c r="B4" s="243" t="s">
        <v>935</v>
      </c>
      <c r="C4" s="209" t="s">
        <v>934</v>
      </c>
      <c r="D4" s="34" t="n">
        <v>4</v>
      </c>
      <c r="E4" s="182"/>
      <c r="F4" s="272"/>
      <c r="G4" s="182"/>
      <c r="H4" s="182"/>
      <c r="I4" s="182"/>
      <c r="J4" s="58"/>
    </row>
    <row r="5" customFormat="false" ht="68.65" hidden="false" customHeight="false" outlineLevel="0" collapsed="false">
      <c r="A5" s="34" t="n">
        <v>3</v>
      </c>
      <c r="B5" s="243" t="s">
        <v>936</v>
      </c>
      <c r="C5" s="209" t="s">
        <v>934</v>
      </c>
      <c r="D5" s="34" t="n">
        <v>10</v>
      </c>
      <c r="E5" s="182"/>
      <c r="F5" s="272"/>
      <c r="G5" s="182"/>
      <c r="H5" s="182"/>
      <c r="I5" s="182"/>
      <c r="J5" s="58"/>
    </row>
    <row r="6" customFormat="false" ht="23.85" hidden="false" customHeight="false" outlineLevel="0" collapsed="false">
      <c r="A6" s="34" t="n">
        <v>4</v>
      </c>
      <c r="B6" s="243" t="s">
        <v>937</v>
      </c>
      <c r="C6" s="209" t="s">
        <v>467</v>
      </c>
      <c r="D6" s="34" t="n">
        <v>5</v>
      </c>
      <c r="E6" s="182"/>
      <c r="F6" s="272"/>
      <c r="G6" s="182"/>
      <c r="H6" s="182"/>
      <c r="I6" s="182"/>
      <c r="J6" s="58"/>
    </row>
    <row r="7" customFormat="false" ht="46.25" hidden="false" customHeight="false" outlineLevel="0" collapsed="false">
      <c r="A7" s="34" t="n">
        <v>5</v>
      </c>
      <c r="B7" s="243" t="s">
        <v>938</v>
      </c>
      <c r="C7" s="209" t="s">
        <v>939</v>
      </c>
      <c r="D7" s="34" t="n">
        <v>5</v>
      </c>
      <c r="E7" s="182"/>
      <c r="F7" s="272"/>
      <c r="G7" s="182"/>
      <c r="H7" s="182"/>
      <c r="I7" s="182"/>
      <c r="J7" s="58"/>
    </row>
    <row r="8" customFormat="false" ht="171.1" hidden="false" customHeight="true" outlineLevel="0" collapsed="false">
      <c r="A8" s="34" t="n">
        <v>6</v>
      </c>
      <c r="B8" s="271" t="s">
        <v>940</v>
      </c>
      <c r="C8" s="109" t="s">
        <v>941</v>
      </c>
      <c r="D8" s="320"/>
      <c r="E8" s="182"/>
      <c r="F8" s="272"/>
      <c r="G8" s="182"/>
      <c r="H8" s="182"/>
      <c r="I8" s="182"/>
      <c r="J8" s="58"/>
    </row>
    <row r="9" customFormat="false" ht="153" hidden="false" customHeight="true" outlineLevel="0" collapsed="false">
      <c r="A9" s="263" t="n">
        <v>7</v>
      </c>
      <c r="B9" s="90" t="s">
        <v>942</v>
      </c>
      <c r="C9" s="58" t="s">
        <v>943</v>
      </c>
      <c r="D9" s="263"/>
      <c r="E9" s="182"/>
      <c r="F9" s="272"/>
      <c r="G9" s="182"/>
      <c r="H9" s="182"/>
      <c r="I9" s="182"/>
      <c r="J9" s="58"/>
    </row>
    <row r="10" s="381" customFormat="true" ht="34.4" hidden="false" customHeight="true" outlineLevel="0" collapsed="false">
      <c r="A10" s="176"/>
      <c r="B10" s="337"/>
      <c r="C10" s="178"/>
      <c r="D10" s="178"/>
      <c r="E10" s="181"/>
      <c r="F10" s="278"/>
      <c r="G10" s="181" t="s">
        <v>205</v>
      </c>
      <c r="H10" s="275" t="n">
        <f aca="false">SUM(H3:H9)</f>
        <v>0</v>
      </c>
      <c r="I10" s="275" t="n">
        <f aca="false">SUM(I3:I9)</f>
        <v>0</v>
      </c>
      <c r="J10" s="276"/>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82"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sheetPr filterMode="false">
    <tabColor rgb="FF70AD47"/>
    <pageSetUpPr fitToPage="true"/>
  </sheetPr>
  <dimension ref="A1:BL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5" activeCellId="0" sqref="J5"/>
    </sheetView>
  </sheetViews>
  <sheetFormatPr defaultColWidth="8.8046875" defaultRowHeight="13.8" zeroHeight="false" outlineLevelRow="0" outlineLevelCol="0"/>
  <cols>
    <col collapsed="false" customWidth="true" hidden="false" outlineLevel="0" max="1" min="1" style="24" width="4.57"/>
    <col collapsed="false" customWidth="true" hidden="false" outlineLevel="0" max="2" min="2" style="27" width="61.58"/>
    <col collapsed="false" customWidth="true" hidden="false" outlineLevel="0" max="3" min="3" style="24" width="9.51"/>
    <col collapsed="false" customWidth="true" hidden="false" outlineLevel="0" max="4" min="4" style="24" width="8.86"/>
    <col collapsed="false" customWidth="true" hidden="false" outlineLevel="0" max="5" min="5" style="269" width="10.59"/>
    <col collapsed="false" customWidth="true" hidden="false" outlineLevel="0" max="6" min="6" style="26" width="6.57"/>
    <col collapsed="false" customWidth="true" hidden="false" outlineLevel="0" max="8" min="7" style="269" width="10.59"/>
    <col collapsed="false" customWidth="true" hidden="false" outlineLevel="0" max="9" min="9" style="269" width="11.6"/>
    <col collapsed="false" customWidth="true" hidden="false" outlineLevel="0" max="10" min="10" style="24" width="27.31"/>
    <col collapsed="false" customWidth="true" hidden="false" outlineLevel="0" max="64" min="11" style="27" width="9.2"/>
    <col collapsed="false" customWidth="false" hidden="false" outlineLevel="0" max="1025" min="65" style="349" width="8.79"/>
  </cols>
  <sheetData>
    <row r="1" customFormat="false" ht="35.15" hidden="false" customHeight="true" outlineLevel="0" collapsed="false">
      <c r="A1" s="188" t="s">
        <v>944</v>
      </c>
      <c r="B1" s="188"/>
      <c r="C1" s="188"/>
      <c r="D1" s="188"/>
      <c r="E1" s="188"/>
      <c r="F1" s="188"/>
      <c r="G1" s="188"/>
      <c r="H1" s="188"/>
      <c r="I1" s="188"/>
      <c r="J1" s="188"/>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204.45" hidden="false" customHeight="true" outlineLevel="0" collapsed="false">
      <c r="A3" s="93" t="n">
        <v>1</v>
      </c>
      <c r="B3" s="216" t="s">
        <v>945</v>
      </c>
      <c r="C3" s="203" t="s">
        <v>946</v>
      </c>
      <c r="D3" s="34" t="n">
        <v>1</v>
      </c>
      <c r="E3" s="182"/>
      <c r="F3" s="272"/>
      <c r="G3" s="182"/>
      <c r="H3" s="182"/>
      <c r="I3" s="182"/>
      <c r="J3" s="58"/>
    </row>
    <row r="4" customFormat="false" ht="39.55" hidden="false" customHeight="true" outlineLevel="0" collapsed="false">
      <c r="A4" s="93" t="n">
        <f aca="false">A3+1</f>
        <v>2</v>
      </c>
      <c r="B4" s="216" t="s">
        <v>947</v>
      </c>
      <c r="C4" s="203" t="s">
        <v>948</v>
      </c>
      <c r="D4" s="34" t="n">
        <v>1</v>
      </c>
      <c r="E4" s="182"/>
      <c r="F4" s="272"/>
      <c r="G4" s="182"/>
      <c r="H4" s="182"/>
      <c r="I4" s="182"/>
      <c r="J4" s="58"/>
    </row>
    <row r="5" s="350" customFormat="true" ht="14" hidden="false" customHeight="true" outlineLevel="0" collapsed="false">
      <c r="A5" s="320" t="s">
        <v>205</v>
      </c>
      <c r="B5" s="320"/>
      <c r="C5" s="320"/>
      <c r="D5" s="320"/>
      <c r="E5" s="320"/>
      <c r="F5" s="320"/>
      <c r="G5" s="320"/>
      <c r="H5" s="275" t="n">
        <f aca="false">SUM(H3:H4)</f>
        <v>0</v>
      </c>
      <c r="I5" s="275" t="n">
        <f aca="false">SUM(I3:I4)</f>
        <v>0</v>
      </c>
      <c r="J5" s="276"/>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row>
  </sheetData>
  <mergeCells count="2">
    <mergeCell ref="A1:J1"/>
    <mergeCell ref="A5:G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sheetPr filterMode="false">
    <tabColor rgb="FF70AD47"/>
    <pageSetUpPr fitToPage="true"/>
  </sheetPr>
  <dimension ref="A1:BL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57"/>
    <col collapsed="false" customWidth="true" hidden="false" outlineLevel="0" max="2" min="2" style="23" width="63.14"/>
    <col collapsed="false" customWidth="true" hidden="false" outlineLevel="0" max="3" min="3" style="24" width="9.51"/>
    <col collapsed="false" customWidth="true" hidden="false" outlineLevel="0" max="4" min="4" style="24" width="8.86"/>
    <col collapsed="false" customWidth="true" hidden="false" outlineLevel="0" max="5" min="5" style="269" width="10.59"/>
    <col collapsed="false" customWidth="true" hidden="false" outlineLevel="0" max="6" min="6" style="26" width="6.57"/>
    <col collapsed="false" customWidth="true" hidden="false" outlineLevel="0" max="8" min="7" style="269" width="10.59"/>
    <col collapsed="false" customWidth="true" hidden="false" outlineLevel="0" max="9" min="9" style="269" width="11.6"/>
    <col collapsed="false" customWidth="true" hidden="false" outlineLevel="0" max="10" min="10" style="24" width="27.31"/>
    <col collapsed="false" customWidth="true" hidden="false" outlineLevel="0" max="11" min="11" style="27" width="16.94"/>
    <col collapsed="false" customWidth="true" hidden="false" outlineLevel="0" max="64" min="12" style="27" width="9.2"/>
    <col collapsed="false" customWidth="false" hidden="false" outlineLevel="0" max="1025" min="65" style="349" width="8.79"/>
  </cols>
  <sheetData>
    <row r="1" customFormat="false" ht="33.65" hidden="false" customHeight="true" outlineLevel="0" collapsed="false">
      <c r="A1" s="188" t="s">
        <v>949</v>
      </c>
      <c r="B1" s="188"/>
      <c r="C1" s="188"/>
      <c r="D1" s="188"/>
      <c r="E1" s="188"/>
      <c r="F1" s="188"/>
      <c r="G1" s="188"/>
      <c r="H1" s="188"/>
      <c r="I1" s="188"/>
      <c r="J1" s="188"/>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180.55" hidden="false" customHeight="false" outlineLevel="0" collapsed="false">
      <c r="A3" s="34" t="n">
        <v>1</v>
      </c>
      <c r="B3" s="382" t="s">
        <v>950</v>
      </c>
      <c r="C3" s="391" t="s">
        <v>951</v>
      </c>
      <c r="D3" s="93" t="n">
        <v>1</v>
      </c>
      <c r="E3" s="182"/>
      <c r="F3" s="272"/>
      <c r="G3" s="182"/>
      <c r="H3" s="182"/>
      <c r="I3" s="182"/>
      <c r="J3" s="58"/>
    </row>
    <row r="4" customFormat="false" ht="169.4" hidden="false" customHeight="false" outlineLevel="0" collapsed="false">
      <c r="A4" s="34" t="n">
        <f aca="false">A3+1</f>
        <v>2</v>
      </c>
      <c r="B4" s="382" t="s">
        <v>952</v>
      </c>
      <c r="C4" s="209" t="s">
        <v>951</v>
      </c>
      <c r="D4" s="93" t="n">
        <v>1</v>
      </c>
      <c r="E4" s="182"/>
      <c r="F4" s="272"/>
      <c r="G4" s="182"/>
      <c r="H4" s="182"/>
      <c r="I4" s="182"/>
      <c r="J4" s="58"/>
    </row>
    <row r="5" customFormat="false" ht="158.2" hidden="false" customHeight="false" outlineLevel="0" collapsed="false">
      <c r="A5" s="263" t="n">
        <f aca="false">A4+1</f>
        <v>3</v>
      </c>
      <c r="B5" s="392" t="s">
        <v>953</v>
      </c>
      <c r="C5" s="393" t="s">
        <v>951</v>
      </c>
      <c r="D5" s="394" t="n">
        <v>1</v>
      </c>
      <c r="E5" s="182"/>
      <c r="F5" s="272"/>
      <c r="G5" s="182"/>
      <c r="H5" s="182"/>
      <c r="I5" s="182"/>
      <c r="J5" s="58"/>
    </row>
    <row r="6" customFormat="false" ht="204.45" hidden="false" customHeight="true" outlineLevel="0" collapsed="false">
      <c r="A6" s="263" t="n">
        <f aca="false">A5+1</f>
        <v>4</v>
      </c>
      <c r="B6" s="395" t="s">
        <v>954</v>
      </c>
      <c r="C6" s="396" t="s">
        <v>951</v>
      </c>
      <c r="D6" s="396" t="n">
        <v>1</v>
      </c>
      <c r="E6" s="182"/>
      <c r="F6" s="272"/>
      <c r="G6" s="182"/>
      <c r="H6" s="182"/>
      <c r="I6" s="182"/>
      <c r="J6" s="58"/>
    </row>
    <row r="7" customFormat="false" ht="169.4" hidden="false" customHeight="false" outlineLevel="0" collapsed="false">
      <c r="A7" s="263" t="n">
        <f aca="false">A6+1</f>
        <v>5</v>
      </c>
      <c r="B7" s="90" t="s">
        <v>955</v>
      </c>
      <c r="C7" s="58" t="s">
        <v>951</v>
      </c>
      <c r="D7" s="58" t="n">
        <v>1</v>
      </c>
      <c r="E7" s="182"/>
      <c r="F7" s="272"/>
      <c r="G7" s="182"/>
      <c r="H7" s="182"/>
      <c r="I7" s="182"/>
      <c r="J7" s="58"/>
    </row>
    <row r="8" customFormat="false" ht="23.85" hidden="false" customHeight="false" outlineLevel="0" collapsed="false">
      <c r="A8" s="263" t="n">
        <f aca="false">A7+1</f>
        <v>6</v>
      </c>
      <c r="B8" s="90" t="s">
        <v>956</v>
      </c>
      <c r="C8" s="58" t="s">
        <v>521</v>
      </c>
      <c r="D8" s="58" t="n">
        <v>1</v>
      </c>
      <c r="E8" s="182"/>
      <c r="F8" s="272"/>
      <c r="G8" s="182"/>
      <c r="H8" s="182"/>
      <c r="I8" s="182"/>
      <c r="J8" s="58"/>
    </row>
    <row r="9" customFormat="false" ht="35.05" hidden="false" customHeight="false" outlineLevel="0" collapsed="false">
      <c r="A9" s="263" t="n">
        <f aca="false">A8+1</f>
        <v>7</v>
      </c>
      <c r="B9" s="90" t="s">
        <v>957</v>
      </c>
      <c r="C9" s="58" t="s">
        <v>319</v>
      </c>
      <c r="D9" s="58" t="n">
        <v>1</v>
      </c>
      <c r="E9" s="182"/>
      <c r="F9" s="272"/>
      <c r="G9" s="182"/>
      <c r="H9" s="182"/>
      <c r="I9" s="182"/>
      <c r="J9" s="58"/>
    </row>
    <row r="10" customFormat="false" ht="35.05" hidden="false" customHeight="false" outlineLevel="0" collapsed="false">
      <c r="A10" s="263" t="n">
        <f aca="false">A9+1</f>
        <v>8</v>
      </c>
      <c r="B10" s="90" t="s">
        <v>958</v>
      </c>
      <c r="C10" s="58" t="s">
        <v>319</v>
      </c>
      <c r="D10" s="58" t="n">
        <v>1</v>
      </c>
      <c r="E10" s="182"/>
      <c r="F10" s="272"/>
      <c r="G10" s="182"/>
      <c r="H10" s="182"/>
      <c r="I10" s="182"/>
      <c r="J10" s="58"/>
    </row>
    <row r="11" s="350" customFormat="true" ht="13.8" hidden="false" customHeight="false" outlineLevel="0" collapsed="false">
      <c r="A11" s="176"/>
      <c r="B11" s="337"/>
      <c r="C11" s="178"/>
      <c r="D11" s="178"/>
      <c r="E11" s="181"/>
      <c r="F11" s="278"/>
      <c r="G11" s="181" t="s">
        <v>205</v>
      </c>
      <c r="H11" s="275" t="n">
        <f aca="false">SUM(H3:H10)</f>
        <v>0</v>
      </c>
      <c r="I11" s="275" t="n">
        <f aca="false">SUM(I3:I10)</f>
        <v>0</v>
      </c>
      <c r="J11" s="276"/>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sheetPr filterMode="false">
    <tabColor rgb="FF70AD47"/>
    <pageSetUpPr fitToPage="true"/>
  </sheetPr>
  <dimension ref="A1:BL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8515625" defaultRowHeight="14.5" zeroHeight="false" outlineLevelRow="0" outlineLevelCol="0"/>
  <cols>
    <col collapsed="false" customWidth="true" hidden="false" outlineLevel="0" max="1" min="1" style="22" width="4.57"/>
    <col collapsed="false" customWidth="true" hidden="false" outlineLevel="0" max="2" min="2" style="23" width="73.82"/>
    <col collapsed="false" customWidth="true" hidden="false" outlineLevel="0" max="3" min="3" style="24" width="9.51"/>
    <col collapsed="false" customWidth="true" hidden="false" outlineLevel="0" max="4" min="4" style="22" width="8.86"/>
    <col collapsed="false" customWidth="true" hidden="false" outlineLevel="0" max="5" min="5" style="269" width="10.59"/>
    <col collapsed="false" customWidth="true" hidden="false" outlineLevel="0" max="6" min="6" style="26" width="6.57"/>
    <col collapsed="false" customWidth="true" hidden="false" outlineLevel="0" max="8" min="7" style="269" width="10.59"/>
    <col collapsed="false" customWidth="true" hidden="false" outlineLevel="0" max="9" min="9" style="269" width="11.6"/>
    <col collapsed="false" customWidth="true" hidden="false" outlineLevel="0" max="10" min="10" style="24" width="27.31"/>
    <col collapsed="false" customWidth="true" hidden="false" outlineLevel="0" max="64" min="11" style="27" width="9.2"/>
  </cols>
  <sheetData>
    <row r="1" customFormat="false" ht="31.5" hidden="false" customHeight="true" outlineLevel="0" collapsed="false">
      <c r="A1" s="280" t="s">
        <v>959</v>
      </c>
      <c r="B1" s="280"/>
      <c r="C1" s="280"/>
      <c r="D1" s="280"/>
      <c r="E1" s="280"/>
      <c r="F1" s="280"/>
      <c r="G1" s="280"/>
      <c r="H1" s="280"/>
      <c r="I1" s="280"/>
      <c r="J1" s="280"/>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s="296" customFormat="true" ht="23.85" hidden="false" customHeight="false" outlineLevel="0" collapsed="false">
      <c r="A3" s="397" t="n">
        <v>1</v>
      </c>
      <c r="B3" s="383" t="s">
        <v>960</v>
      </c>
      <c r="C3" s="284" t="s">
        <v>961</v>
      </c>
      <c r="D3" s="397" t="n">
        <v>1</v>
      </c>
      <c r="E3" s="387"/>
      <c r="F3" s="38"/>
      <c r="G3" s="387"/>
      <c r="H3" s="387"/>
      <c r="I3" s="387"/>
      <c r="J3" s="140"/>
      <c r="K3" s="388"/>
      <c r="L3" s="388"/>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row>
    <row r="4" s="296" customFormat="true" ht="23.85" hidden="false" customHeight="false" outlineLevel="0" collapsed="false">
      <c r="A4" s="397" t="n">
        <v>2</v>
      </c>
      <c r="B4" s="382" t="s">
        <v>962</v>
      </c>
      <c r="C4" s="391" t="s">
        <v>961</v>
      </c>
      <c r="D4" s="397" t="n">
        <v>1</v>
      </c>
      <c r="E4" s="387"/>
      <c r="F4" s="38"/>
      <c r="G4" s="387"/>
      <c r="H4" s="387"/>
      <c r="I4" s="387"/>
      <c r="J4" s="140"/>
      <c r="K4" s="388"/>
      <c r="L4" s="388"/>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row>
    <row r="5" s="296" customFormat="true" ht="34.95" hidden="false" customHeight="true" outlineLevel="0" collapsed="false">
      <c r="A5" s="397" t="n">
        <v>3</v>
      </c>
      <c r="B5" s="271" t="s">
        <v>963</v>
      </c>
      <c r="C5" s="109" t="s">
        <v>961</v>
      </c>
      <c r="D5" s="93" t="n">
        <v>1</v>
      </c>
      <c r="E5" s="387"/>
      <c r="F5" s="38"/>
      <c r="G5" s="387"/>
      <c r="H5" s="387"/>
      <c r="I5" s="387"/>
      <c r="J5" s="140"/>
      <c r="K5" s="388"/>
      <c r="L5" s="388"/>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row>
    <row r="6" customFormat="false" ht="37.3" hidden="false" customHeight="true" outlineLevel="0" collapsed="false">
      <c r="A6" s="398" t="n">
        <v>4</v>
      </c>
      <c r="B6" s="90" t="s">
        <v>964</v>
      </c>
      <c r="C6" s="58" t="s">
        <v>961</v>
      </c>
      <c r="D6" s="263" t="n">
        <v>1</v>
      </c>
      <c r="E6" s="182"/>
      <c r="F6" s="272"/>
      <c r="G6" s="182"/>
      <c r="H6" s="182"/>
      <c r="I6" s="182"/>
      <c r="J6" s="58"/>
    </row>
    <row r="7" customFormat="false" ht="31.05" hidden="false" customHeight="true" outlineLevel="0" collapsed="false">
      <c r="A7" s="398" t="n">
        <v>5</v>
      </c>
      <c r="B7" s="90" t="s">
        <v>965</v>
      </c>
      <c r="C7" s="58" t="s">
        <v>569</v>
      </c>
      <c r="D7" s="263" t="n">
        <v>1</v>
      </c>
      <c r="E7" s="182"/>
      <c r="F7" s="272"/>
      <c r="G7" s="182"/>
      <c r="H7" s="182"/>
      <c r="I7" s="182"/>
      <c r="J7" s="58"/>
    </row>
    <row r="8" customFormat="false" ht="27.2" hidden="false" customHeight="true" outlineLevel="0" collapsed="false">
      <c r="A8" s="398" t="n">
        <v>6</v>
      </c>
      <c r="B8" s="90" t="s">
        <v>966</v>
      </c>
      <c r="C8" s="58" t="s">
        <v>569</v>
      </c>
      <c r="D8" s="263" t="n">
        <v>1</v>
      </c>
      <c r="E8" s="182"/>
      <c r="F8" s="272"/>
      <c r="G8" s="182"/>
      <c r="H8" s="182"/>
      <c r="I8" s="182"/>
      <c r="J8" s="58"/>
    </row>
    <row r="9" customFormat="false" ht="33.4" hidden="false" customHeight="true" outlineLevel="0" collapsed="false">
      <c r="A9" s="398" t="n">
        <v>7</v>
      </c>
      <c r="B9" s="90" t="s">
        <v>967</v>
      </c>
      <c r="C9" s="58" t="s">
        <v>569</v>
      </c>
      <c r="D9" s="263" t="n">
        <v>1</v>
      </c>
      <c r="E9" s="182"/>
      <c r="F9" s="272"/>
      <c r="G9" s="182"/>
      <c r="H9" s="182"/>
      <c r="I9" s="182"/>
      <c r="J9" s="58"/>
    </row>
    <row r="10" s="291" customFormat="true" ht="14.5" hidden="false" customHeight="true" outlineLevel="0" collapsed="false">
      <c r="A10" s="176"/>
      <c r="B10" s="337"/>
      <c r="C10" s="178"/>
      <c r="D10" s="178"/>
      <c r="E10" s="181"/>
      <c r="F10" s="278"/>
      <c r="G10" s="181" t="s">
        <v>205</v>
      </c>
      <c r="H10" s="399" t="n">
        <f aca="false">SUM(H3:H9)</f>
        <v>0</v>
      </c>
      <c r="I10" s="399" t="n">
        <f aca="false">SUM(I3:I9)</f>
        <v>0</v>
      </c>
      <c r="J10" s="276"/>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sheetPr filterMode="false">
    <tabColor rgb="FF70AD47"/>
    <pageSetUpPr fitToPage="true"/>
  </sheetPr>
  <dimension ref="A1:BL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8515625" defaultRowHeight="14.5" zeroHeight="false" outlineLevelRow="0" outlineLevelCol="0"/>
  <cols>
    <col collapsed="false" customWidth="true" hidden="false" outlineLevel="0" max="1" min="1" style="22" width="4.57"/>
    <col collapsed="false" customWidth="true" hidden="false" outlineLevel="0" max="2" min="2" style="27" width="61.77"/>
    <col collapsed="false" customWidth="true" hidden="false" outlineLevel="0" max="3" min="3" style="24" width="9.51"/>
    <col collapsed="false" customWidth="true" hidden="false" outlineLevel="0" max="4" min="4" style="24" width="8.86"/>
    <col collapsed="false" customWidth="true" hidden="false" outlineLevel="0" max="5" min="5" style="269" width="10.59"/>
    <col collapsed="false" customWidth="true" hidden="false" outlineLevel="0" max="6" min="6" style="26" width="6.57"/>
    <col collapsed="false" customWidth="true" hidden="false" outlineLevel="0" max="8" min="7" style="269" width="10.59"/>
    <col collapsed="false" customWidth="true" hidden="false" outlineLevel="0" max="9" min="9" style="269" width="11.6"/>
    <col collapsed="false" customWidth="true" hidden="false" outlineLevel="0" max="10" min="10" style="24" width="27.31"/>
    <col collapsed="false" customWidth="true" hidden="false" outlineLevel="0" max="64" min="11" style="27" width="9.2"/>
  </cols>
  <sheetData>
    <row r="1" customFormat="false" ht="36" hidden="false" customHeight="true" outlineLevel="0" collapsed="false">
      <c r="A1" s="280" t="s">
        <v>968</v>
      </c>
      <c r="B1" s="280"/>
      <c r="C1" s="280"/>
      <c r="D1" s="280"/>
      <c r="E1" s="280"/>
      <c r="F1" s="280"/>
      <c r="G1" s="280"/>
      <c r="H1" s="280"/>
      <c r="I1" s="280"/>
      <c r="J1" s="280"/>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91" hidden="false" customHeight="false" outlineLevel="0" collapsed="false">
      <c r="A3" s="397" t="n">
        <v>1</v>
      </c>
      <c r="B3" s="211" t="s">
        <v>969</v>
      </c>
      <c r="C3" s="400" t="s">
        <v>970</v>
      </c>
      <c r="D3" s="397" t="n">
        <v>3</v>
      </c>
      <c r="E3" s="182"/>
      <c r="F3" s="272"/>
      <c r="G3" s="182"/>
      <c r="H3" s="182"/>
      <c r="I3" s="182"/>
      <c r="J3" s="58"/>
    </row>
    <row r="4" customFormat="false" ht="68.65" hidden="false" customHeight="false" outlineLevel="0" collapsed="false">
      <c r="A4" s="397" t="n">
        <v>2</v>
      </c>
      <c r="B4" s="211" t="s">
        <v>971</v>
      </c>
      <c r="C4" s="400" t="s">
        <v>972</v>
      </c>
      <c r="D4" s="397" t="n">
        <v>3</v>
      </c>
      <c r="E4" s="182"/>
      <c r="F4" s="272"/>
      <c r="G4" s="182"/>
      <c r="H4" s="182"/>
      <c r="I4" s="182"/>
      <c r="J4" s="58"/>
    </row>
    <row r="5" customFormat="false" ht="23.85" hidden="false" customHeight="false" outlineLevel="0" collapsed="false">
      <c r="A5" s="397" t="n">
        <v>3</v>
      </c>
      <c r="B5" s="328" t="s">
        <v>973</v>
      </c>
      <c r="C5" s="400" t="s">
        <v>974</v>
      </c>
      <c r="D5" s="397" t="n">
        <v>2</v>
      </c>
      <c r="E5" s="182"/>
      <c r="F5" s="272"/>
      <c r="G5" s="182"/>
      <c r="H5" s="182"/>
      <c r="I5" s="182"/>
      <c r="J5" s="58"/>
    </row>
    <row r="6" s="291" customFormat="true" ht="14.5" hidden="false" customHeight="true" outlineLevel="0" collapsed="false">
      <c r="A6" s="320" t="s">
        <v>205</v>
      </c>
      <c r="B6" s="320"/>
      <c r="C6" s="320"/>
      <c r="D6" s="320"/>
      <c r="E6" s="320"/>
      <c r="F6" s="320"/>
      <c r="G6" s="320"/>
      <c r="H6" s="399" t="n">
        <f aca="false">SUM(H3:H5)</f>
        <v>0</v>
      </c>
      <c r="I6" s="399" t="n">
        <f aca="false">SUM(I3:I5)</f>
        <v>0</v>
      </c>
      <c r="J6" s="276"/>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row>
  </sheetData>
  <mergeCells count="2">
    <mergeCell ref="A1:J1"/>
    <mergeCell ref="A6:G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7" activeCellId="0" sqref="J7"/>
    </sheetView>
  </sheetViews>
  <sheetFormatPr defaultColWidth="8.78515625" defaultRowHeight="12.8" zeroHeight="false" outlineLevelRow="0" outlineLevelCol="0"/>
  <cols>
    <col collapsed="false" customWidth="true" hidden="false" outlineLevel="0" max="1" min="1" style="24" width="3.57"/>
    <col collapsed="false" customWidth="true" hidden="false" outlineLevel="0" max="2" min="2" style="27" width="63.87"/>
    <col collapsed="false" customWidth="true" hidden="false" outlineLevel="0" max="3" min="3" style="24" width="10.59"/>
    <col collapsed="false" customWidth="true" hidden="false" outlineLevel="0" max="4" min="4" style="22" width="7.76"/>
    <col collapsed="false" customWidth="true" hidden="false" outlineLevel="0" max="5" min="5" style="25" width="11.51"/>
    <col collapsed="false" customWidth="true" hidden="false" outlineLevel="0" max="6" min="6" style="26" width="7.58"/>
    <col collapsed="false" customWidth="true" hidden="false" outlineLevel="0" max="7" min="7" style="25" width="11.51"/>
    <col collapsed="false" customWidth="true" hidden="false" outlineLevel="0" max="8" min="8" style="25" width="12.52"/>
    <col collapsed="false" customWidth="true" hidden="false" outlineLevel="0" max="9" min="9" style="25" width="14.23"/>
    <col collapsed="false" customWidth="true" hidden="false" outlineLevel="0" max="10" min="10" style="24" width="20.93"/>
    <col collapsed="false" customWidth="true" hidden="false" outlineLevel="0" max="64" min="11" style="27" width="9.2"/>
  </cols>
  <sheetData>
    <row r="1" customFormat="false" ht="34.5" hidden="false" customHeight="true" outlineLevel="0" collapsed="false">
      <c r="A1" s="280" t="s">
        <v>975</v>
      </c>
      <c r="B1" s="280"/>
      <c r="C1" s="280"/>
      <c r="D1" s="280"/>
      <c r="E1" s="280"/>
      <c r="F1" s="280"/>
      <c r="G1" s="280"/>
      <c r="H1" s="280"/>
      <c r="I1" s="280"/>
      <c r="J1" s="280"/>
    </row>
    <row r="2" customFormat="false" ht="35.05" hidden="false" customHeight="false" outlineLevel="0" collapsed="false">
      <c r="A2" s="30" t="s">
        <v>45</v>
      </c>
      <c r="B2" s="30" t="s">
        <v>46</v>
      </c>
      <c r="C2" s="30" t="s">
        <v>378</v>
      </c>
      <c r="D2" s="30" t="s">
        <v>48</v>
      </c>
      <c r="E2" s="401" t="s">
        <v>49</v>
      </c>
      <c r="F2" s="402" t="s">
        <v>50</v>
      </c>
      <c r="G2" s="401" t="s">
        <v>51</v>
      </c>
      <c r="H2" s="401" t="s">
        <v>52</v>
      </c>
      <c r="I2" s="401" t="s">
        <v>53</v>
      </c>
      <c r="J2" s="30" t="s">
        <v>54</v>
      </c>
    </row>
    <row r="3" customFormat="false" ht="73.5" hidden="false" customHeight="true" outlineLevel="0" collapsed="false">
      <c r="A3" s="403" t="n">
        <v>1</v>
      </c>
      <c r="B3" s="242" t="s">
        <v>976</v>
      </c>
      <c r="C3" s="251" t="s">
        <v>977</v>
      </c>
      <c r="D3" s="404" t="n">
        <v>1</v>
      </c>
      <c r="E3" s="194"/>
      <c r="F3" s="272"/>
      <c r="G3" s="194"/>
      <c r="H3" s="194"/>
      <c r="I3" s="194"/>
      <c r="J3" s="58"/>
    </row>
    <row r="4" customFormat="false" ht="78.75" hidden="false" customHeight="true" outlineLevel="0" collapsed="false">
      <c r="A4" s="403" t="n">
        <v>2</v>
      </c>
      <c r="B4" s="236" t="s">
        <v>978</v>
      </c>
      <c r="C4" s="235" t="s">
        <v>462</v>
      </c>
      <c r="D4" s="404" t="n">
        <v>1</v>
      </c>
      <c r="E4" s="194"/>
      <c r="F4" s="272"/>
      <c r="G4" s="194"/>
      <c r="H4" s="194"/>
      <c r="I4" s="194"/>
      <c r="J4" s="58"/>
    </row>
    <row r="5" customFormat="false" ht="46.5" hidden="false" customHeight="true" outlineLevel="0" collapsed="false">
      <c r="A5" s="403" t="n">
        <v>3</v>
      </c>
      <c r="B5" s="405" t="s">
        <v>979</v>
      </c>
      <c r="C5" s="406" t="s">
        <v>462</v>
      </c>
      <c r="D5" s="404" t="n">
        <v>1</v>
      </c>
      <c r="E5" s="194"/>
      <c r="F5" s="272"/>
      <c r="G5" s="194"/>
      <c r="H5" s="194"/>
      <c r="I5" s="194"/>
      <c r="J5" s="58"/>
    </row>
    <row r="6" customFormat="false" ht="23.85" hidden="false" customHeight="false" outlineLevel="0" collapsed="false">
      <c r="A6" s="403" t="n">
        <v>4</v>
      </c>
      <c r="B6" s="231" t="s">
        <v>980</v>
      </c>
      <c r="C6" s="406" t="s">
        <v>126</v>
      </c>
      <c r="D6" s="400" t="n">
        <v>1</v>
      </c>
      <c r="E6" s="194"/>
      <c r="F6" s="272"/>
      <c r="G6" s="194"/>
      <c r="H6" s="194"/>
      <c r="I6" s="194"/>
      <c r="J6" s="58"/>
    </row>
    <row r="7" s="291" customFormat="true" ht="14.5" hidden="false" customHeight="true" outlineLevel="0" collapsed="false">
      <c r="A7" s="274" t="s">
        <v>205</v>
      </c>
      <c r="B7" s="274"/>
      <c r="C7" s="274"/>
      <c r="D7" s="274"/>
      <c r="E7" s="274"/>
      <c r="F7" s="274"/>
      <c r="G7" s="274"/>
      <c r="H7" s="407" t="n">
        <f aca="false">SUM(H3:H6)</f>
        <v>0</v>
      </c>
      <c r="I7" s="407" t="n">
        <f aca="false">SUM(I3:I6)</f>
        <v>0</v>
      </c>
      <c r="J7" s="276"/>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1048576" customFormat="false" ht="12.8" hidden="false" customHeight="true" outlineLevel="0" collapsed="false"/>
  </sheetData>
  <mergeCells count="2">
    <mergeCell ref="A1:J1"/>
    <mergeCell ref="A7:G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0" activeCellId="0" sqref="B20"/>
    </sheetView>
  </sheetViews>
  <sheetFormatPr defaultColWidth="8.8046875" defaultRowHeight="12.8" zeroHeight="false" outlineLevelRow="0" outlineLevelCol="0"/>
  <cols>
    <col collapsed="false" customWidth="true" hidden="false" outlineLevel="0" max="1" min="1" style="24" width="4.57"/>
    <col collapsed="false" customWidth="true" hidden="false" outlineLevel="0" max="2" min="2" style="23" width="59.76"/>
    <col collapsed="false" customWidth="true" hidden="false" outlineLevel="0" max="3" min="3" style="24" width="18.56"/>
    <col collapsed="false" customWidth="true" hidden="false" outlineLevel="0" max="4" min="4" style="24" width="8.86"/>
    <col collapsed="false" customWidth="true" hidden="false" outlineLevel="0" max="5" min="5" style="269" width="10.59"/>
    <col collapsed="false" customWidth="true" hidden="false" outlineLevel="0" max="6" min="6" style="26" width="6.57"/>
    <col collapsed="false" customWidth="true" hidden="false" outlineLevel="0" max="8" min="7" style="269" width="10.59"/>
    <col collapsed="false" customWidth="true" hidden="false" outlineLevel="0" max="9" min="9" style="269" width="11.6"/>
    <col collapsed="false" customWidth="true" hidden="false" outlineLevel="0" max="10" min="10" style="24" width="27.31"/>
    <col collapsed="false" customWidth="true" hidden="false" outlineLevel="0" max="11" min="11" style="24" width="11.57"/>
    <col collapsed="false" customWidth="true" hidden="false" outlineLevel="0" max="64" min="12" style="24" width="9.2"/>
    <col collapsed="false" customWidth="false" hidden="false" outlineLevel="0" max="1025" min="65" style="408" width="8.79"/>
  </cols>
  <sheetData>
    <row r="1" customFormat="false" ht="27" hidden="false" customHeight="true" outlineLevel="0" collapsed="false">
      <c r="A1" s="29" t="s">
        <v>981</v>
      </c>
      <c r="B1" s="29"/>
      <c r="C1" s="29"/>
      <c r="D1" s="29"/>
      <c r="E1" s="29"/>
      <c r="F1" s="29"/>
      <c r="G1" s="29"/>
      <c r="H1" s="29"/>
      <c r="I1" s="29"/>
      <c r="J1" s="29"/>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12.8" hidden="false" customHeight="false" outlineLevel="0" collapsed="false">
      <c r="A3" s="191" t="n">
        <v>1</v>
      </c>
      <c r="B3" s="409" t="s">
        <v>982</v>
      </c>
      <c r="C3" s="373" t="s">
        <v>983</v>
      </c>
      <c r="D3" s="191" t="n">
        <v>1</v>
      </c>
      <c r="E3" s="387"/>
      <c r="F3" s="38"/>
      <c r="G3" s="387"/>
      <c r="H3" s="387"/>
      <c r="I3" s="387"/>
      <c r="J3" s="140"/>
      <c r="K3" s="410"/>
      <c r="L3" s="410"/>
    </row>
    <row r="4" customFormat="false" ht="12.8" hidden="false" customHeight="false" outlineLevel="0" collapsed="false">
      <c r="A4" s="191" t="n">
        <v>2</v>
      </c>
      <c r="B4" s="411" t="s">
        <v>984</v>
      </c>
      <c r="C4" s="412" t="s">
        <v>983</v>
      </c>
      <c r="D4" s="197" t="n">
        <v>1</v>
      </c>
      <c r="E4" s="387"/>
      <c r="F4" s="38"/>
      <c r="G4" s="387"/>
      <c r="H4" s="387"/>
      <c r="I4" s="387"/>
      <c r="J4" s="140"/>
      <c r="K4" s="410"/>
      <c r="L4" s="410"/>
    </row>
    <row r="5" customFormat="false" ht="12.8" hidden="false" customHeight="false" outlineLevel="0" collapsed="false">
      <c r="A5" s="191" t="n">
        <v>3</v>
      </c>
      <c r="B5" s="409" t="s">
        <v>985</v>
      </c>
      <c r="C5" s="373" t="s">
        <v>983</v>
      </c>
      <c r="D5" s="197" t="n">
        <v>1</v>
      </c>
      <c r="E5" s="387"/>
      <c r="F5" s="38"/>
      <c r="G5" s="387"/>
      <c r="H5" s="387"/>
      <c r="I5" s="387"/>
      <c r="J5" s="140"/>
      <c r="K5" s="410"/>
      <c r="L5" s="410"/>
    </row>
    <row r="6" customFormat="false" ht="23.85" hidden="false" customHeight="false" outlineLevel="0" collapsed="false">
      <c r="A6" s="191" t="n">
        <v>4</v>
      </c>
      <c r="B6" s="409" t="s">
        <v>986</v>
      </c>
      <c r="C6" s="373" t="s">
        <v>319</v>
      </c>
      <c r="D6" s="197" t="n">
        <v>1</v>
      </c>
      <c r="E6" s="387"/>
      <c r="F6" s="38"/>
      <c r="G6" s="387"/>
      <c r="H6" s="387"/>
      <c r="I6" s="387"/>
      <c r="J6" s="140"/>
      <c r="K6" s="410"/>
      <c r="L6" s="410"/>
    </row>
    <row r="7" customFormat="false" ht="12.8" hidden="false" customHeight="false" outlineLevel="0" collapsed="false">
      <c r="A7" s="191" t="n">
        <v>5</v>
      </c>
      <c r="B7" s="409" t="s">
        <v>987</v>
      </c>
      <c r="C7" s="373" t="s">
        <v>319</v>
      </c>
      <c r="D7" s="197" t="n">
        <v>1</v>
      </c>
      <c r="E7" s="387"/>
      <c r="F7" s="38"/>
      <c r="G7" s="387"/>
      <c r="H7" s="387"/>
      <c r="I7" s="387"/>
      <c r="J7" s="140"/>
      <c r="K7" s="410"/>
      <c r="L7" s="410"/>
    </row>
    <row r="8" customFormat="false" ht="12.8" hidden="false" customHeight="false" outlineLevel="0" collapsed="false">
      <c r="A8" s="191" t="n">
        <v>6</v>
      </c>
      <c r="B8" s="413" t="s">
        <v>988</v>
      </c>
      <c r="C8" s="414" t="s">
        <v>989</v>
      </c>
      <c r="D8" s="197" t="n">
        <v>1</v>
      </c>
      <c r="E8" s="387"/>
      <c r="F8" s="38"/>
      <c r="G8" s="387"/>
      <c r="H8" s="387"/>
      <c r="I8" s="387"/>
      <c r="J8" s="140"/>
      <c r="K8" s="410"/>
      <c r="L8" s="410"/>
    </row>
    <row r="9" customFormat="false" ht="12.8" hidden="false" customHeight="false" outlineLevel="0" collapsed="false">
      <c r="A9" s="191" t="n">
        <v>7</v>
      </c>
      <c r="B9" s="413" t="s">
        <v>990</v>
      </c>
      <c r="C9" s="414" t="s">
        <v>989</v>
      </c>
      <c r="D9" s="197" t="n">
        <v>1</v>
      </c>
      <c r="E9" s="387"/>
      <c r="F9" s="38"/>
      <c r="G9" s="387"/>
      <c r="H9" s="387"/>
      <c r="I9" s="387"/>
      <c r="J9" s="140"/>
      <c r="K9" s="410"/>
      <c r="L9" s="410"/>
    </row>
    <row r="10" customFormat="false" ht="23.85" hidden="false" customHeight="false" outlineLevel="0" collapsed="false">
      <c r="A10" s="191" t="n">
        <v>8</v>
      </c>
      <c r="B10" s="246" t="s">
        <v>991</v>
      </c>
      <c r="C10" s="235" t="s">
        <v>989</v>
      </c>
      <c r="D10" s="197" t="n">
        <v>1</v>
      </c>
      <c r="E10" s="387"/>
      <c r="F10" s="38"/>
      <c r="G10" s="387"/>
      <c r="H10" s="387"/>
      <c r="I10" s="387"/>
      <c r="J10" s="140"/>
      <c r="K10" s="410"/>
      <c r="L10" s="410"/>
    </row>
    <row r="11" customFormat="false" ht="12.8" hidden="false" customHeight="false" outlineLevel="0" collapsed="false">
      <c r="A11" s="191" t="n">
        <v>9</v>
      </c>
      <c r="B11" s="415" t="s">
        <v>992</v>
      </c>
      <c r="C11" s="416" t="s">
        <v>993</v>
      </c>
      <c r="D11" s="197" t="n">
        <v>1</v>
      </c>
      <c r="E11" s="387"/>
      <c r="F11" s="38"/>
      <c r="G11" s="387"/>
      <c r="H11" s="387"/>
      <c r="I11" s="387"/>
      <c r="J11" s="140"/>
      <c r="K11" s="410"/>
      <c r="L11" s="410"/>
    </row>
    <row r="12" customFormat="false" ht="12.8" hidden="false" customHeight="false" outlineLevel="0" collapsed="false">
      <c r="A12" s="191" t="n">
        <v>10</v>
      </c>
      <c r="B12" s="417" t="s">
        <v>994</v>
      </c>
      <c r="C12" s="414" t="s">
        <v>993</v>
      </c>
      <c r="D12" s="197" t="n">
        <v>1</v>
      </c>
      <c r="E12" s="387"/>
      <c r="F12" s="38"/>
      <c r="G12" s="387"/>
      <c r="H12" s="387"/>
      <c r="I12" s="387"/>
      <c r="J12" s="140"/>
      <c r="K12" s="410"/>
      <c r="L12" s="410"/>
    </row>
    <row r="13" customFormat="false" ht="12.8" hidden="false" customHeight="false" outlineLevel="0" collapsed="false">
      <c r="A13" s="191" t="n">
        <v>11</v>
      </c>
      <c r="B13" s="231" t="s">
        <v>995</v>
      </c>
      <c r="C13" s="414" t="s">
        <v>993</v>
      </c>
      <c r="D13" s="197" t="n">
        <v>1</v>
      </c>
      <c r="E13" s="387"/>
      <c r="F13" s="38"/>
      <c r="G13" s="387"/>
      <c r="H13" s="387"/>
      <c r="I13" s="387"/>
      <c r="J13" s="140"/>
      <c r="K13" s="410"/>
      <c r="L13" s="410"/>
    </row>
    <row r="14" s="419" customFormat="true" ht="22.75" hidden="false" customHeight="true" outlineLevel="0" collapsed="false">
      <c r="A14" s="274" t="s">
        <v>205</v>
      </c>
      <c r="B14" s="274"/>
      <c r="C14" s="274"/>
      <c r="D14" s="274"/>
      <c r="E14" s="274"/>
      <c r="F14" s="274"/>
      <c r="G14" s="274"/>
      <c r="H14" s="399" t="n">
        <f aca="false">SUM(H3:H13)</f>
        <v>0</v>
      </c>
      <c r="I14" s="399" t="n">
        <f aca="false">SUM(I3:I13)</f>
        <v>0</v>
      </c>
      <c r="J14" s="276"/>
      <c r="K14" s="418"/>
      <c r="L14" s="418"/>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row>
    <row r="1048576" customFormat="false" ht="12.8" hidden="false" customHeight="true" outlineLevel="0" collapsed="false"/>
  </sheetData>
  <mergeCells count="2">
    <mergeCell ref="A1:J1"/>
    <mergeCell ref="A14:G14"/>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sheetPr filterMode="false">
    <tabColor rgb="FF70AD47"/>
    <pageSetUpPr fitToPage="true"/>
  </sheetPr>
  <dimension ref="A1:BL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 activeCellId="0" sqref="K3"/>
    </sheetView>
  </sheetViews>
  <sheetFormatPr defaultColWidth="9.2109375" defaultRowHeight="13.8" zeroHeight="false" outlineLevelRow="0" outlineLevelCol="0"/>
  <cols>
    <col collapsed="false" customWidth="true" hidden="false" outlineLevel="0" max="1" min="1" style="22" width="4.47"/>
    <col collapsed="false" customWidth="true" hidden="false" outlineLevel="0" max="2" min="2" style="23" width="63.5"/>
    <col collapsed="false" customWidth="true" hidden="false" outlineLevel="0" max="3" min="3" style="24" width="14.23"/>
    <col collapsed="false" customWidth="true" hidden="false" outlineLevel="0" max="4" min="4" style="22" width="11.6"/>
    <col collapsed="false" customWidth="true" hidden="false" outlineLevel="0" max="5" min="5" style="269" width="11.88"/>
    <col collapsed="false" customWidth="true" hidden="false" outlineLevel="0" max="6" min="6" style="26" width="6.57"/>
    <col collapsed="false" customWidth="true" hidden="false" outlineLevel="0" max="7" min="7" style="269" width="11.6"/>
    <col collapsed="false" customWidth="true" hidden="false" outlineLevel="0" max="8" min="8" style="269" width="13.09"/>
    <col collapsed="false" customWidth="true" hidden="false" outlineLevel="0" max="9" min="9" style="269" width="13.52"/>
    <col collapsed="false" customWidth="true" hidden="false" outlineLevel="0" max="10" min="10" style="24" width="21.93"/>
    <col collapsed="false" customWidth="true" hidden="false" outlineLevel="0" max="11" min="11" style="27" width="16.79"/>
    <col collapsed="false" customWidth="true" hidden="false" outlineLevel="0" max="12" min="12" style="27" width="14.16"/>
    <col collapsed="false" customWidth="true" hidden="false" outlineLevel="0" max="13" min="13" style="27" width="17.52"/>
    <col collapsed="false" customWidth="false" hidden="false" outlineLevel="0" max="64" min="14" style="27" width="9.2"/>
    <col collapsed="false" customWidth="false" hidden="false" outlineLevel="0" max="1025" min="65" style="349" width="9.2"/>
  </cols>
  <sheetData>
    <row r="1" customFormat="false" ht="24" hidden="false" customHeight="true" outlineLevel="0" collapsed="false">
      <c r="A1" s="280" t="s">
        <v>996</v>
      </c>
      <c r="B1" s="280"/>
      <c r="C1" s="280"/>
      <c r="D1" s="280"/>
      <c r="E1" s="280"/>
      <c r="F1" s="280"/>
      <c r="G1" s="280"/>
      <c r="H1" s="280"/>
      <c r="I1" s="280"/>
      <c r="J1" s="280"/>
    </row>
    <row r="2" customFormat="false" ht="35.05" hidden="false" customHeight="false" outlineLevel="0" collapsed="false">
      <c r="A2" s="30" t="s">
        <v>45</v>
      </c>
      <c r="B2" s="30" t="s">
        <v>46</v>
      </c>
      <c r="C2" s="31" t="s">
        <v>47</v>
      </c>
      <c r="D2" s="30" t="s">
        <v>48</v>
      </c>
      <c r="E2" s="32" t="s">
        <v>49</v>
      </c>
      <c r="F2" s="33" t="s">
        <v>50</v>
      </c>
      <c r="G2" s="32" t="s">
        <v>51</v>
      </c>
      <c r="H2" s="32" t="s">
        <v>52</v>
      </c>
      <c r="I2" s="32" t="s">
        <v>53</v>
      </c>
      <c r="J2" s="30" t="s">
        <v>54</v>
      </c>
    </row>
    <row r="3" customFormat="false" ht="33.4" hidden="false" customHeight="true" outlineLevel="0" collapsed="false">
      <c r="A3" s="197" t="n">
        <v>1</v>
      </c>
      <c r="B3" s="234" t="s">
        <v>997</v>
      </c>
      <c r="C3" s="193" t="s">
        <v>998</v>
      </c>
      <c r="D3" s="197" t="n">
        <v>1</v>
      </c>
      <c r="E3" s="182"/>
      <c r="F3" s="272"/>
      <c r="G3" s="182"/>
      <c r="H3" s="182"/>
      <c r="I3" s="182"/>
      <c r="J3" s="58"/>
    </row>
    <row r="4" customFormat="false" ht="13.8" hidden="false" customHeight="false" outlineLevel="0" collapsed="false">
      <c r="A4" s="197" t="n">
        <v>2</v>
      </c>
      <c r="B4" s="234" t="s">
        <v>999</v>
      </c>
      <c r="C4" s="193" t="s">
        <v>126</v>
      </c>
      <c r="D4" s="197" t="n">
        <v>5</v>
      </c>
      <c r="E4" s="182"/>
      <c r="F4" s="272"/>
      <c r="G4" s="182"/>
      <c r="H4" s="182"/>
      <c r="I4" s="182"/>
      <c r="J4" s="58"/>
    </row>
    <row r="5" customFormat="false" ht="13.8" hidden="false" customHeight="false" outlineLevel="0" collapsed="false">
      <c r="A5" s="197" t="n">
        <v>3</v>
      </c>
      <c r="B5" s="234" t="s">
        <v>1000</v>
      </c>
      <c r="C5" s="193" t="s">
        <v>126</v>
      </c>
      <c r="D5" s="197" t="n">
        <v>5</v>
      </c>
      <c r="E5" s="182"/>
      <c r="F5" s="272"/>
      <c r="G5" s="182"/>
      <c r="H5" s="182"/>
      <c r="I5" s="182"/>
      <c r="J5" s="58"/>
    </row>
    <row r="6" customFormat="false" ht="35.05" hidden="false" customHeight="false" outlineLevel="0" collapsed="false">
      <c r="A6" s="197" t="n">
        <v>4</v>
      </c>
      <c r="B6" s="234" t="s">
        <v>1001</v>
      </c>
      <c r="C6" s="193" t="s">
        <v>80</v>
      </c>
      <c r="D6" s="197" t="n">
        <v>20</v>
      </c>
      <c r="E6" s="182"/>
      <c r="F6" s="272"/>
      <c r="G6" s="182"/>
      <c r="H6" s="182"/>
      <c r="I6" s="182"/>
      <c r="J6" s="58"/>
    </row>
    <row r="7" customFormat="false" ht="13.8" hidden="false" customHeight="false" outlineLevel="0" collapsed="false">
      <c r="A7" s="197" t="n">
        <v>5</v>
      </c>
      <c r="B7" s="234" t="s">
        <v>1002</v>
      </c>
      <c r="C7" s="193" t="s">
        <v>126</v>
      </c>
      <c r="D7" s="197" t="n">
        <v>5</v>
      </c>
      <c r="E7" s="182"/>
      <c r="F7" s="272"/>
      <c r="G7" s="182"/>
      <c r="H7" s="182"/>
      <c r="I7" s="182"/>
      <c r="J7" s="58"/>
    </row>
    <row r="8" customFormat="false" ht="35.75" hidden="false" customHeight="true" outlineLevel="0" collapsed="false">
      <c r="A8" s="197" t="n">
        <v>6</v>
      </c>
      <c r="B8" s="243" t="s">
        <v>1003</v>
      </c>
      <c r="C8" s="209" t="s">
        <v>126</v>
      </c>
      <c r="D8" s="197" t="n">
        <v>5</v>
      </c>
      <c r="E8" s="182"/>
      <c r="F8" s="272"/>
      <c r="G8" s="182"/>
      <c r="H8" s="182"/>
      <c r="I8" s="182"/>
      <c r="J8" s="58"/>
    </row>
    <row r="9" customFormat="false" ht="87.8" hidden="false" customHeight="true" outlineLevel="0" collapsed="false">
      <c r="A9" s="197" t="n">
        <v>7</v>
      </c>
      <c r="B9" s="243" t="s">
        <v>1004</v>
      </c>
      <c r="C9" s="209" t="s">
        <v>126</v>
      </c>
      <c r="D9" s="197" t="n">
        <v>20</v>
      </c>
      <c r="E9" s="182"/>
      <c r="F9" s="272"/>
      <c r="G9" s="182"/>
      <c r="H9" s="182"/>
      <c r="I9" s="182"/>
      <c r="J9" s="58"/>
    </row>
    <row r="10" customFormat="false" ht="76.95" hidden="false" customHeight="true" outlineLevel="0" collapsed="false">
      <c r="A10" s="197" t="n">
        <v>8</v>
      </c>
      <c r="B10" s="243" t="s">
        <v>1005</v>
      </c>
      <c r="C10" s="209" t="s">
        <v>126</v>
      </c>
      <c r="D10" s="197" t="n">
        <v>5</v>
      </c>
      <c r="E10" s="182"/>
      <c r="F10" s="272"/>
      <c r="G10" s="182"/>
      <c r="H10" s="182"/>
      <c r="I10" s="182"/>
      <c r="J10" s="58"/>
    </row>
    <row r="11" customFormat="false" ht="46.25" hidden="false" customHeight="false" outlineLevel="0" collapsed="false">
      <c r="A11" s="197" t="n">
        <v>9</v>
      </c>
      <c r="B11" s="243" t="s">
        <v>1006</v>
      </c>
      <c r="C11" s="209" t="s">
        <v>521</v>
      </c>
      <c r="D11" s="197" t="n">
        <v>10</v>
      </c>
      <c r="E11" s="182"/>
      <c r="F11" s="272"/>
      <c r="G11" s="182"/>
      <c r="H11" s="182"/>
      <c r="I11" s="182"/>
      <c r="J11" s="58"/>
    </row>
    <row r="12" customFormat="false" ht="80.8" hidden="false" customHeight="true" outlineLevel="0" collapsed="false">
      <c r="A12" s="197" t="n">
        <v>10</v>
      </c>
      <c r="B12" s="246" t="s">
        <v>1007</v>
      </c>
      <c r="C12" s="420" t="s">
        <v>126</v>
      </c>
      <c r="D12" s="197" t="n">
        <v>5</v>
      </c>
      <c r="E12" s="182"/>
      <c r="F12" s="272"/>
      <c r="G12" s="182"/>
      <c r="H12" s="182"/>
      <c r="I12" s="182"/>
      <c r="J12" s="58"/>
    </row>
    <row r="13" customFormat="false" ht="46.25" hidden="false" customHeight="false" outlineLevel="0" collapsed="false">
      <c r="A13" s="197" t="n">
        <v>11</v>
      </c>
      <c r="B13" s="246" t="s">
        <v>1008</v>
      </c>
      <c r="C13" s="420" t="s">
        <v>126</v>
      </c>
      <c r="D13" s="197" t="n">
        <v>6</v>
      </c>
      <c r="E13" s="182"/>
      <c r="F13" s="272"/>
      <c r="G13" s="182"/>
      <c r="H13" s="182"/>
      <c r="I13" s="182"/>
      <c r="J13" s="58"/>
    </row>
    <row r="14" customFormat="false" ht="46.25" hidden="false" customHeight="false" outlineLevel="0" collapsed="false">
      <c r="A14" s="197" t="n">
        <v>12</v>
      </c>
      <c r="B14" s="246" t="s">
        <v>1009</v>
      </c>
      <c r="C14" s="420" t="s">
        <v>126</v>
      </c>
      <c r="D14" s="197" t="n">
        <v>3</v>
      </c>
      <c r="E14" s="182"/>
      <c r="F14" s="272"/>
      <c r="G14" s="182"/>
      <c r="H14" s="182"/>
      <c r="I14" s="182"/>
      <c r="J14" s="58"/>
    </row>
    <row r="15" customFormat="false" ht="23.85" hidden="false" customHeight="false" outlineLevel="0" collapsed="false">
      <c r="A15" s="197" t="n">
        <v>13</v>
      </c>
      <c r="B15" s="246" t="s">
        <v>1010</v>
      </c>
      <c r="C15" s="414" t="s">
        <v>1011</v>
      </c>
      <c r="D15" s="197" t="n">
        <v>5</v>
      </c>
      <c r="E15" s="182"/>
      <c r="F15" s="272"/>
      <c r="G15" s="182"/>
      <c r="H15" s="182"/>
      <c r="I15" s="182"/>
      <c r="J15" s="58"/>
    </row>
    <row r="16" customFormat="false" ht="32.6" hidden="false" customHeight="true" outlineLevel="0" collapsed="false">
      <c r="A16" s="197" t="n">
        <v>14</v>
      </c>
      <c r="B16" s="211" t="s">
        <v>1012</v>
      </c>
      <c r="C16" s="421" t="s">
        <v>126</v>
      </c>
      <c r="D16" s="197" t="n">
        <v>5</v>
      </c>
      <c r="E16" s="182"/>
      <c r="F16" s="272"/>
      <c r="G16" s="182"/>
      <c r="H16" s="182"/>
      <c r="I16" s="182"/>
      <c r="J16" s="58"/>
    </row>
    <row r="17" customFormat="false" ht="23.85" hidden="false" customHeight="false" outlineLevel="0" collapsed="false">
      <c r="A17" s="197" t="n">
        <v>15</v>
      </c>
      <c r="B17" s="211" t="s">
        <v>1013</v>
      </c>
      <c r="C17" s="421" t="s">
        <v>126</v>
      </c>
      <c r="D17" s="197" t="n">
        <v>5</v>
      </c>
      <c r="E17" s="182"/>
      <c r="F17" s="272"/>
      <c r="G17" s="182"/>
      <c r="H17" s="182"/>
      <c r="I17" s="182"/>
      <c r="J17" s="58"/>
    </row>
    <row r="18" customFormat="false" ht="23.85" hidden="false" customHeight="false" outlineLevel="0" collapsed="false">
      <c r="A18" s="197" t="n">
        <v>16</v>
      </c>
      <c r="B18" s="211" t="s">
        <v>1014</v>
      </c>
      <c r="C18" s="421" t="s">
        <v>126</v>
      </c>
      <c r="D18" s="197" t="n">
        <v>5</v>
      </c>
      <c r="E18" s="182"/>
      <c r="F18" s="272"/>
      <c r="G18" s="182"/>
      <c r="H18" s="182"/>
      <c r="I18" s="182"/>
      <c r="J18" s="58"/>
    </row>
    <row r="19" customFormat="false" ht="13.8" hidden="false" customHeight="false" outlineLevel="0" collapsed="false">
      <c r="A19" s="197" t="n">
        <v>17</v>
      </c>
      <c r="B19" s="246" t="s">
        <v>1015</v>
      </c>
      <c r="C19" s="209" t="s">
        <v>126</v>
      </c>
      <c r="D19" s="197" t="n">
        <v>10</v>
      </c>
      <c r="E19" s="182"/>
      <c r="F19" s="272"/>
      <c r="G19" s="182"/>
      <c r="H19" s="182"/>
      <c r="I19" s="182"/>
      <c r="J19" s="58"/>
    </row>
    <row r="20" customFormat="false" ht="13.8" hidden="false" customHeight="false" outlineLevel="0" collapsed="false">
      <c r="A20" s="197" t="n">
        <v>18</v>
      </c>
      <c r="B20" s="226" t="s">
        <v>1016</v>
      </c>
      <c r="C20" s="227" t="s">
        <v>126</v>
      </c>
      <c r="D20" s="197" t="n">
        <v>10</v>
      </c>
      <c r="E20" s="182"/>
      <c r="F20" s="272"/>
      <c r="G20" s="182"/>
      <c r="H20" s="182"/>
      <c r="I20" s="182"/>
      <c r="J20" s="58"/>
    </row>
    <row r="21" customFormat="false" ht="13.8" hidden="false" customHeight="false" outlineLevel="0" collapsed="false">
      <c r="A21" s="197" t="n">
        <v>19</v>
      </c>
      <c r="B21" s="226" t="s">
        <v>1017</v>
      </c>
      <c r="C21" s="227" t="s">
        <v>1018</v>
      </c>
      <c r="D21" s="197" t="n">
        <v>10</v>
      </c>
      <c r="E21" s="182"/>
      <c r="F21" s="272"/>
      <c r="G21" s="182"/>
      <c r="H21" s="182"/>
      <c r="I21" s="182"/>
      <c r="J21" s="58"/>
    </row>
    <row r="22" customFormat="false" ht="13.8" hidden="false" customHeight="false" outlineLevel="0" collapsed="false">
      <c r="A22" s="197" t="n">
        <v>20</v>
      </c>
      <c r="B22" s="246" t="s">
        <v>1019</v>
      </c>
      <c r="C22" s="420" t="s">
        <v>1018</v>
      </c>
      <c r="D22" s="197" t="n">
        <v>10</v>
      </c>
      <c r="E22" s="182"/>
      <c r="F22" s="272"/>
      <c r="G22" s="182"/>
      <c r="H22" s="182"/>
      <c r="I22" s="182"/>
      <c r="J22" s="58"/>
    </row>
    <row r="23" customFormat="false" ht="13.8" hidden="false" customHeight="false" outlineLevel="0" collapsed="false">
      <c r="A23" s="197" t="n">
        <v>21</v>
      </c>
      <c r="B23" s="226" t="s">
        <v>1020</v>
      </c>
      <c r="C23" s="227" t="s">
        <v>1018</v>
      </c>
      <c r="D23" s="197" t="n">
        <v>10</v>
      </c>
      <c r="E23" s="182"/>
      <c r="F23" s="272"/>
      <c r="G23" s="182"/>
      <c r="H23" s="182"/>
      <c r="I23" s="182"/>
      <c r="J23" s="58"/>
    </row>
    <row r="24" customFormat="false" ht="27.95" hidden="false" customHeight="true" outlineLevel="0" collapsed="false">
      <c r="A24" s="197" t="n">
        <v>22</v>
      </c>
      <c r="B24" s="226" t="s">
        <v>1021</v>
      </c>
      <c r="C24" s="227" t="s">
        <v>1022</v>
      </c>
      <c r="D24" s="197" t="n">
        <v>10</v>
      </c>
      <c r="E24" s="182"/>
      <c r="F24" s="272"/>
      <c r="G24" s="182"/>
      <c r="H24" s="182"/>
      <c r="I24" s="182"/>
      <c r="J24" s="58"/>
    </row>
    <row r="25" customFormat="false" ht="13.8" hidden="false" customHeight="false" outlineLevel="0" collapsed="false">
      <c r="A25" s="197" t="n">
        <v>23</v>
      </c>
      <c r="B25" s="246" t="s">
        <v>1023</v>
      </c>
      <c r="C25" s="209" t="s">
        <v>531</v>
      </c>
      <c r="D25" s="197" t="n">
        <v>1</v>
      </c>
      <c r="E25" s="182"/>
      <c r="F25" s="272"/>
      <c r="G25" s="182"/>
      <c r="H25" s="182"/>
      <c r="I25" s="182"/>
      <c r="J25" s="58"/>
    </row>
    <row r="26" customFormat="false" ht="13.8" hidden="false" customHeight="false" outlineLevel="0" collapsed="false">
      <c r="A26" s="197" t="n">
        <v>24</v>
      </c>
      <c r="B26" s="246" t="s">
        <v>1024</v>
      </c>
      <c r="C26" s="209" t="s">
        <v>126</v>
      </c>
      <c r="D26" s="197" t="n">
        <v>2</v>
      </c>
      <c r="E26" s="182"/>
      <c r="F26" s="272"/>
      <c r="G26" s="182"/>
      <c r="H26" s="182"/>
      <c r="I26" s="182"/>
      <c r="J26" s="58"/>
    </row>
    <row r="27" customFormat="false" ht="46.25" hidden="false" customHeight="false" outlineLevel="0" collapsed="false">
      <c r="A27" s="197" t="n">
        <v>25</v>
      </c>
      <c r="B27" s="243" t="s">
        <v>1025</v>
      </c>
      <c r="C27" s="209" t="s">
        <v>1026</v>
      </c>
      <c r="D27" s="197" t="n">
        <v>1</v>
      </c>
      <c r="E27" s="182"/>
      <c r="F27" s="272"/>
      <c r="G27" s="182"/>
      <c r="H27" s="182"/>
      <c r="I27" s="182"/>
      <c r="J27" s="58"/>
    </row>
    <row r="28" customFormat="false" ht="13.8" hidden="false" customHeight="false" outlineLevel="0" collapsed="false">
      <c r="A28" s="197" t="n">
        <v>26</v>
      </c>
      <c r="B28" s="422" t="s">
        <v>1027</v>
      </c>
      <c r="C28" s="423" t="s">
        <v>1018</v>
      </c>
      <c r="D28" s="197" t="n">
        <v>10</v>
      </c>
      <c r="E28" s="182"/>
      <c r="F28" s="272"/>
      <c r="G28" s="182"/>
      <c r="H28" s="182"/>
      <c r="I28" s="182"/>
      <c r="J28" s="58"/>
    </row>
    <row r="29" customFormat="false" ht="13.8" hidden="false" customHeight="false" outlineLevel="0" collapsed="false">
      <c r="A29" s="197" t="n">
        <v>27</v>
      </c>
      <c r="B29" s="422" t="s">
        <v>1028</v>
      </c>
      <c r="C29" s="423" t="s">
        <v>1018</v>
      </c>
      <c r="D29" s="197" t="n">
        <v>5</v>
      </c>
      <c r="E29" s="182"/>
      <c r="F29" s="272"/>
      <c r="G29" s="182"/>
      <c r="H29" s="182"/>
      <c r="I29" s="182"/>
      <c r="J29" s="58"/>
    </row>
    <row r="30" customFormat="false" ht="23.85" hidden="false" customHeight="false" outlineLevel="0" collapsed="false">
      <c r="A30" s="197" t="n">
        <v>28</v>
      </c>
      <c r="B30" s="243" t="s">
        <v>1029</v>
      </c>
      <c r="C30" s="209" t="s">
        <v>531</v>
      </c>
      <c r="D30" s="197" t="n">
        <v>200</v>
      </c>
      <c r="E30" s="182"/>
      <c r="F30" s="272"/>
      <c r="G30" s="182"/>
      <c r="H30" s="182"/>
      <c r="I30" s="182"/>
      <c r="J30" s="58"/>
    </row>
    <row r="31" customFormat="false" ht="23.85" hidden="false" customHeight="false" outlineLevel="0" collapsed="false">
      <c r="A31" s="197" t="n">
        <v>29</v>
      </c>
      <c r="B31" s="243" t="s">
        <v>1030</v>
      </c>
      <c r="C31" s="209" t="s">
        <v>1031</v>
      </c>
      <c r="D31" s="197" t="n">
        <v>1</v>
      </c>
      <c r="E31" s="182"/>
      <c r="F31" s="272"/>
      <c r="G31" s="182"/>
      <c r="H31" s="182"/>
      <c r="I31" s="182"/>
      <c r="J31" s="58"/>
    </row>
    <row r="32" customFormat="false" ht="13.8" hidden="false" customHeight="false" outlineLevel="0" collapsed="false">
      <c r="A32" s="197" t="n">
        <v>30</v>
      </c>
      <c r="B32" s="308" t="s">
        <v>1032</v>
      </c>
      <c r="C32" s="372" t="s">
        <v>1033</v>
      </c>
      <c r="D32" s="197" t="n">
        <v>500</v>
      </c>
      <c r="E32" s="182"/>
      <c r="F32" s="272"/>
      <c r="G32" s="182"/>
      <c r="H32" s="182"/>
      <c r="I32" s="182"/>
      <c r="J32" s="58"/>
    </row>
    <row r="33" customFormat="false" ht="13.8" hidden="false" customHeight="false" outlineLevel="0" collapsed="false">
      <c r="A33" s="197" t="n">
        <v>31</v>
      </c>
      <c r="B33" s="424" t="s">
        <v>1034</v>
      </c>
      <c r="C33" s="203" t="s">
        <v>1018</v>
      </c>
      <c r="D33" s="197" t="n">
        <v>500</v>
      </c>
      <c r="E33" s="182"/>
      <c r="F33" s="272"/>
      <c r="G33" s="182"/>
      <c r="H33" s="182"/>
      <c r="I33" s="182"/>
      <c r="J33" s="58"/>
    </row>
    <row r="34" customFormat="false" ht="31.85" hidden="false" customHeight="true" outlineLevel="0" collapsed="false">
      <c r="A34" s="197" t="n">
        <v>32</v>
      </c>
      <c r="B34" s="231" t="s">
        <v>1035</v>
      </c>
      <c r="C34" s="227" t="s">
        <v>1018</v>
      </c>
      <c r="D34" s="197" t="n">
        <v>500</v>
      </c>
      <c r="E34" s="182"/>
      <c r="F34" s="272"/>
      <c r="G34" s="182"/>
      <c r="H34" s="182"/>
      <c r="I34" s="182"/>
      <c r="J34" s="58"/>
    </row>
    <row r="35" customFormat="false" ht="13.8" hidden="false" customHeight="false" outlineLevel="0" collapsed="false">
      <c r="A35" s="197" t="n">
        <v>33</v>
      </c>
      <c r="B35" s="200" t="s">
        <v>1036</v>
      </c>
      <c r="C35" s="193" t="s">
        <v>531</v>
      </c>
      <c r="D35" s="197" t="n">
        <v>1300</v>
      </c>
      <c r="E35" s="182"/>
      <c r="F35" s="272"/>
      <c r="G35" s="182"/>
      <c r="H35" s="182"/>
      <c r="I35" s="182"/>
      <c r="J35" s="58"/>
    </row>
    <row r="36" customFormat="false" ht="13.8" hidden="false" customHeight="false" outlineLevel="0" collapsed="false">
      <c r="A36" s="197" t="n">
        <v>34</v>
      </c>
      <c r="B36" s="211" t="s">
        <v>1037</v>
      </c>
      <c r="C36" s="240" t="s">
        <v>1038</v>
      </c>
      <c r="D36" s="197" t="n">
        <v>500</v>
      </c>
      <c r="E36" s="182"/>
      <c r="F36" s="272"/>
      <c r="G36" s="182"/>
      <c r="H36" s="182"/>
      <c r="I36" s="182"/>
      <c r="J36" s="58"/>
    </row>
    <row r="37" customFormat="false" ht="13.8" hidden="false" customHeight="false" outlineLevel="0" collapsed="false">
      <c r="A37" s="197" t="n">
        <v>35</v>
      </c>
      <c r="B37" s="231" t="s">
        <v>1039</v>
      </c>
      <c r="C37" s="227" t="s">
        <v>1040</v>
      </c>
      <c r="D37" s="197" t="n">
        <v>2</v>
      </c>
      <c r="E37" s="182"/>
      <c r="F37" s="272"/>
      <c r="G37" s="182"/>
      <c r="H37" s="182"/>
      <c r="I37" s="182"/>
      <c r="J37" s="58"/>
    </row>
    <row r="38" customFormat="false" ht="13.8" hidden="false" customHeight="false" outlineLevel="0" collapsed="false">
      <c r="A38" s="197" t="n">
        <v>36</v>
      </c>
      <c r="B38" s="242" t="s">
        <v>1041</v>
      </c>
      <c r="C38" s="227" t="s">
        <v>1042</v>
      </c>
      <c r="D38" s="197" t="n">
        <v>10</v>
      </c>
      <c r="E38" s="182"/>
      <c r="F38" s="272"/>
      <c r="G38" s="182"/>
      <c r="H38" s="182"/>
      <c r="I38" s="182"/>
      <c r="J38" s="58"/>
    </row>
    <row r="39" customFormat="false" ht="23.85" hidden="false" customHeight="false" outlineLevel="0" collapsed="false">
      <c r="A39" s="197" t="n">
        <v>37</v>
      </c>
      <c r="B39" s="242" t="s">
        <v>1043</v>
      </c>
      <c r="C39" s="227" t="s">
        <v>126</v>
      </c>
      <c r="D39" s="197" t="n">
        <v>5</v>
      </c>
      <c r="E39" s="182"/>
      <c r="F39" s="272"/>
      <c r="G39" s="182"/>
      <c r="H39" s="182"/>
      <c r="I39" s="182"/>
      <c r="J39" s="58"/>
    </row>
    <row r="40" customFormat="false" ht="23.85" hidden="false" customHeight="false" outlineLevel="0" collapsed="false">
      <c r="A40" s="197" t="n">
        <v>38</v>
      </c>
      <c r="B40" s="425" t="s">
        <v>1044</v>
      </c>
      <c r="C40" s="426" t="s">
        <v>1045</v>
      </c>
      <c r="D40" s="197" t="n">
        <v>30</v>
      </c>
      <c r="E40" s="182"/>
      <c r="F40" s="272"/>
      <c r="G40" s="182"/>
      <c r="H40" s="182"/>
      <c r="I40" s="182"/>
      <c r="J40" s="58"/>
    </row>
    <row r="41" customFormat="false" ht="13.8" hidden="false" customHeight="false" outlineLevel="0" collapsed="false">
      <c r="A41" s="197" t="n">
        <v>39</v>
      </c>
      <c r="B41" s="422" t="s">
        <v>1046</v>
      </c>
      <c r="C41" s="423" t="s">
        <v>126</v>
      </c>
      <c r="D41" s="197" t="n">
        <v>10</v>
      </c>
      <c r="E41" s="182"/>
      <c r="F41" s="272"/>
      <c r="G41" s="182"/>
      <c r="H41" s="182"/>
      <c r="I41" s="182"/>
      <c r="J41" s="58"/>
    </row>
    <row r="42" customFormat="false" ht="13.8" hidden="false" customHeight="false" outlineLevel="0" collapsed="false">
      <c r="A42" s="197" t="n">
        <v>40</v>
      </c>
      <c r="B42" s="422" t="s">
        <v>1047</v>
      </c>
      <c r="C42" s="423" t="s">
        <v>1018</v>
      </c>
      <c r="D42" s="197" t="n">
        <v>5</v>
      </c>
      <c r="E42" s="182"/>
      <c r="F42" s="272"/>
      <c r="G42" s="182"/>
      <c r="H42" s="182"/>
      <c r="I42" s="182"/>
      <c r="J42" s="58"/>
    </row>
    <row r="43" customFormat="false" ht="13.8" hidden="false" customHeight="false" outlineLevel="0" collapsed="false">
      <c r="A43" s="197" t="n">
        <v>41</v>
      </c>
      <c r="B43" s="425" t="s">
        <v>1048</v>
      </c>
      <c r="C43" s="426" t="s">
        <v>126</v>
      </c>
      <c r="D43" s="197" t="n">
        <v>10</v>
      </c>
      <c r="E43" s="182"/>
      <c r="F43" s="272"/>
      <c r="G43" s="182"/>
      <c r="H43" s="182"/>
      <c r="I43" s="182"/>
      <c r="J43" s="58"/>
    </row>
    <row r="44" customFormat="false" ht="13.8" hidden="false" customHeight="false" outlineLevel="0" collapsed="false">
      <c r="A44" s="197" t="n">
        <v>42</v>
      </c>
      <c r="B44" s="427" t="s">
        <v>1049</v>
      </c>
      <c r="C44" s="240" t="s">
        <v>126</v>
      </c>
      <c r="D44" s="197" t="n">
        <v>20</v>
      </c>
      <c r="E44" s="182"/>
      <c r="F44" s="272"/>
      <c r="G44" s="182"/>
      <c r="H44" s="182"/>
      <c r="I44" s="182"/>
      <c r="J44" s="58"/>
    </row>
    <row r="45" customFormat="false" ht="13.8" hidden="false" customHeight="false" outlineLevel="0" collapsed="false">
      <c r="A45" s="197" t="n">
        <v>43</v>
      </c>
      <c r="B45" s="425" t="s">
        <v>1050</v>
      </c>
      <c r="C45" s="426" t="s">
        <v>126</v>
      </c>
      <c r="D45" s="197" t="n">
        <v>20</v>
      </c>
      <c r="E45" s="182"/>
      <c r="F45" s="272"/>
      <c r="G45" s="182"/>
      <c r="H45" s="182"/>
      <c r="I45" s="182"/>
      <c r="J45" s="58"/>
    </row>
    <row r="46" customFormat="false" ht="13.8" hidden="false" customHeight="false" outlineLevel="0" collapsed="false">
      <c r="A46" s="197" t="n">
        <v>44</v>
      </c>
      <c r="B46" s="427" t="s">
        <v>1051</v>
      </c>
      <c r="C46" s="240" t="s">
        <v>126</v>
      </c>
      <c r="D46" s="197" t="n">
        <v>20</v>
      </c>
      <c r="E46" s="182"/>
      <c r="F46" s="272"/>
      <c r="G46" s="182"/>
      <c r="H46" s="182"/>
      <c r="I46" s="182"/>
      <c r="J46" s="58"/>
    </row>
    <row r="47" customFormat="false" ht="13.8" hidden="false" customHeight="false" outlineLevel="0" collapsed="false">
      <c r="A47" s="197" t="n">
        <v>45</v>
      </c>
      <c r="B47" s="231" t="s">
        <v>1052</v>
      </c>
      <c r="C47" s="227" t="s">
        <v>521</v>
      </c>
      <c r="D47" s="197" t="n">
        <v>16</v>
      </c>
      <c r="E47" s="182"/>
      <c r="F47" s="272"/>
      <c r="G47" s="182"/>
      <c r="H47" s="182"/>
      <c r="I47" s="182"/>
      <c r="J47" s="58"/>
    </row>
    <row r="48" customFormat="false" ht="23.85" hidden="false" customHeight="false" outlineLevel="0" collapsed="false">
      <c r="A48" s="197" t="n">
        <v>46</v>
      </c>
      <c r="B48" s="231" t="s">
        <v>1053</v>
      </c>
      <c r="C48" s="227" t="s">
        <v>1054</v>
      </c>
      <c r="D48" s="197" t="n">
        <v>1</v>
      </c>
      <c r="E48" s="182"/>
      <c r="F48" s="272"/>
      <c r="G48" s="182"/>
      <c r="H48" s="182"/>
      <c r="I48" s="182"/>
      <c r="J48" s="58"/>
    </row>
    <row r="49" customFormat="false" ht="13.8" hidden="false" customHeight="false" outlineLevel="0" collapsed="false">
      <c r="A49" s="197" t="n">
        <v>47</v>
      </c>
      <c r="B49" s="246" t="s">
        <v>1055</v>
      </c>
      <c r="C49" s="420" t="s">
        <v>126</v>
      </c>
      <c r="D49" s="197" t="n">
        <v>1</v>
      </c>
      <c r="E49" s="182"/>
      <c r="F49" s="272"/>
      <c r="G49" s="182"/>
      <c r="H49" s="182"/>
      <c r="I49" s="182"/>
      <c r="J49" s="58"/>
    </row>
    <row r="50" s="350" customFormat="true" ht="14.15" hidden="false" customHeight="false" outlineLevel="0" collapsed="false">
      <c r="A50" s="428" t="s">
        <v>205</v>
      </c>
      <c r="B50" s="428"/>
      <c r="C50" s="428"/>
      <c r="D50" s="428"/>
      <c r="E50" s="428"/>
      <c r="F50" s="428"/>
      <c r="G50" s="428"/>
      <c r="H50" s="429" t="n">
        <f aca="false">SUM(H3:H49)</f>
        <v>0</v>
      </c>
      <c r="I50" s="429" t="n">
        <f aca="false">SUM(I3:I49)</f>
        <v>0</v>
      </c>
      <c r="J50" s="276"/>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row>
  </sheetData>
  <mergeCells count="2">
    <mergeCell ref="A1:J1"/>
    <mergeCell ref="A50:G50"/>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9"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 activeCellId="0" sqref="K3"/>
    </sheetView>
  </sheetViews>
  <sheetFormatPr defaultColWidth="8.78515625" defaultRowHeight="12.8" zeroHeight="false" outlineLevelRow="0" outlineLevelCol="0"/>
  <cols>
    <col collapsed="false" customWidth="true" hidden="false" outlineLevel="0" max="1" min="1" style="22" width="3.57"/>
    <col collapsed="false" customWidth="true" hidden="false" outlineLevel="0" max="2" min="2" style="23" width="63.87"/>
    <col collapsed="false" customWidth="true" hidden="false" outlineLevel="0" max="3" min="3" style="24" width="10.59"/>
    <col collapsed="false" customWidth="true" hidden="false" outlineLevel="0" max="4" min="4" style="22" width="7.76"/>
    <col collapsed="false" customWidth="true" hidden="false" outlineLevel="0" max="5" min="5" style="25" width="11.51"/>
    <col collapsed="false" customWidth="true" hidden="false" outlineLevel="0" max="6" min="6" style="26" width="7.58"/>
    <col collapsed="false" customWidth="true" hidden="false" outlineLevel="0" max="7" min="7" style="25" width="11.51"/>
    <col collapsed="false" customWidth="true" hidden="false" outlineLevel="0" max="8" min="8" style="25" width="12.52"/>
    <col collapsed="false" customWidth="true" hidden="false" outlineLevel="0" max="9" min="9" style="25" width="14.23"/>
    <col collapsed="false" customWidth="true" hidden="false" outlineLevel="0" max="10" min="10" style="24" width="20.93"/>
    <col collapsed="false" customWidth="true" hidden="false" outlineLevel="0" max="64" min="11" style="27" width="9.2"/>
  </cols>
  <sheetData>
    <row r="1" customFormat="false" ht="37.5" hidden="false" customHeight="true" outlineLevel="0" collapsed="false">
      <c r="A1" s="280" t="s">
        <v>1056</v>
      </c>
      <c r="B1" s="280"/>
      <c r="C1" s="280"/>
      <c r="D1" s="280"/>
      <c r="E1" s="280"/>
      <c r="F1" s="280"/>
      <c r="G1" s="280"/>
      <c r="H1" s="280"/>
      <c r="I1" s="280"/>
      <c r="J1" s="280"/>
    </row>
    <row r="2" customFormat="false" ht="35.05" hidden="false" customHeight="false" outlineLevel="0" collapsed="false">
      <c r="A2" s="30" t="s">
        <v>45</v>
      </c>
      <c r="B2" s="30" t="s">
        <v>46</v>
      </c>
      <c r="C2" s="30" t="s">
        <v>378</v>
      </c>
      <c r="D2" s="30" t="s">
        <v>48</v>
      </c>
      <c r="E2" s="32" t="s">
        <v>49</v>
      </c>
      <c r="F2" s="33" t="s">
        <v>50</v>
      </c>
      <c r="G2" s="32" t="s">
        <v>51</v>
      </c>
      <c r="H2" s="32" t="s">
        <v>52</v>
      </c>
      <c r="I2" s="32" t="s">
        <v>53</v>
      </c>
      <c r="J2" s="30" t="s">
        <v>54</v>
      </c>
    </row>
    <row r="3" customFormat="false" ht="46.25" hidden="false" customHeight="false" outlineLevel="0" collapsed="false">
      <c r="A3" s="197" t="n">
        <v>1</v>
      </c>
      <c r="B3" s="200" t="s">
        <v>1057</v>
      </c>
      <c r="C3" s="203" t="s">
        <v>1058</v>
      </c>
      <c r="D3" s="197" t="n">
        <v>54</v>
      </c>
      <c r="E3" s="194"/>
      <c r="F3" s="272"/>
      <c r="G3" s="194"/>
      <c r="H3" s="194"/>
      <c r="I3" s="194"/>
      <c r="J3" s="58"/>
    </row>
    <row r="4" customFormat="false" ht="12.8" hidden="false" customHeight="false" outlineLevel="0" collapsed="false">
      <c r="A4" s="197" t="n">
        <v>2</v>
      </c>
      <c r="B4" s="234" t="s">
        <v>1059</v>
      </c>
      <c r="C4" s="430" t="s">
        <v>1060</v>
      </c>
      <c r="D4" s="197" t="n">
        <v>3</v>
      </c>
      <c r="E4" s="194"/>
      <c r="F4" s="272"/>
      <c r="G4" s="194"/>
      <c r="H4" s="194"/>
      <c r="I4" s="194"/>
      <c r="J4" s="58"/>
    </row>
    <row r="5" customFormat="false" ht="12.8" hidden="false" customHeight="false" outlineLevel="0" collapsed="false">
      <c r="A5" s="197" t="n">
        <v>3</v>
      </c>
      <c r="B5" s="431" t="s">
        <v>1061</v>
      </c>
      <c r="C5" s="227" t="s">
        <v>1062</v>
      </c>
      <c r="D5" s="197" t="n">
        <v>10</v>
      </c>
      <c r="E5" s="194"/>
      <c r="F5" s="272"/>
      <c r="G5" s="194"/>
      <c r="H5" s="194"/>
      <c r="I5" s="194"/>
      <c r="J5" s="58"/>
    </row>
    <row r="6" customFormat="false" ht="12.8" hidden="false" customHeight="false" outlineLevel="0" collapsed="false">
      <c r="A6" s="197" t="n">
        <v>4</v>
      </c>
      <c r="B6" s="231" t="s">
        <v>1063</v>
      </c>
      <c r="C6" s="235" t="s">
        <v>832</v>
      </c>
      <c r="D6" s="197" t="n">
        <v>21</v>
      </c>
      <c r="E6" s="194"/>
      <c r="F6" s="272"/>
      <c r="G6" s="194"/>
      <c r="H6" s="194"/>
      <c r="I6" s="194"/>
      <c r="J6" s="58"/>
    </row>
    <row r="7" customFormat="false" ht="23.85" hidden="false" customHeight="false" outlineLevel="0" collapsed="false">
      <c r="A7" s="197" t="n">
        <v>5</v>
      </c>
      <c r="B7" s="231" t="s">
        <v>1064</v>
      </c>
      <c r="C7" s="203" t="s">
        <v>1065</v>
      </c>
      <c r="D7" s="197" t="n">
        <v>1</v>
      </c>
      <c r="E7" s="194"/>
      <c r="F7" s="272"/>
      <c r="G7" s="194"/>
      <c r="H7" s="194"/>
      <c r="I7" s="194"/>
      <c r="J7" s="58"/>
    </row>
    <row r="8" customFormat="false" ht="12.8" hidden="false" customHeight="false" outlineLevel="0" collapsed="false">
      <c r="A8" s="197" t="n">
        <v>6</v>
      </c>
      <c r="B8" s="201" t="s">
        <v>1066</v>
      </c>
      <c r="C8" s="209" t="s">
        <v>1067</v>
      </c>
      <c r="D8" s="197" t="n">
        <v>14</v>
      </c>
      <c r="E8" s="194"/>
      <c r="F8" s="272"/>
      <c r="G8" s="194"/>
      <c r="H8" s="194"/>
      <c r="I8" s="194"/>
      <c r="J8" s="58"/>
    </row>
    <row r="9" customFormat="false" ht="12.8" hidden="false" customHeight="false" outlineLevel="0" collapsed="false">
      <c r="A9" s="197" t="n">
        <v>7</v>
      </c>
      <c r="B9" s="200" t="s">
        <v>1068</v>
      </c>
      <c r="C9" s="227" t="s">
        <v>1069</v>
      </c>
      <c r="D9" s="197" t="n">
        <v>3</v>
      </c>
      <c r="E9" s="194"/>
      <c r="F9" s="272"/>
      <c r="G9" s="194"/>
      <c r="H9" s="194"/>
      <c r="I9" s="194"/>
      <c r="J9" s="58"/>
    </row>
    <row r="10" customFormat="false" ht="46.25" hidden="false" customHeight="false" outlineLevel="0" collapsed="false">
      <c r="A10" s="197" t="n">
        <v>8</v>
      </c>
      <c r="B10" s="200" t="s">
        <v>1070</v>
      </c>
      <c r="C10" s="227" t="s">
        <v>1071</v>
      </c>
      <c r="D10" s="197" t="n">
        <v>1</v>
      </c>
      <c r="E10" s="194"/>
      <c r="F10" s="272"/>
      <c r="G10" s="194"/>
      <c r="H10" s="194"/>
      <c r="I10" s="194"/>
      <c r="J10" s="58"/>
    </row>
    <row r="11" customFormat="false" ht="12.8" hidden="false" customHeight="false" outlineLevel="0" collapsed="false">
      <c r="A11" s="197" t="n">
        <v>9</v>
      </c>
      <c r="B11" s="200" t="s">
        <v>1072</v>
      </c>
      <c r="C11" s="227" t="s">
        <v>1060</v>
      </c>
      <c r="D11" s="197" t="n">
        <v>3</v>
      </c>
      <c r="E11" s="194"/>
      <c r="F11" s="272"/>
      <c r="G11" s="194"/>
      <c r="H11" s="194"/>
      <c r="I11" s="194"/>
      <c r="J11" s="58"/>
    </row>
    <row r="12" customFormat="false" ht="12.8" hidden="false" customHeight="false" outlineLevel="0" collapsed="false">
      <c r="A12" s="197" t="n">
        <v>10</v>
      </c>
      <c r="B12" s="200" t="s">
        <v>1073</v>
      </c>
      <c r="C12" s="227" t="s">
        <v>1074</v>
      </c>
      <c r="D12" s="197" t="n">
        <v>7</v>
      </c>
      <c r="E12" s="194"/>
      <c r="F12" s="272"/>
      <c r="G12" s="194"/>
      <c r="H12" s="194"/>
      <c r="I12" s="194"/>
      <c r="J12" s="58"/>
    </row>
    <row r="13" customFormat="false" ht="12.8" hidden="false" customHeight="false" outlineLevel="0" collapsed="false">
      <c r="A13" s="197" t="n">
        <v>11</v>
      </c>
      <c r="B13" s="234" t="s">
        <v>1075</v>
      </c>
      <c r="C13" s="430" t="s">
        <v>1076</v>
      </c>
      <c r="D13" s="197" t="n">
        <v>30</v>
      </c>
      <c r="E13" s="194"/>
      <c r="F13" s="272"/>
      <c r="G13" s="194"/>
      <c r="H13" s="194"/>
      <c r="I13" s="194"/>
      <c r="J13" s="58"/>
    </row>
    <row r="14" customFormat="false" ht="23.85" hidden="false" customHeight="false" outlineLevel="0" collapsed="false">
      <c r="A14" s="197" t="n">
        <v>12</v>
      </c>
      <c r="B14" s="201" t="s">
        <v>1077</v>
      </c>
      <c r="C14" s="209" t="s">
        <v>494</v>
      </c>
      <c r="D14" s="197" t="n">
        <v>10</v>
      </c>
      <c r="E14" s="194"/>
      <c r="F14" s="272"/>
      <c r="G14" s="194"/>
      <c r="H14" s="194"/>
      <c r="I14" s="194"/>
      <c r="J14" s="58"/>
    </row>
    <row r="15" s="291" customFormat="true" ht="28.4" hidden="false" customHeight="true" outlineLevel="0" collapsed="false">
      <c r="A15" s="274" t="s">
        <v>205</v>
      </c>
      <c r="B15" s="274"/>
      <c r="C15" s="274"/>
      <c r="D15" s="274"/>
      <c r="E15" s="274"/>
      <c r="F15" s="274"/>
      <c r="G15" s="274"/>
      <c r="H15" s="407" t="n">
        <f aca="false">SUM(H3:H14)</f>
        <v>0</v>
      </c>
      <c r="I15" s="407" t="n">
        <f aca="false">SUM(I3:I14)</f>
        <v>0</v>
      </c>
      <c r="J15" s="276"/>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row>
    <row r="1048576" customFormat="false" ht="12.8" hidden="false" customHeight="true" outlineLevel="0" collapsed="false"/>
  </sheetData>
  <mergeCells count="2">
    <mergeCell ref="A1:J1"/>
    <mergeCell ref="A15:G1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6"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 activeCellId="0" sqref="K3"/>
    </sheetView>
  </sheetViews>
  <sheetFormatPr defaultColWidth="8.78515625" defaultRowHeight="12.8" zeroHeight="false" outlineLevelRow="0" outlineLevelCol="0"/>
  <cols>
    <col collapsed="false" customWidth="true" hidden="false" outlineLevel="0" max="1" min="1" style="24" width="3.57"/>
    <col collapsed="false" customWidth="true" hidden="false" outlineLevel="0" max="2" min="2" style="27" width="63.87"/>
    <col collapsed="false" customWidth="true" hidden="false" outlineLevel="0" max="3" min="3" style="24" width="10.59"/>
    <col collapsed="false" customWidth="true" hidden="false" outlineLevel="0" max="4" min="4" style="22" width="7.76"/>
    <col collapsed="false" customWidth="true" hidden="false" outlineLevel="0" max="5" min="5" style="269" width="11.51"/>
    <col collapsed="false" customWidth="true" hidden="false" outlineLevel="0" max="6" min="6" style="26" width="7.58"/>
    <col collapsed="false" customWidth="true" hidden="false" outlineLevel="0" max="7" min="7" style="269" width="11.51"/>
    <col collapsed="false" customWidth="true" hidden="false" outlineLevel="0" max="8" min="8" style="269" width="12.52"/>
    <col collapsed="false" customWidth="true" hidden="false" outlineLevel="0" max="9" min="9" style="269" width="14.23"/>
    <col collapsed="false" customWidth="true" hidden="false" outlineLevel="0" max="10" min="10" style="24" width="20.93"/>
    <col collapsed="false" customWidth="true" hidden="false" outlineLevel="0" max="11" min="11" style="27" width="13.89"/>
    <col collapsed="false" customWidth="true" hidden="false" outlineLevel="0" max="64" min="12" style="27" width="9.2"/>
  </cols>
  <sheetData>
    <row r="1" customFormat="false" ht="24" hidden="false" customHeight="true" outlineLevel="0" collapsed="false">
      <c r="A1" s="280" t="s">
        <v>1078</v>
      </c>
      <c r="B1" s="280"/>
      <c r="C1" s="280"/>
      <c r="D1" s="280"/>
      <c r="E1" s="280"/>
      <c r="F1" s="280"/>
      <c r="G1" s="280"/>
      <c r="H1" s="280"/>
      <c r="I1" s="280"/>
      <c r="J1" s="280"/>
    </row>
    <row r="2" customFormat="false" ht="35.05" hidden="false" customHeight="false" outlineLevel="0" collapsed="false">
      <c r="A2" s="30" t="s">
        <v>45</v>
      </c>
      <c r="B2" s="30" t="s">
        <v>46</v>
      </c>
      <c r="C2" s="30" t="s">
        <v>378</v>
      </c>
      <c r="D2" s="30" t="s">
        <v>48</v>
      </c>
      <c r="E2" s="32" t="s">
        <v>49</v>
      </c>
      <c r="F2" s="33" t="s">
        <v>50</v>
      </c>
      <c r="G2" s="32" t="s">
        <v>51</v>
      </c>
      <c r="H2" s="32" t="s">
        <v>52</v>
      </c>
      <c r="I2" s="32" t="s">
        <v>53</v>
      </c>
      <c r="J2" s="30" t="s">
        <v>54</v>
      </c>
    </row>
    <row r="3" customFormat="false" ht="79.85" hidden="false" customHeight="false" outlineLevel="0" collapsed="false">
      <c r="A3" s="93" t="n">
        <v>1</v>
      </c>
      <c r="B3" s="243" t="s">
        <v>1079</v>
      </c>
      <c r="C3" s="209" t="s">
        <v>521</v>
      </c>
      <c r="D3" s="197" t="n">
        <v>2</v>
      </c>
      <c r="E3" s="182"/>
      <c r="F3" s="272"/>
      <c r="G3" s="182"/>
      <c r="H3" s="182"/>
      <c r="I3" s="182"/>
      <c r="J3" s="58"/>
    </row>
    <row r="4" customFormat="false" ht="79.85" hidden="false" customHeight="false" outlineLevel="0" collapsed="false">
      <c r="A4" s="93" t="n">
        <v>2</v>
      </c>
      <c r="B4" s="243" t="s">
        <v>1080</v>
      </c>
      <c r="C4" s="209" t="s">
        <v>521</v>
      </c>
      <c r="D4" s="197" t="n">
        <v>1</v>
      </c>
      <c r="E4" s="182"/>
      <c r="F4" s="272"/>
      <c r="G4" s="182"/>
      <c r="H4" s="182"/>
      <c r="I4" s="182"/>
      <c r="J4" s="58"/>
    </row>
    <row r="5" customFormat="false" ht="79.85" hidden="false" customHeight="false" outlineLevel="0" collapsed="false">
      <c r="A5" s="93" t="n">
        <v>3</v>
      </c>
      <c r="B5" s="243" t="s">
        <v>1081</v>
      </c>
      <c r="C5" s="209" t="s">
        <v>521</v>
      </c>
      <c r="D5" s="197" t="n">
        <v>2</v>
      </c>
      <c r="E5" s="182"/>
      <c r="F5" s="272"/>
      <c r="G5" s="182"/>
      <c r="H5" s="182"/>
      <c r="I5" s="182"/>
      <c r="J5" s="58"/>
    </row>
    <row r="6" customFormat="false" ht="79.85" hidden="false" customHeight="false" outlineLevel="0" collapsed="false">
      <c r="A6" s="93" t="n">
        <v>4</v>
      </c>
      <c r="B6" s="243" t="s">
        <v>1082</v>
      </c>
      <c r="C6" s="209" t="s">
        <v>521</v>
      </c>
      <c r="D6" s="197" t="n">
        <v>1</v>
      </c>
      <c r="E6" s="182"/>
      <c r="F6" s="272"/>
      <c r="G6" s="182"/>
      <c r="H6" s="182"/>
      <c r="I6" s="182"/>
      <c r="J6" s="58"/>
    </row>
    <row r="7" customFormat="false" ht="79.85" hidden="false" customHeight="false" outlineLevel="0" collapsed="false">
      <c r="A7" s="93" t="n">
        <v>5</v>
      </c>
      <c r="B7" s="432" t="s">
        <v>1083</v>
      </c>
      <c r="C7" s="433" t="s">
        <v>521</v>
      </c>
      <c r="D7" s="197" t="n">
        <v>1</v>
      </c>
      <c r="E7" s="182"/>
      <c r="F7" s="272"/>
      <c r="G7" s="182"/>
      <c r="H7" s="182"/>
      <c r="I7" s="182"/>
      <c r="J7" s="58"/>
    </row>
    <row r="8" customFormat="false" ht="79.85" hidden="false" customHeight="false" outlineLevel="0" collapsed="false">
      <c r="A8" s="93" t="n">
        <v>6</v>
      </c>
      <c r="B8" s="432" t="s">
        <v>1084</v>
      </c>
      <c r="C8" s="433" t="s">
        <v>521</v>
      </c>
      <c r="D8" s="197" t="n">
        <v>2</v>
      </c>
      <c r="E8" s="182"/>
      <c r="F8" s="272"/>
      <c r="G8" s="182"/>
      <c r="H8" s="182"/>
      <c r="I8" s="182"/>
      <c r="J8" s="58"/>
    </row>
    <row r="9" customFormat="false" ht="101" hidden="false" customHeight="true" outlineLevel="0" collapsed="false">
      <c r="A9" s="93" t="n">
        <v>7</v>
      </c>
      <c r="B9" s="73" t="s">
        <v>1085</v>
      </c>
      <c r="C9" s="41" t="s">
        <v>521</v>
      </c>
      <c r="D9" s="34" t="n">
        <v>2</v>
      </c>
      <c r="E9" s="182"/>
      <c r="F9" s="272"/>
      <c r="G9" s="182"/>
      <c r="H9" s="182"/>
      <c r="I9" s="182"/>
      <c r="J9" s="58"/>
    </row>
    <row r="10" s="291" customFormat="true" ht="14.5" hidden="false" customHeight="true" outlineLevel="0" collapsed="false">
      <c r="A10" s="176"/>
      <c r="B10" s="277"/>
      <c r="C10" s="178"/>
      <c r="D10" s="178"/>
      <c r="E10" s="181"/>
      <c r="F10" s="278"/>
      <c r="G10" s="181" t="s">
        <v>205</v>
      </c>
      <c r="H10" s="399" t="n">
        <f aca="false">SUM(H3:H9)</f>
        <v>0</v>
      </c>
      <c r="I10" s="399" t="n">
        <f aca="false">SUM(I3:I9)</f>
        <v>0</v>
      </c>
      <c r="J10" s="276"/>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row>
    <row r="1048576" customFormat="false" ht="12.8" hidden="false" customHeight="true" outlineLevel="0" collapsed="false"/>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70AD47"/>
    <pageSetUpPr fitToPage="true"/>
  </sheetPr>
  <dimension ref="A1:BL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 zeroHeight="false" outlineLevelRow="0" outlineLevelCol="0"/>
  <cols>
    <col collapsed="false" customWidth="true" hidden="false" outlineLevel="0" max="1" min="1" style="22" width="3.57"/>
    <col collapsed="false" customWidth="true" hidden="false" outlineLevel="0" max="2" min="2" style="27" width="60.72"/>
    <col collapsed="false" customWidth="true" hidden="false" outlineLevel="0" max="3" min="3" style="184" width="14.62"/>
    <col collapsed="false" customWidth="true" hidden="false" outlineLevel="0" max="4" min="4" style="185" width="8.86"/>
    <col collapsed="false" customWidth="true" hidden="false" outlineLevel="0" max="5" min="5" style="25" width="12.89"/>
    <col collapsed="false" customWidth="true" hidden="false" outlineLevel="0" max="6" min="6" style="186" width="6.57"/>
    <col collapsed="false" customWidth="true" hidden="false" outlineLevel="0" max="9" min="7" style="25" width="12.89"/>
    <col collapsed="false" customWidth="true" hidden="false" outlineLevel="0" max="10" min="10" style="184" width="22.84"/>
    <col collapsed="false" customWidth="true" hidden="false" outlineLevel="0" max="64" min="11" style="27" width="9.2"/>
    <col collapsed="false" customWidth="false" hidden="false" outlineLevel="0" max="1025" min="65" style="187" width="8.79"/>
  </cols>
  <sheetData>
    <row r="1" customFormat="false" ht="32.5" hidden="false" customHeight="true" outlineLevel="0" collapsed="false">
      <c r="A1" s="188" t="s">
        <v>206</v>
      </c>
      <c r="B1" s="188"/>
      <c r="C1" s="188"/>
      <c r="D1" s="188"/>
      <c r="E1" s="188"/>
      <c r="F1" s="188"/>
      <c r="G1" s="188"/>
      <c r="H1" s="188"/>
      <c r="I1" s="188"/>
      <c r="J1" s="188"/>
    </row>
    <row r="2" s="190" customFormat="true" ht="35.05" hidden="false" customHeight="false" outlineLevel="0" collapsed="false">
      <c r="A2" s="30" t="s">
        <v>45</v>
      </c>
      <c r="B2" s="30" t="s">
        <v>46</v>
      </c>
      <c r="C2" s="30" t="s">
        <v>47</v>
      </c>
      <c r="D2" s="30" t="s">
        <v>207</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12.8" hidden="false" customHeight="false" outlineLevel="0" collapsed="false">
      <c r="A3" s="191" t="n">
        <v>1</v>
      </c>
      <c r="B3" s="192" t="s">
        <v>208</v>
      </c>
      <c r="C3" s="193" t="s">
        <v>63</v>
      </c>
      <c r="D3" s="34" t="n">
        <v>2</v>
      </c>
      <c r="E3" s="194"/>
      <c r="F3" s="195"/>
      <c r="G3" s="194"/>
      <c r="H3" s="194"/>
      <c r="I3" s="194"/>
      <c r="J3" s="196"/>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row>
    <row r="4" customFormat="false" ht="12.8" hidden="false" customHeight="false" outlineLevel="0" collapsed="false">
      <c r="A4" s="197" t="n">
        <v>2</v>
      </c>
      <c r="B4" s="198" t="s">
        <v>209</v>
      </c>
      <c r="C4" s="199" t="s">
        <v>115</v>
      </c>
      <c r="D4" s="34" t="n">
        <v>1</v>
      </c>
      <c r="E4" s="194"/>
      <c r="F4" s="195"/>
      <c r="G4" s="194"/>
      <c r="H4" s="194"/>
      <c r="I4" s="194"/>
      <c r="J4" s="196"/>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row>
    <row r="5" customFormat="false" ht="79.85" hidden="false" customHeight="false" outlineLevel="0" collapsed="false">
      <c r="A5" s="197" t="n">
        <v>3</v>
      </c>
      <c r="B5" s="200" t="s">
        <v>210</v>
      </c>
      <c r="C5" s="193" t="s">
        <v>211</v>
      </c>
      <c r="D5" s="42" t="n">
        <v>2</v>
      </c>
      <c r="E5" s="194"/>
      <c r="F5" s="195"/>
      <c r="G5" s="194"/>
      <c r="H5" s="194"/>
      <c r="I5" s="194"/>
      <c r="J5" s="196"/>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row>
    <row r="6" customFormat="false" ht="12.8" hidden="false" customHeight="false" outlineLevel="0" collapsed="false">
      <c r="A6" s="197" t="n">
        <v>4</v>
      </c>
      <c r="B6" s="201" t="s">
        <v>212</v>
      </c>
      <c r="C6" s="202" t="s">
        <v>213</v>
      </c>
      <c r="D6" s="42" t="n">
        <v>1</v>
      </c>
      <c r="E6" s="194"/>
      <c r="F6" s="195"/>
      <c r="G6" s="194"/>
      <c r="H6" s="194"/>
      <c r="I6" s="194"/>
      <c r="J6" s="196"/>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customFormat="false" ht="113.4" hidden="false" customHeight="false" outlineLevel="0" collapsed="false">
      <c r="A7" s="197" t="n">
        <v>5</v>
      </c>
      <c r="B7" s="200" t="s">
        <v>214</v>
      </c>
      <c r="C7" s="203" t="s">
        <v>215</v>
      </c>
      <c r="D7" s="42" t="n">
        <v>15</v>
      </c>
      <c r="E7" s="194"/>
      <c r="F7" s="195"/>
      <c r="G7" s="194"/>
      <c r="H7" s="194"/>
      <c r="I7" s="194"/>
      <c r="J7" s="196"/>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row>
    <row r="8" customFormat="false" ht="113.4" hidden="false" customHeight="false" outlineLevel="0" collapsed="false">
      <c r="A8" s="197" t="n">
        <v>6</v>
      </c>
      <c r="B8" s="204" t="s">
        <v>216</v>
      </c>
      <c r="C8" s="205" t="s">
        <v>217</v>
      </c>
      <c r="D8" s="206" t="n">
        <v>21</v>
      </c>
      <c r="E8" s="194"/>
      <c r="F8" s="195"/>
      <c r="G8" s="194"/>
      <c r="H8" s="194"/>
      <c r="I8" s="194"/>
      <c r="J8" s="196"/>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row>
    <row r="9" customFormat="false" ht="79.85" hidden="false" customHeight="false" outlineLevel="0" collapsed="false">
      <c r="A9" s="197" t="n">
        <v>7</v>
      </c>
      <c r="B9" s="207" t="s">
        <v>218</v>
      </c>
      <c r="C9" s="208" t="s">
        <v>219</v>
      </c>
      <c r="D9" s="206" t="n">
        <v>6</v>
      </c>
      <c r="E9" s="194"/>
      <c r="F9" s="195"/>
      <c r="G9" s="194"/>
      <c r="H9" s="194"/>
      <c r="I9" s="194"/>
      <c r="J9" s="196"/>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row>
    <row r="10" customFormat="false" ht="68.65" hidden="false" customHeight="false" outlineLevel="0" collapsed="false">
      <c r="A10" s="197" t="n">
        <v>8</v>
      </c>
      <c r="B10" s="207" t="s">
        <v>220</v>
      </c>
      <c r="C10" s="209" t="s">
        <v>221</v>
      </c>
      <c r="D10" s="34" t="n">
        <v>2</v>
      </c>
      <c r="E10" s="194"/>
      <c r="F10" s="195"/>
      <c r="G10" s="194"/>
      <c r="H10" s="194"/>
      <c r="I10" s="194"/>
      <c r="J10" s="196"/>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row r="11" customFormat="false" ht="12.8" hidden="false" customHeight="false" outlineLevel="0" collapsed="false">
      <c r="A11" s="197" t="n">
        <v>9</v>
      </c>
      <c r="B11" s="210" t="s">
        <v>222</v>
      </c>
      <c r="C11" s="203" t="s">
        <v>63</v>
      </c>
      <c r="D11" s="34" t="n">
        <v>1</v>
      </c>
      <c r="E11" s="194"/>
      <c r="F11" s="195"/>
      <c r="G11" s="194"/>
      <c r="H11" s="194"/>
      <c r="I11" s="194"/>
      <c r="J11" s="196"/>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row>
    <row r="12" customFormat="false" ht="12.8" hidden="false" customHeight="false" outlineLevel="0" collapsed="false">
      <c r="A12" s="197" t="n">
        <v>10</v>
      </c>
      <c r="B12" s="211" t="s">
        <v>223</v>
      </c>
      <c r="C12" s="212" t="s">
        <v>63</v>
      </c>
      <c r="D12" s="213" t="n">
        <v>1</v>
      </c>
      <c r="E12" s="194"/>
      <c r="F12" s="195"/>
      <c r="G12" s="194"/>
      <c r="H12" s="194"/>
      <c r="I12" s="194"/>
      <c r="J12" s="196"/>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row>
    <row r="13" customFormat="false" ht="35.05" hidden="false" customHeight="false" outlineLevel="0" collapsed="false">
      <c r="A13" s="197" t="n">
        <v>11</v>
      </c>
      <c r="B13" s="214" t="s">
        <v>224</v>
      </c>
      <c r="C13" s="203" t="s">
        <v>225</v>
      </c>
      <c r="D13" s="34" t="n">
        <v>2</v>
      </c>
      <c r="E13" s="194"/>
      <c r="F13" s="195"/>
      <c r="G13" s="194"/>
      <c r="H13" s="194"/>
      <c r="I13" s="194"/>
      <c r="J13" s="196"/>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row>
    <row r="14" customFormat="false" ht="23.85" hidden="false" customHeight="false" outlineLevel="0" collapsed="false">
      <c r="A14" s="197" t="n">
        <v>12</v>
      </c>
      <c r="B14" s="215" t="s">
        <v>226</v>
      </c>
      <c r="C14" s="212" t="s">
        <v>115</v>
      </c>
      <c r="D14" s="213" t="n">
        <v>1</v>
      </c>
      <c r="E14" s="194"/>
      <c r="F14" s="195"/>
      <c r="G14" s="194"/>
      <c r="H14" s="194"/>
      <c r="I14" s="194"/>
      <c r="J14" s="196"/>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row>
    <row r="15" customFormat="false" ht="12.8" hidden="false" customHeight="false" outlineLevel="0" collapsed="false">
      <c r="A15" s="197" t="n">
        <v>13</v>
      </c>
      <c r="B15" s="216" t="s">
        <v>227</v>
      </c>
      <c r="C15" s="203" t="s">
        <v>228</v>
      </c>
      <c r="D15" s="34" t="n">
        <v>1</v>
      </c>
      <c r="E15" s="194"/>
      <c r="F15" s="195"/>
      <c r="G15" s="194"/>
      <c r="H15" s="194"/>
      <c r="I15" s="194"/>
      <c r="J15" s="196"/>
    </row>
    <row r="16" customFormat="false" ht="79.85" hidden="false" customHeight="false" outlineLevel="0" collapsed="false">
      <c r="A16" s="197" t="n">
        <v>14</v>
      </c>
      <c r="B16" s="216" t="s">
        <v>229</v>
      </c>
      <c r="C16" s="209" t="s">
        <v>217</v>
      </c>
      <c r="D16" s="34" t="n">
        <v>4</v>
      </c>
      <c r="E16" s="194"/>
      <c r="F16" s="195"/>
      <c r="G16" s="194"/>
      <c r="H16" s="194"/>
      <c r="I16" s="194"/>
      <c r="J16" s="196"/>
    </row>
    <row r="17" customFormat="false" ht="124.6" hidden="false" customHeight="false" outlineLevel="0" collapsed="false">
      <c r="A17" s="197" t="n">
        <v>15</v>
      </c>
      <c r="B17" s="215" t="s">
        <v>230</v>
      </c>
      <c r="C17" s="209" t="s">
        <v>231</v>
      </c>
      <c r="D17" s="34" t="n">
        <v>10</v>
      </c>
      <c r="E17" s="194"/>
      <c r="F17" s="195"/>
      <c r="G17" s="194"/>
      <c r="H17" s="194"/>
      <c r="I17" s="194"/>
      <c r="J17" s="196"/>
    </row>
    <row r="18" customFormat="false" ht="12.8" hidden="false" customHeight="false" outlineLevel="0" collapsed="false">
      <c r="A18" s="197" t="n">
        <v>16</v>
      </c>
      <c r="B18" s="217" t="s">
        <v>232</v>
      </c>
      <c r="C18" s="218" t="s">
        <v>115</v>
      </c>
      <c r="D18" s="34" t="n">
        <v>1</v>
      </c>
      <c r="E18" s="194"/>
      <c r="F18" s="195"/>
      <c r="G18" s="194"/>
      <c r="H18" s="194"/>
      <c r="I18" s="194"/>
      <c r="J18" s="196"/>
    </row>
    <row r="19" customFormat="false" ht="12.8" hidden="false" customHeight="false" outlineLevel="0" collapsed="false">
      <c r="A19" s="197" t="n">
        <v>17</v>
      </c>
      <c r="B19" s="219" t="s">
        <v>233</v>
      </c>
      <c r="C19" s="203" t="s">
        <v>115</v>
      </c>
      <c r="D19" s="34" t="n">
        <v>3</v>
      </c>
      <c r="E19" s="194"/>
      <c r="F19" s="195"/>
      <c r="G19" s="194"/>
      <c r="H19" s="194"/>
      <c r="I19" s="194"/>
      <c r="J19" s="196"/>
    </row>
    <row r="20" customFormat="false" ht="12.8" hidden="false" customHeight="false" outlineLevel="0" collapsed="false">
      <c r="A20" s="197" t="n">
        <v>18</v>
      </c>
      <c r="B20" s="220" t="s">
        <v>234</v>
      </c>
      <c r="C20" s="221" t="s">
        <v>235</v>
      </c>
      <c r="D20" s="34" t="n">
        <v>1</v>
      </c>
      <c r="E20" s="194"/>
      <c r="F20" s="195"/>
      <c r="G20" s="194"/>
      <c r="H20" s="194"/>
      <c r="I20" s="194"/>
      <c r="J20" s="196"/>
    </row>
    <row r="21" customFormat="false" ht="12.8" hidden="false" customHeight="false" outlineLevel="0" collapsed="false">
      <c r="A21" s="197" t="n">
        <v>19</v>
      </c>
      <c r="B21" s="222" t="s">
        <v>236</v>
      </c>
      <c r="C21" s="223" t="s">
        <v>237</v>
      </c>
      <c r="D21" s="34" t="n">
        <v>2</v>
      </c>
      <c r="E21" s="194"/>
      <c r="F21" s="195"/>
      <c r="G21" s="194"/>
      <c r="H21" s="194"/>
      <c r="I21" s="194"/>
      <c r="J21" s="196"/>
    </row>
    <row r="22" customFormat="false" ht="12.8" hidden="false" customHeight="false" outlineLevel="0" collapsed="false">
      <c r="A22" s="197" t="n">
        <v>20</v>
      </c>
      <c r="B22" s="201" t="s">
        <v>238</v>
      </c>
      <c r="C22" s="203" t="s">
        <v>213</v>
      </c>
      <c r="D22" s="34" t="n">
        <v>2</v>
      </c>
      <c r="E22" s="194"/>
      <c r="F22" s="195"/>
      <c r="G22" s="194"/>
      <c r="H22" s="194"/>
      <c r="I22" s="194"/>
      <c r="J22" s="196"/>
    </row>
    <row r="23" customFormat="false" ht="12.8" hidden="false" customHeight="false" outlineLevel="0" collapsed="false">
      <c r="A23" s="197" t="n">
        <v>21</v>
      </c>
      <c r="B23" s="200" t="s">
        <v>239</v>
      </c>
      <c r="C23" s="203" t="s">
        <v>240</v>
      </c>
      <c r="D23" s="34" t="n">
        <v>1</v>
      </c>
      <c r="E23" s="194"/>
      <c r="F23" s="195"/>
      <c r="G23" s="194"/>
      <c r="H23" s="194"/>
      <c r="I23" s="194"/>
      <c r="J23" s="196"/>
    </row>
    <row r="24" customFormat="false" ht="12.8" hidden="false" customHeight="false" outlineLevel="0" collapsed="false">
      <c r="A24" s="197" t="n">
        <v>22</v>
      </c>
      <c r="B24" s="224" t="s">
        <v>241</v>
      </c>
      <c r="C24" s="225" t="s">
        <v>235</v>
      </c>
      <c r="D24" s="34" t="n">
        <v>2</v>
      </c>
      <c r="E24" s="194"/>
      <c r="F24" s="195"/>
      <c r="G24" s="194"/>
      <c r="H24" s="194"/>
      <c r="I24" s="194"/>
      <c r="J24" s="196"/>
    </row>
    <row r="25" customFormat="false" ht="12.8" hidden="false" customHeight="false" outlineLevel="0" collapsed="false">
      <c r="A25" s="197" t="n">
        <v>23</v>
      </c>
      <c r="B25" s="226" t="s">
        <v>242</v>
      </c>
      <c r="C25" s="227" t="s">
        <v>213</v>
      </c>
      <c r="D25" s="34" t="n">
        <v>1</v>
      </c>
      <c r="E25" s="194"/>
      <c r="F25" s="195"/>
      <c r="G25" s="194"/>
      <c r="H25" s="194"/>
      <c r="I25" s="194"/>
      <c r="J25" s="196"/>
    </row>
    <row r="26" customFormat="false" ht="12.8" hidden="false" customHeight="false" outlineLevel="0" collapsed="false">
      <c r="A26" s="197" t="n">
        <v>24</v>
      </c>
      <c r="B26" s="228" t="s">
        <v>243</v>
      </c>
      <c r="C26" s="193" t="s">
        <v>63</v>
      </c>
      <c r="D26" s="34" t="n">
        <v>1</v>
      </c>
      <c r="E26" s="194"/>
      <c r="F26" s="195"/>
      <c r="G26" s="194"/>
      <c r="H26" s="194"/>
      <c r="I26" s="194"/>
      <c r="J26" s="196"/>
    </row>
    <row r="27" customFormat="false" ht="12.8" hidden="false" customHeight="false" outlineLevel="0" collapsed="false">
      <c r="A27" s="197" t="n">
        <v>25</v>
      </c>
      <c r="B27" s="229" t="s">
        <v>244</v>
      </c>
      <c r="C27" s="209" t="s">
        <v>213</v>
      </c>
      <c r="D27" s="34" t="n">
        <v>1</v>
      </c>
      <c r="E27" s="194"/>
      <c r="F27" s="195"/>
      <c r="G27" s="194"/>
      <c r="H27" s="194"/>
      <c r="I27" s="194"/>
      <c r="J27" s="196"/>
    </row>
    <row r="28" customFormat="false" ht="12.8" hidden="false" customHeight="false" outlineLevel="0" collapsed="false">
      <c r="A28" s="197" t="n">
        <v>26</v>
      </c>
      <c r="B28" s="230" t="s">
        <v>245</v>
      </c>
      <c r="C28" s="203" t="s">
        <v>115</v>
      </c>
      <c r="D28" s="34" t="n">
        <v>1</v>
      </c>
      <c r="E28" s="194"/>
      <c r="F28" s="195"/>
      <c r="G28" s="194"/>
      <c r="H28" s="194"/>
      <c r="I28" s="194"/>
      <c r="J28" s="196"/>
    </row>
    <row r="29" customFormat="false" ht="57.45" hidden="false" customHeight="false" outlineLevel="0" collapsed="false">
      <c r="A29" s="197" t="n">
        <v>27</v>
      </c>
      <c r="B29" s="231" t="s">
        <v>246</v>
      </c>
      <c r="C29" s="203" t="s">
        <v>247</v>
      </c>
      <c r="D29" s="34" t="n">
        <v>3</v>
      </c>
      <c r="E29" s="194"/>
      <c r="F29" s="195"/>
      <c r="G29" s="194"/>
      <c r="H29" s="194"/>
      <c r="I29" s="194"/>
      <c r="J29" s="196"/>
    </row>
    <row r="30" customFormat="false" ht="12.8" hidden="false" customHeight="false" outlineLevel="0" collapsed="false">
      <c r="A30" s="197" t="n">
        <v>28</v>
      </c>
      <c r="B30" s="201" t="s">
        <v>248</v>
      </c>
      <c r="C30" s="203" t="s">
        <v>235</v>
      </c>
      <c r="D30" s="34" t="n">
        <v>1</v>
      </c>
      <c r="E30" s="194"/>
      <c r="F30" s="195"/>
      <c r="G30" s="194"/>
      <c r="H30" s="194"/>
      <c r="I30" s="194"/>
      <c r="J30" s="196"/>
    </row>
    <row r="31" customFormat="false" ht="35.05" hidden="false" customHeight="false" outlineLevel="0" collapsed="false">
      <c r="A31" s="197" t="n">
        <v>29</v>
      </c>
      <c r="B31" s="232" t="s">
        <v>249</v>
      </c>
      <c r="C31" s="233" t="s">
        <v>225</v>
      </c>
      <c r="D31" s="34" t="n">
        <v>1</v>
      </c>
      <c r="E31" s="194"/>
      <c r="F31" s="195"/>
      <c r="G31" s="194"/>
      <c r="H31" s="194"/>
      <c r="I31" s="194"/>
      <c r="J31" s="196"/>
    </row>
    <row r="32" customFormat="false" ht="46.25" hidden="false" customHeight="false" outlineLevel="0" collapsed="false">
      <c r="A32" s="197" t="n">
        <v>30</v>
      </c>
      <c r="B32" s="234" t="s">
        <v>250</v>
      </c>
      <c r="C32" s="235" t="s">
        <v>251</v>
      </c>
      <c r="D32" s="34" t="n">
        <v>4</v>
      </c>
      <c r="E32" s="194"/>
      <c r="F32" s="195"/>
      <c r="G32" s="194"/>
      <c r="H32" s="194"/>
      <c r="I32" s="194"/>
      <c r="J32" s="196"/>
    </row>
    <row r="33" customFormat="false" ht="46.25" hidden="false" customHeight="false" outlineLevel="0" collapsed="false">
      <c r="A33" s="197" t="n">
        <v>31</v>
      </c>
      <c r="B33" s="236" t="s">
        <v>252</v>
      </c>
      <c r="C33" s="193" t="s">
        <v>115</v>
      </c>
      <c r="D33" s="34" t="n">
        <v>2</v>
      </c>
      <c r="E33" s="194"/>
      <c r="F33" s="195"/>
      <c r="G33" s="194"/>
      <c r="H33" s="194"/>
      <c r="I33" s="194"/>
      <c r="J33" s="196"/>
    </row>
    <row r="34" customFormat="false" ht="57.45" hidden="false" customHeight="false" outlineLevel="0" collapsed="false">
      <c r="A34" s="197" t="n">
        <v>32</v>
      </c>
      <c r="B34" s="237" t="s">
        <v>253</v>
      </c>
      <c r="C34" s="238" t="s">
        <v>247</v>
      </c>
      <c r="D34" s="34" t="n">
        <v>10</v>
      </c>
      <c r="E34" s="194"/>
      <c r="F34" s="195"/>
      <c r="G34" s="194"/>
      <c r="H34" s="194"/>
      <c r="I34" s="194"/>
      <c r="J34" s="196"/>
    </row>
    <row r="35" customFormat="false" ht="12.8" hidden="false" customHeight="false" outlineLevel="0" collapsed="false">
      <c r="A35" s="197" t="n">
        <v>33</v>
      </c>
      <c r="B35" s="239" t="s">
        <v>254</v>
      </c>
      <c r="C35" s="240" t="s">
        <v>115</v>
      </c>
      <c r="D35" s="42" t="n">
        <v>4</v>
      </c>
      <c r="E35" s="194"/>
      <c r="F35" s="195"/>
      <c r="G35" s="194"/>
      <c r="H35" s="194"/>
      <c r="I35" s="194"/>
      <c r="J35" s="196"/>
    </row>
    <row r="36" customFormat="false" ht="23.85" hidden="false" customHeight="false" outlineLevel="0" collapsed="false">
      <c r="A36" s="197" t="n">
        <v>34</v>
      </c>
      <c r="B36" s="241" t="s">
        <v>255</v>
      </c>
      <c r="C36" s="212" t="s">
        <v>115</v>
      </c>
      <c r="D36" s="34" t="n">
        <v>6</v>
      </c>
      <c r="E36" s="194"/>
      <c r="F36" s="195"/>
      <c r="G36" s="194"/>
      <c r="H36" s="194"/>
      <c r="I36" s="194"/>
      <c r="J36" s="196"/>
    </row>
    <row r="37" customFormat="false" ht="12.8" hidden="false" customHeight="false" outlineLevel="0" collapsed="false">
      <c r="A37" s="197" t="n">
        <v>35</v>
      </c>
      <c r="B37" s="200" t="s">
        <v>256</v>
      </c>
      <c r="C37" s="212" t="s">
        <v>213</v>
      </c>
      <c r="D37" s="34" t="n">
        <v>3</v>
      </c>
      <c r="E37" s="194"/>
      <c r="F37" s="195"/>
      <c r="G37" s="194"/>
      <c r="H37" s="194"/>
      <c r="I37" s="194"/>
      <c r="J37" s="196"/>
    </row>
    <row r="38" customFormat="false" ht="12.8" hidden="false" customHeight="false" outlineLevel="0" collapsed="false">
      <c r="A38" s="197" t="n">
        <v>36</v>
      </c>
      <c r="B38" s="216" t="s">
        <v>257</v>
      </c>
      <c r="C38" s="227" t="s">
        <v>228</v>
      </c>
      <c r="D38" s="34" t="n">
        <v>1</v>
      </c>
      <c r="E38" s="194"/>
      <c r="F38" s="195"/>
      <c r="G38" s="194"/>
      <c r="H38" s="194"/>
      <c r="I38" s="194"/>
      <c r="J38" s="196"/>
    </row>
    <row r="39" customFormat="false" ht="12.8" hidden="false" customHeight="false" outlineLevel="0" collapsed="false">
      <c r="A39" s="197" t="n">
        <v>37</v>
      </c>
      <c r="B39" s="242" t="s">
        <v>258</v>
      </c>
      <c r="C39" s="209" t="s">
        <v>247</v>
      </c>
      <c r="D39" s="34" t="n">
        <v>2</v>
      </c>
      <c r="E39" s="194"/>
      <c r="F39" s="195"/>
      <c r="G39" s="194"/>
      <c r="H39" s="194"/>
      <c r="I39" s="194"/>
      <c r="J39" s="196"/>
    </row>
    <row r="40" customFormat="false" ht="12.8" hidden="false" customHeight="false" outlineLevel="0" collapsed="false">
      <c r="A40" s="197" t="n">
        <v>38</v>
      </c>
      <c r="B40" s="231" t="s">
        <v>259</v>
      </c>
      <c r="C40" s="203" t="s">
        <v>63</v>
      </c>
      <c r="D40" s="34" t="n">
        <v>1</v>
      </c>
      <c r="E40" s="194"/>
      <c r="F40" s="195"/>
      <c r="G40" s="194"/>
      <c r="H40" s="194"/>
      <c r="I40" s="194"/>
      <c r="J40" s="196"/>
    </row>
    <row r="41" customFormat="false" ht="23.85" hidden="false" customHeight="false" outlineLevel="0" collapsed="false">
      <c r="A41" s="197" t="n">
        <v>39</v>
      </c>
      <c r="B41" s="231" t="s">
        <v>260</v>
      </c>
      <c r="C41" s="203" t="s">
        <v>167</v>
      </c>
      <c r="D41" s="34" t="n">
        <v>4</v>
      </c>
      <c r="E41" s="194"/>
      <c r="F41" s="195"/>
      <c r="G41" s="194"/>
      <c r="H41" s="194"/>
      <c r="I41" s="194"/>
      <c r="J41" s="196"/>
    </row>
    <row r="42" customFormat="false" ht="12.8" hidden="false" customHeight="false" outlineLevel="0" collapsed="false">
      <c r="A42" s="197" t="n">
        <v>40</v>
      </c>
      <c r="B42" s="231" t="s">
        <v>261</v>
      </c>
      <c r="C42" s="203" t="s">
        <v>262</v>
      </c>
      <c r="D42" s="34" t="n">
        <v>32</v>
      </c>
      <c r="E42" s="194"/>
      <c r="F42" s="195"/>
      <c r="G42" s="194"/>
      <c r="H42" s="194"/>
      <c r="I42" s="194"/>
      <c r="J42" s="196"/>
    </row>
    <row r="43" customFormat="false" ht="12.8" hidden="false" customHeight="false" outlineLevel="0" collapsed="false">
      <c r="A43" s="197" t="n">
        <v>41</v>
      </c>
      <c r="B43" s="231" t="s">
        <v>263</v>
      </c>
      <c r="C43" s="203" t="s">
        <v>264</v>
      </c>
      <c r="D43" s="34" t="n">
        <v>2</v>
      </c>
      <c r="E43" s="194"/>
      <c r="F43" s="195"/>
      <c r="G43" s="194"/>
      <c r="H43" s="194"/>
      <c r="I43" s="194"/>
      <c r="J43" s="196"/>
    </row>
    <row r="44" customFormat="false" ht="46.25" hidden="false" customHeight="false" outlineLevel="0" collapsed="false">
      <c r="A44" s="197" t="n">
        <v>42</v>
      </c>
      <c r="B44" s="234" t="s">
        <v>265</v>
      </c>
      <c r="C44" s="235" t="s">
        <v>264</v>
      </c>
      <c r="D44" s="34" t="n">
        <v>6</v>
      </c>
      <c r="E44" s="194"/>
      <c r="F44" s="195"/>
      <c r="G44" s="194"/>
      <c r="H44" s="194"/>
      <c r="I44" s="194"/>
      <c r="J44" s="196"/>
    </row>
    <row r="45" customFormat="false" ht="12.8" hidden="false" customHeight="false" outlineLevel="0" collapsed="false">
      <c r="A45" s="197" t="n">
        <v>43</v>
      </c>
      <c r="B45" s="200" t="s">
        <v>266</v>
      </c>
      <c r="C45" s="227" t="s">
        <v>267</v>
      </c>
      <c r="D45" s="34" t="n">
        <v>1</v>
      </c>
      <c r="E45" s="194"/>
      <c r="F45" s="195"/>
      <c r="G45" s="194"/>
      <c r="H45" s="194"/>
      <c r="I45" s="194"/>
      <c r="J45" s="196"/>
    </row>
    <row r="46" customFormat="false" ht="12.8" hidden="false" customHeight="false" outlineLevel="0" collapsed="false">
      <c r="A46" s="197" t="n">
        <v>44</v>
      </c>
      <c r="B46" s="243" t="s">
        <v>268</v>
      </c>
      <c r="C46" s="202" t="s">
        <v>269</v>
      </c>
      <c r="D46" s="34" t="n">
        <v>18</v>
      </c>
      <c r="E46" s="194"/>
      <c r="F46" s="195"/>
      <c r="G46" s="194"/>
      <c r="H46" s="194"/>
      <c r="I46" s="194"/>
      <c r="J46" s="196"/>
    </row>
    <row r="47" customFormat="false" ht="12.8" hidden="false" customHeight="false" outlineLevel="0" collapsed="false">
      <c r="A47" s="197" t="n">
        <v>45</v>
      </c>
      <c r="B47" s="231" t="s">
        <v>270</v>
      </c>
      <c r="C47" s="203" t="s">
        <v>269</v>
      </c>
      <c r="D47" s="34" t="n">
        <v>12</v>
      </c>
      <c r="E47" s="194"/>
      <c r="F47" s="195"/>
      <c r="G47" s="194"/>
      <c r="H47" s="194"/>
      <c r="I47" s="194"/>
      <c r="J47" s="196"/>
    </row>
    <row r="48" customFormat="false" ht="12.8" hidden="false" customHeight="false" outlineLevel="0" collapsed="false">
      <c r="A48" s="197" t="n">
        <v>46</v>
      </c>
      <c r="B48" s="244" t="s">
        <v>271</v>
      </c>
      <c r="C48" s="245" t="s">
        <v>272</v>
      </c>
      <c r="D48" s="34" t="n">
        <v>1</v>
      </c>
      <c r="E48" s="194"/>
      <c r="F48" s="195"/>
      <c r="G48" s="194"/>
      <c r="H48" s="194"/>
      <c r="I48" s="194"/>
      <c r="J48" s="196"/>
    </row>
    <row r="49" customFormat="false" ht="12.8" hidden="false" customHeight="false" outlineLevel="0" collapsed="false">
      <c r="A49" s="197" t="n">
        <v>47</v>
      </c>
      <c r="B49" s="246" t="s">
        <v>273</v>
      </c>
      <c r="C49" s="203" t="s">
        <v>274</v>
      </c>
      <c r="D49" s="34" t="n">
        <v>2</v>
      </c>
      <c r="E49" s="194"/>
      <c r="F49" s="195"/>
      <c r="G49" s="194"/>
      <c r="H49" s="194"/>
      <c r="I49" s="194"/>
      <c r="J49" s="196"/>
    </row>
    <row r="50" customFormat="false" ht="35.05" hidden="false" customHeight="false" outlineLevel="0" collapsed="false">
      <c r="A50" s="197" t="n">
        <v>48</v>
      </c>
      <c r="B50" s="200" t="s">
        <v>275</v>
      </c>
      <c r="C50" s="209" t="s">
        <v>276</v>
      </c>
      <c r="D50" s="34" t="n">
        <v>1</v>
      </c>
      <c r="E50" s="194"/>
      <c r="F50" s="195"/>
      <c r="G50" s="194"/>
      <c r="H50" s="194"/>
      <c r="I50" s="194"/>
      <c r="J50" s="196"/>
    </row>
    <row r="51" customFormat="false" ht="23.85" hidden="false" customHeight="false" outlineLevel="0" collapsed="false">
      <c r="A51" s="197" t="n">
        <v>49</v>
      </c>
      <c r="B51" s="231" t="s">
        <v>277</v>
      </c>
      <c r="C51" s="227" t="s">
        <v>278</v>
      </c>
      <c r="D51" s="34" t="n">
        <v>3</v>
      </c>
      <c r="E51" s="194"/>
      <c r="F51" s="195"/>
      <c r="G51" s="194"/>
      <c r="H51" s="194"/>
      <c r="I51" s="194"/>
      <c r="J51" s="196"/>
    </row>
    <row r="52" customFormat="false" ht="12.8" hidden="false" customHeight="false" outlineLevel="0" collapsed="false">
      <c r="A52" s="197" t="n">
        <v>50</v>
      </c>
      <c r="B52" s="242" t="s">
        <v>279</v>
      </c>
      <c r="C52" s="209" t="s">
        <v>280</v>
      </c>
      <c r="D52" s="34" t="n">
        <v>1</v>
      </c>
      <c r="E52" s="194"/>
      <c r="F52" s="195"/>
      <c r="G52" s="194"/>
      <c r="H52" s="194"/>
      <c r="I52" s="194"/>
      <c r="J52" s="196"/>
    </row>
    <row r="53" customFormat="false" ht="12.8" hidden="false" customHeight="false" outlineLevel="0" collapsed="false">
      <c r="A53" s="197" t="n">
        <v>51</v>
      </c>
      <c r="B53" s="201" t="s">
        <v>281</v>
      </c>
      <c r="C53" s="203" t="s">
        <v>282</v>
      </c>
      <c r="D53" s="34" t="n">
        <v>1</v>
      </c>
      <c r="E53" s="194"/>
      <c r="F53" s="195"/>
      <c r="G53" s="194"/>
      <c r="H53" s="194"/>
      <c r="I53" s="194"/>
      <c r="J53" s="196"/>
    </row>
    <row r="54" customFormat="false" ht="46.25" hidden="false" customHeight="false" outlineLevel="0" collapsed="false">
      <c r="A54" s="197" t="n">
        <v>52</v>
      </c>
      <c r="B54" s="247" t="s">
        <v>283</v>
      </c>
      <c r="C54" s="209" t="s">
        <v>284</v>
      </c>
      <c r="D54" s="34" t="n">
        <v>2</v>
      </c>
      <c r="E54" s="194"/>
      <c r="F54" s="195"/>
      <c r="G54" s="194"/>
      <c r="H54" s="194"/>
      <c r="I54" s="194"/>
      <c r="J54" s="196"/>
    </row>
    <row r="55" customFormat="false" ht="23.85" hidden="false" customHeight="false" outlineLevel="0" collapsed="false">
      <c r="A55" s="197" t="n">
        <v>53</v>
      </c>
      <c r="B55" s="234" t="s">
        <v>285</v>
      </c>
      <c r="C55" s="235" t="s">
        <v>286</v>
      </c>
      <c r="D55" s="34" t="n">
        <v>2</v>
      </c>
      <c r="E55" s="194"/>
      <c r="F55" s="195"/>
      <c r="G55" s="194"/>
      <c r="H55" s="194"/>
      <c r="I55" s="194"/>
      <c r="J55" s="196"/>
    </row>
    <row r="56" customFormat="false" ht="35.05" hidden="false" customHeight="false" outlineLevel="0" collapsed="false">
      <c r="A56" s="197" t="n">
        <v>54</v>
      </c>
      <c r="B56" s="234" t="s">
        <v>287</v>
      </c>
      <c r="C56" s="235" t="s">
        <v>284</v>
      </c>
      <c r="D56" s="34" t="n">
        <v>1</v>
      </c>
      <c r="E56" s="194"/>
      <c r="F56" s="195"/>
      <c r="G56" s="194"/>
      <c r="H56" s="194"/>
      <c r="I56" s="194"/>
      <c r="J56" s="196"/>
    </row>
    <row r="57" customFormat="false" ht="12.8" hidden="false" customHeight="false" outlineLevel="0" collapsed="false">
      <c r="A57" s="197" t="n">
        <v>55</v>
      </c>
      <c r="B57" s="234" t="s">
        <v>288</v>
      </c>
      <c r="C57" s="235" t="s">
        <v>284</v>
      </c>
      <c r="D57" s="34" t="n">
        <v>2</v>
      </c>
      <c r="E57" s="194"/>
      <c r="F57" s="195"/>
      <c r="G57" s="194"/>
      <c r="H57" s="194"/>
      <c r="I57" s="194"/>
      <c r="J57" s="196"/>
    </row>
    <row r="58" customFormat="false" ht="12.8" hidden="false" customHeight="false" outlineLevel="0" collapsed="false">
      <c r="A58" s="197" t="n">
        <v>56</v>
      </c>
      <c r="B58" s="248" t="s">
        <v>289</v>
      </c>
      <c r="C58" s="249" t="s">
        <v>284</v>
      </c>
      <c r="D58" s="34" t="n">
        <v>6</v>
      </c>
      <c r="E58" s="194"/>
      <c r="F58" s="195"/>
      <c r="G58" s="194"/>
      <c r="H58" s="194"/>
      <c r="I58" s="194"/>
      <c r="J58" s="196"/>
    </row>
    <row r="59" customFormat="false" ht="12.8" hidden="false" customHeight="false" outlineLevel="0" collapsed="false">
      <c r="A59" s="250" t="n">
        <v>57</v>
      </c>
      <c r="B59" s="200" t="s">
        <v>290</v>
      </c>
      <c r="C59" s="203" t="s">
        <v>291</v>
      </c>
      <c r="D59" s="42" t="n">
        <v>12</v>
      </c>
      <c r="E59" s="194"/>
      <c r="F59" s="195"/>
      <c r="G59" s="194"/>
      <c r="H59" s="194"/>
      <c r="I59" s="194"/>
      <c r="J59" s="196"/>
    </row>
    <row r="60" customFormat="false" ht="23.85" hidden="false" customHeight="false" outlineLevel="0" collapsed="false">
      <c r="A60" s="250" t="n">
        <v>58</v>
      </c>
      <c r="B60" s="242" t="s">
        <v>292</v>
      </c>
      <c r="C60" s="251" t="s">
        <v>284</v>
      </c>
      <c r="D60" s="42" t="n">
        <v>8</v>
      </c>
      <c r="E60" s="194"/>
      <c r="F60" s="195"/>
      <c r="G60" s="194"/>
      <c r="H60" s="194"/>
      <c r="I60" s="194"/>
      <c r="J60" s="196"/>
    </row>
    <row r="61" customFormat="false" ht="12.8" hidden="false" customHeight="false" outlineLevel="0" collapsed="false">
      <c r="A61" s="197" t="n">
        <v>59</v>
      </c>
      <c r="B61" s="252" t="s">
        <v>293</v>
      </c>
      <c r="C61" s="253" t="s">
        <v>294</v>
      </c>
      <c r="D61" s="34" t="n">
        <v>3</v>
      </c>
      <c r="E61" s="194"/>
      <c r="F61" s="195"/>
      <c r="G61" s="194"/>
      <c r="H61" s="194"/>
      <c r="I61" s="194"/>
      <c r="J61" s="196"/>
    </row>
    <row r="62" customFormat="false" ht="29.85" hidden="false" customHeight="true" outlineLevel="0" collapsed="false">
      <c r="A62" s="197" t="n">
        <v>60</v>
      </c>
      <c r="B62" s="243" t="s">
        <v>295</v>
      </c>
      <c r="C62" s="193" t="s">
        <v>284</v>
      </c>
      <c r="D62" s="42" t="n">
        <v>4</v>
      </c>
      <c r="E62" s="194"/>
      <c r="F62" s="195"/>
      <c r="G62" s="194"/>
      <c r="H62" s="194"/>
      <c r="I62" s="194"/>
      <c r="J62" s="196"/>
    </row>
    <row r="63" customFormat="false" ht="32.8" hidden="false" customHeight="true" outlineLevel="0" collapsed="false">
      <c r="A63" s="197" t="n">
        <v>61</v>
      </c>
      <c r="B63" s="254" t="s">
        <v>296</v>
      </c>
      <c r="C63" s="255" t="s">
        <v>282</v>
      </c>
      <c r="D63" s="42" t="n">
        <v>6</v>
      </c>
      <c r="E63" s="194"/>
      <c r="F63" s="195"/>
      <c r="G63" s="194"/>
      <c r="H63" s="194"/>
      <c r="I63" s="194"/>
      <c r="J63" s="196"/>
    </row>
    <row r="64" customFormat="false" ht="23.85" hidden="false" customHeight="false" outlineLevel="0" collapsed="false">
      <c r="A64" s="197" t="n">
        <v>62</v>
      </c>
      <c r="B64" s="256" t="s">
        <v>297</v>
      </c>
      <c r="C64" s="257" t="s">
        <v>282</v>
      </c>
      <c r="D64" s="34" t="n">
        <v>3</v>
      </c>
      <c r="E64" s="194"/>
      <c r="F64" s="195"/>
      <c r="G64" s="194"/>
      <c r="H64" s="194"/>
      <c r="I64" s="194"/>
      <c r="J64" s="196"/>
    </row>
    <row r="65" customFormat="false" ht="23.85" hidden="false" customHeight="false" outlineLevel="0" collapsed="false">
      <c r="A65" s="197" t="n">
        <v>63</v>
      </c>
      <c r="B65" s="226" t="s">
        <v>298</v>
      </c>
      <c r="C65" s="240" t="s">
        <v>282</v>
      </c>
      <c r="D65" s="42" t="n">
        <v>4</v>
      </c>
      <c r="E65" s="194"/>
      <c r="F65" s="195"/>
      <c r="G65" s="194"/>
      <c r="H65" s="194"/>
      <c r="I65" s="194"/>
      <c r="J65" s="196"/>
    </row>
    <row r="66" customFormat="false" ht="23.85" hidden="false" customHeight="false" outlineLevel="0" collapsed="false">
      <c r="A66" s="197" t="n">
        <v>64</v>
      </c>
      <c r="B66" s="243" t="s">
        <v>299</v>
      </c>
      <c r="C66" s="209" t="s">
        <v>300</v>
      </c>
      <c r="D66" s="34" t="n">
        <v>2</v>
      </c>
      <c r="E66" s="194"/>
      <c r="F66" s="195"/>
      <c r="G66" s="194"/>
      <c r="H66" s="194"/>
      <c r="I66" s="194"/>
      <c r="J66" s="196"/>
    </row>
    <row r="67" customFormat="false" ht="12.8" hidden="false" customHeight="false" outlineLevel="0" collapsed="false">
      <c r="A67" s="197" t="n">
        <v>65</v>
      </c>
      <c r="B67" s="234" t="s">
        <v>301</v>
      </c>
      <c r="C67" s="235" t="s">
        <v>284</v>
      </c>
      <c r="D67" s="34" t="n">
        <v>1</v>
      </c>
      <c r="E67" s="194"/>
      <c r="F67" s="195"/>
      <c r="G67" s="194"/>
      <c r="H67" s="194"/>
      <c r="I67" s="194"/>
      <c r="J67" s="196"/>
    </row>
    <row r="68" customFormat="false" ht="12.8" hidden="false" customHeight="false" outlineLevel="0" collapsed="false">
      <c r="A68" s="197" t="n">
        <v>66</v>
      </c>
      <c r="B68" s="258" t="s">
        <v>302</v>
      </c>
      <c r="C68" s="259" t="s">
        <v>303</v>
      </c>
      <c r="D68" s="213" t="n">
        <v>1</v>
      </c>
      <c r="E68" s="194"/>
      <c r="F68" s="195"/>
      <c r="G68" s="194"/>
      <c r="H68" s="194"/>
      <c r="I68" s="194"/>
      <c r="J68" s="196"/>
    </row>
    <row r="69" customFormat="false" ht="35.05" hidden="false" customHeight="false" outlineLevel="0" collapsed="false">
      <c r="A69" s="197" t="n">
        <v>67</v>
      </c>
      <c r="B69" s="254" t="s">
        <v>304</v>
      </c>
      <c r="C69" s="209" t="s">
        <v>162</v>
      </c>
      <c r="D69" s="260" t="n">
        <v>1</v>
      </c>
      <c r="E69" s="194"/>
      <c r="F69" s="195"/>
      <c r="G69" s="194"/>
      <c r="H69" s="194"/>
      <c r="I69" s="194"/>
      <c r="J69" s="196"/>
    </row>
    <row r="70" customFormat="false" ht="46.25" hidden="false" customHeight="false" outlineLevel="0" collapsed="false">
      <c r="A70" s="197" t="n">
        <v>68</v>
      </c>
      <c r="B70" s="234" t="s">
        <v>305</v>
      </c>
      <c r="C70" s="261" t="s">
        <v>167</v>
      </c>
      <c r="D70" s="34" t="n">
        <v>1</v>
      </c>
      <c r="E70" s="194"/>
      <c r="F70" s="195"/>
      <c r="G70" s="194"/>
      <c r="H70" s="194"/>
      <c r="I70" s="194"/>
      <c r="J70" s="196"/>
    </row>
    <row r="71" customFormat="false" ht="12.8" hidden="false" customHeight="false" outlineLevel="0" collapsed="false">
      <c r="A71" s="197" t="n">
        <v>69</v>
      </c>
      <c r="B71" s="262" t="s">
        <v>306</v>
      </c>
      <c r="C71" s="209" t="s">
        <v>307</v>
      </c>
      <c r="D71" s="34" t="n">
        <v>1</v>
      </c>
      <c r="E71" s="194"/>
      <c r="F71" s="195"/>
      <c r="G71" s="194"/>
      <c r="H71" s="194"/>
      <c r="I71" s="194"/>
      <c r="J71" s="196"/>
    </row>
    <row r="72" customFormat="false" ht="12.8" hidden="false" customHeight="false" outlineLevel="0" collapsed="false">
      <c r="A72" s="197" t="n">
        <v>70</v>
      </c>
      <c r="B72" s="262" t="s">
        <v>308</v>
      </c>
      <c r="C72" s="209" t="s">
        <v>247</v>
      </c>
      <c r="D72" s="34" t="n">
        <v>2</v>
      </c>
      <c r="E72" s="194"/>
      <c r="F72" s="195"/>
      <c r="G72" s="194"/>
      <c r="H72" s="194"/>
      <c r="I72" s="194"/>
      <c r="J72" s="196"/>
    </row>
    <row r="73" customFormat="false" ht="13" hidden="false" customHeight="true" outlineLevel="0" collapsed="false">
      <c r="A73" s="22" t="n">
        <v>71</v>
      </c>
      <c r="B73" s="57" t="s">
        <v>309</v>
      </c>
      <c r="C73" s="58" t="s">
        <v>167</v>
      </c>
      <c r="D73" s="263" t="n">
        <v>1</v>
      </c>
      <c r="E73" s="194"/>
      <c r="F73" s="195"/>
      <c r="G73" s="194"/>
      <c r="H73" s="194"/>
      <c r="I73" s="194"/>
      <c r="J73" s="196"/>
    </row>
    <row r="74" customFormat="false" ht="13" hidden="false" customHeight="true" outlineLevel="0" collapsed="false">
      <c r="A74" s="22" t="n">
        <v>72</v>
      </c>
      <c r="B74" s="57" t="s">
        <v>310</v>
      </c>
      <c r="C74" s="58" t="s">
        <v>311</v>
      </c>
      <c r="D74" s="263" t="n">
        <v>1</v>
      </c>
      <c r="E74" s="194"/>
      <c r="F74" s="195"/>
      <c r="G74" s="194"/>
      <c r="H74" s="194"/>
      <c r="I74" s="194"/>
      <c r="J74" s="196"/>
    </row>
    <row r="75" customFormat="false" ht="60.4" hidden="false" customHeight="true" outlineLevel="0" collapsed="false">
      <c r="A75" s="22" t="n">
        <v>73</v>
      </c>
      <c r="B75" s="57" t="s">
        <v>312</v>
      </c>
      <c r="C75" s="58" t="s">
        <v>62</v>
      </c>
      <c r="D75" s="263" t="n">
        <v>2</v>
      </c>
      <c r="E75" s="194"/>
      <c r="F75" s="195"/>
      <c r="G75" s="194"/>
      <c r="H75" s="194"/>
      <c r="I75" s="194"/>
      <c r="J75" s="196"/>
    </row>
    <row r="76" customFormat="false" ht="13" hidden="false" customHeight="true" outlineLevel="0" collapsed="false">
      <c r="A76" s="22" t="n">
        <v>74</v>
      </c>
      <c r="B76" s="57" t="s">
        <v>313</v>
      </c>
      <c r="C76" s="58" t="s">
        <v>73</v>
      </c>
      <c r="D76" s="263" t="n">
        <v>1</v>
      </c>
      <c r="E76" s="194"/>
      <c r="F76" s="195"/>
      <c r="G76" s="194"/>
      <c r="H76" s="194"/>
      <c r="I76" s="194"/>
      <c r="J76" s="196"/>
    </row>
    <row r="77" customFormat="false" ht="13" hidden="false" customHeight="true" outlineLevel="0" collapsed="false">
      <c r="A77" s="22" t="n">
        <v>75</v>
      </c>
      <c r="B77" s="57" t="s">
        <v>314</v>
      </c>
      <c r="C77" s="58" t="s">
        <v>315</v>
      </c>
      <c r="D77" s="263" t="n">
        <v>1</v>
      </c>
      <c r="E77" s="194"/>
      <c r="F77" s="195"/>
      <c r="G77" s="194"/>
      <c r="H77" s="194"/>
      <c r="I77" s="194"/>
      <c r="J77" s="196"/>
    </row>
    <row r="78" customFormat="false" ht="28.35" hidden="false" customHeight="true" outlineLevel="0" collapsed="false">
      <c r="A78" s="22" t="n">
        <v>76</v>
      </c>
      <c r="B78" s="57" t="s">
        <v>316</v>
      </c>
      <c r="C78" s="58" t="s">
        <v>317</v>
      </c>
      <c r="D78" s="263" t="n">
        <v>1</v>
      </c>
      <c r="E78" s="194"/>
      <c r="F78" s="195"/>
      <c r="G78" s="194"/>
      <c r="H78" s="194"/>
      <c r="I78" s="194"/>
      <c r="J78" s="196"/>
    </row>
    <row r="79" customFormat="false" ht="13" hidden="false" customHeight="true" outlineLevel="0" collapsed="false">
      <c r="A79" s="22" t="n">
        <v>77</v>
      </c>
      <c r="B79" s="57" t="s">
        <v>318</v>
      </c>
      <c r="C79" s="58" t="s">
        <v>319</v>
      </c>
      <c r="D79" s="263" t="n">
        <v>1</v>
      </c>
      <c r="E79" s="194"/>
      <c r="F79" s="195"/>
      <c r="G79" s="194"/>
      <c r="H79" s="194"/>
      <c r="I79" s="194"/>
      <c r="J79" s="196"/>
    </row>
    <row r="80" customFormat="false" ht="15.65" hidden="false" customHeight="true" outlineLevel="0" collapsed="false">
      <c r="A80" s="22" t="n">
        <v>78</v>
      </c>
      <c r="B80" s="57" t="s">
        <v>320</v>
      </c>
      <c r="C80" s="58" t="s">
        <v>321</v>
      </c>
      <c r="D80" s="263" t="n">
        <v>2</v>
      </c>
      <c r="E80" s="194"/>
      <c r="F80" s="195"/>
      <c r="G80" s="194"/>
      <c r="H80" s="194"/>
      <c r="I80" s="194"/>
      <c r="J80" s="196"/>
    </row>
    <row r="81" s="190" customFormat="true" ht="13" hidden="false" customHeight="true" outlineLevel="0" collapsed="false">
      <c r="A81" s="22"/>
      <c r="B81" s="264"/>
      <c r="C81" s="265"/>
      <c r="D81" s="265"/>
      <c r="E81" s="266"/>
      <c r="F81" s="267"/>
      <c r="G81" s="266" t="s">
        <v>205</v>
      </c>
      <c r="H81" s="268" t="n">
        <f aca="false">SUM(H3:H80)</f>
        <v>0</v>
      </c>
      <c r="I81" s="268" t="n">
        <f aca="false">SUM(I3:I80)</f>
        <v>0</v>
      </c>
      <c r="J81" s="185"/>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89"/>
      <c r="BJ81" s="189"/>
      <c r="BK81" s="189"/>
      <c r="BL81"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0.xml><?xml version="1.0" encoding="utf-8"?>
<worksheet xmlns="http://schemas.openxmlformats.org/spreadsheetml/2006/main" xmlns:r="http://schemas.openxmlformats.org/officeDocument/2006/relationships">
  <sheetPr filterMode="false">
    <pageSetUpPr fitToPage="true"/>
  </sheetPr>
  <dimension ref="A1:K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5" zeroHeight="false" outlineLevelRow="0" outlineLevelCol="0"/>
  <cols>
    <col collapsed="false" customWidth="true" hidden="false" outlineLevel="0" max="8" min="1" style="2" width="11.6"/>
    <col collapsed="false" customWidth="true" hidden="false" outlineLevel="0" max="9" min="9" style="2" width="13.63"/>
    <col collapsed="false" customWidth="true" hidden="false" outlineLevel="0" max="10" min="10" style="2" width="13.24"/>
    <col collapsed="false" customWidth="true" hidden="false" outlineLevel="0" max="11" min="11" style="2" width="14.88"/>
    <col collapsed="false" customWidth="true" hidden="false" outlineLevel="0" max="64" min="12" style="2" width="11.6"/>
    <col collapsed="false" customWidth="false" hidden="false" outlineLevel="0" max="1025" min="65" style="349" width="8.79"/>
  </cols>
  <sheetData>
    <row r="1" customFormat="false" ht="48" hidden="false" customHeight="true" outlineLevel="0" collapsed="false">
      <c r="A1" s="434" t="s">
        <v>1086</v>
      </c>
      <c r="B1" s="434"/>
      <c r="C1" s="434"/>
      <c r="D1" s="434"/>
      <c r="E1" s="434"/>
      <c r="F1" s="434"/>
      <c r="G1" s="434"/>
      <c r="H1" s="434"/>
      <c r="I1" s="434"/>
      <c r="J1" s="434"/>
      <c r="K1" s="434"/>
    </row>
    <row r="2" customFormat="false" ht="48" hidden="false" customHeight="true" outlineLevel="0" collapsed="false">
      <c r="A2" s="435" t="s">
        <v>1087</v>
      </c>
      <c r="B2" s="435"/>
      <c r="C2" s="435"/>
      <c r="D2" s="435"/>
      <c r="E2" s="435"/>
      <c r="F2" s="435"/>
      <c r="G2" s="435"/>
      <c r="H2" s="435"/>
      <c r="I2" s="435"/>
      <c r="J2" s="435"/>
      <c r="K2" s="435"/>
    </row>
    <row r="3" customFormat="false" ht="42.75" hidden="false" customHeight="true" outlineLevel="0" collapsed="false">
      <c r="A3" s="435" t="s">
        <v>1088</v>
      </c>
      <c r="B3" s="435"/>
      <c r="C3" s="435"/>
      <c r="D3" s="435"/>
      <c r="E3" s="435"/>
      <c r="F3" s="435"/>
      <c r="G3" s="435"/>
      <c r="H3" s="435"/>
      <c r="I3" s="435"/>
      <c r="J3" s="435"/>
      <c r="K3" s="435"/>
    </row>
    <row r="4" customFormat="false" ht="54" hidden="false" customHeight="true" outlineLevel="0" collapsed="false">
      <c r="A4" s="435" t="s">
        <v>1089</v>
      </c>
      <c r="B4" s="435"/>
      <c r="C4" s="435"/>
      <c r="D4" s="435"/>
      <c r="E4" s="435"/>
      <c r="F4" s="435"/>
      <c r="G4" s="435"/>
      <c r="H4" s="435"/>
      <c r="I4" s="435"/>
      <c r="J4" s="435"/>
      <c r="K4" s="435"/>
    </row>
    <row r="5" customFormat="false" ht="56.25" hidden="false" customHeight="true" outlineLevel="0" collapsed="false">
      <c r="A5" s="435" t="s">
        <v>1090</v>
      </c>
      <c r="B5" s="435"/>
      <c r="C5" s="435"/>
      <c r="D5" s="435"/>
      <c r="E5" s="435"/>
      <c r="F5" s="435"/>
      <c r="G5" s="435"/>
      <c r="H5" s="435"/>
      <c r="I5" s="435"/>
      <c r="J5" s="435"/>
      <c r="K5" s="435"/>
    </row>
    <row r="6" customFormat="false" ht="48" hidden="false" customHeight="true" outlineLevel="0" collapsed="false">
      <c r="A6" s="436" t="s">
        <v>1091</v>
      </c>
      <c r="B6" s="436"/>
      <c r="C6" s="436"/>
      <c r="D6" s="436"/>
      <c r="E6" s="436"/>
      <c r="F6" s="436"/>
      <c r="G6" s="436"/>
      <c r="H6" s="436"/>
      <c r="I6" s="436"/>
      <c r="J6" s="436"/>
      <c r="K6" s="436"/>
    </row>
    <row r="7" customFormat="false" ht="41.5" hidden="false" customHeight="true" outlineLevel="0" collapsed="false">
      <c r="A7" s="436" t="s">
        <v>1092</v>
      </c>
      <c r="B7" s="436"/>
      <c r="C7" s="436"/>
      <c r="D7" s="436"/>
      <c r="E7" s="436"/>
      <c r="F7" s="436"/>
      <c r="G7" s="436"/>
      <c r="H7" s="436"/>
      <c r="I7" s="436"/>
      <c r="J7" s="436"/>
      <c r="K7" s="436"/>
    </row>
    <row r="8" customFormat="false" ht="86.5" hidden="false" customHeight="true" outlineLevel="0" collapsed="false">
      <c r="A8" s="435" t="s">
        <v>1093</v>
      </c>
      <c r="B8" s="435"/>
      <c r="C8" s="435"/>
      <c r="D8" s="435"/>
      <c r="E8" s="435"/>
      <c r="F8" s="435"/>
      <c r="G8" s="435"/>
      <c r="H8" s="435"/>
      <c r="I8" s="435"/>
      <c r="J8" s="435"/>
      <c r="K8" s="435"/>
    </row>
    <row r="9" customFormat="false" ht="65.25" hidden="false" customHeight="true" outlineLevel="0" collapsed="false">
      <c r="A9" s="435" t="s">
        <v>1094</v>
      </c>
      <c r="B9" s="435"/>
      <c r="C9" s="435"/>
      <c r="D9" s="435"/>
      <c r="E9" s="435"/>
      <c r="F9" s="435"/>
      <c r="G9" s="435"/>
      <c r="H9" s="435"/>
      <c r="I9" s="435"/>
      <c r="J9" s="435"/>
      <c r="K9" s="435"/>
    </row>
    <row r="10" customFormat="false" ht="36" hidden="false" customHeight="true" outlineLevel="0" collapsed="false">
      <c r="A10" s="437" t="s">
        <v>1095</v>
      </c>
      <c r="B10" s="437"/>
      <c r="C10" s="437"/>
      <c r="D10" s="437"/>
      <c r="E10" s="437"/>
      <c r="F10" s="437"/>
      <c r="G10" s="437"/>
      <c r="H10" s="437"/>
      <c r="I10" s="437"/>
      <c r="J10" s="437"/>
      <c r="K10" s="437"/>
    </row>
    <row r="11" customFormat="false" ht="47.25" hidden="false" customHeight="true" outlineLevel="0" collapsed="false">
      <c r="A11" s="437" t="s">
        <v>1096</v>
      </c>
      <c r="B11" s="437"/>
      <c r="C11" s="437"/>
      <c r="D11" s="437"/>
      <c r="E11" s="437"/>
      <c r="F11" s="437"/>
      <c r="G11" s="437"/>
      <c r="H11" s="437"/>
      <c r="I11" s="437"/>
      <c r="J11" s="437"/>
      <c r="K11" s="437"/>
    </row>
    <row r="12" customFormat="false" ht="101.5" hidden="false" customHeight="true" outlineLevel="0" collapsed="false">
      <c r="A12" s="376" t="s">
        <v>1097</v>
      </c>
      <c r="B12" s="376"/>
      <c r="C12" s="376"/>
      <c r="D12" s="376"/>
      <c r="E12" s="376"/>
      <c r="F12" s="376"/>
      <c r="G12" s="376"/>
      <c r="H12" s="376"/>
      <c r="I12" s="376"/>
      <c r="J12" s="376"/>
      <c r="K12" s="376"/>
    </row>
  </sheetData>
  <mergeCells count="12">
    <mergeCell ref="A1:K1"/>
    <mergeCell ref="A2:K2"/>
    <mergeCell ref="A3:K3"/>
    <mergeCell ref="A4:K4"/>
    <mergeCell ref="A5:K5"/>
    <mergeCell ref="A6:K6"/>
    <mergeCell ref="A7:K7"/>
    <mergeCell ref="A8:K8"/>
    <mergeCell ref="A9:K9"/>
    <mergeCell ref="A10:K10"/>
    <mergeCell ref="A11:K11"/>
    <mergeCell ref="A12:K12"/>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tabColor rgb="FF70AD47"/>
    <pageSetUpPr fitToPage="true"/>
  </sheetPr>
  <dimension ref="A1:BL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57"/>
    <col collapsed="false" customWidth="true" hidden="false" outlineLevel="0" max="2" min="2" style="27" width="51.08"/>
    <col collapsed="false" customWidth="true" hidden="false" outlineLevel="0" max="3" min="3" style="24" width="11.22"/>
    <col collapsed="false" customWidth="true" hidden="false" outlineLevel="0" max="4" min="4" style="22" width="8.86"/>
    <col collapsed="false" customWidth="true" hidden="false" outlineLevel="0" max="5" min="5" style="269" width="10.59"/>
    <col collapsed="false" customWidth="true" hidden="false" outlineLevel="0" max="6" min="6" style="26" width="6.57"/>
    <col collapsed="false" customWidth="true" hidden="false" outlineLevel="0" max="7" min="7" style="269" width="10.59"/>
    <col collapsed="false" customWidth="true" hidden="false" outlineLevel="0" max="8" min="8" style="269" width="11.22"/>
    <col collapsed="false" customWidth="true" hidden="false" outlineLevel="0" max="9" min="9" style="269" width="11.6"/>
    <col collapsed="false" customWidth="true" hidden="false" outlineLevel="0" max="10" min="10" style="24" width="27.31"/>
    <col collapsed="false" customWidth="true" hidden="false" outlineLevel="0" max="11" min="11" style="27" width="12.69"/>
    <col collapsed="false" customWidth="true" hidden="false" outlineLevel="0" max="64" min="12" style="27" width="9.2"/>
    <col collapsed="false" customWidth="false" hidden="false" outlineLevel="0" max="1025" min="65" style="28" width="8.79"/>
  </cols>
  <sheetData>
    <row r="1" customFormat="false" ht="32.5" hidden="false" customHeight="true" outlineLevel="0" collapsed="false">
      <c r="A1" s="188" t="s">
        <v>322</v>
      </c>
      <c r="B1" s="188"/>
      <c r="C1" s="188"/>
      <c r="D1" s="188"/>
      <c r="E1" s="188"/>
      <c r="F1" s="188"/>
      <c r="G1" s="188"/>
      <c r="H1" s="188"/>
      <c r="I1" s="188"/>
      <c r="J1" s="188"/>
    </row>
    <row r="2" s="270" customFormat="true" ht="35.05" hidden="false" customHeight="false" outlineLevel="0" collapsed="false">
      <c r="A2" s="30" t="s">
        <v>45</v>
      </c>
      <c r="B2" s="30"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132" hidden="false" customHeight="true" outlineLevel="0" collapsed="false">
      <c r="A3" s="34" t="n">
        <v>1</v>
      </c>
      <c r="B3" s="271" t="s">
        <v>324</v>
      </c>
      <c r="C3" s="41" t="s">
        <v>325</v>
      </c>
      <c r="D3" s="34" t="n">
        <v>30</v>
      </c>
      <c r="E3" s="182"/>
      <c r="F3" s="272"/>
      <c r="G3" s="182"/>
      <c r="H3" s="182"/>
      <c r="I3" s="182"/>
      <c r="J3" s="58"/>
    </row>
    <row r="4" customFormat="false" ht="13.8" hidden="false" customHeight="false" outlineLevel="0" collapsed="false">
      <c r="A4" s="34" t="n">
        <v>2</v>
      </c>
      <c r="B4" s="271" t="s">
        <v>326</v>
      </c>
      <c r="C4" s="72" t="s">
        <v>327</v>
      </c>
      <c r="D4" s="34" t="n">
        <v>1</v>
      </c>
      <c r="E4" s="182"/>
      <c r="F4" s="272"/>
      <c r="G4" s="182"/>
      <c r="H4" s="182"/>
      <c r="I4" s="182"/>
      <c r="J4" s="58"/>
    </row>
    <row r="5" customFormat="false" ht="13.8" hidden="false" customHeight="false" outlineLevel="0" collapsed="false">
      <c r="A5" s="34" t="n">
        <v>3</v>
      </c>
      <c r="B5" s="271" t="s">
        <v>328</v>
      </c>
      <c r="C5" s="72" t="s">
        <v>327</v>
      </c>
      <c r="D5" s="34" t="n">
        <v>1</v>
      </c>
      <c r="E5" s="182"/>
      <c r="F5" s="272"/>
      <c r="G5" s="182"/>
      <c r="H5" s="182"/>
      <c r="I5" s="182"/>
      <c r="J5" s="58"/>
    </row>
    <row r="6" customFormat="false" ht="13.8" hidden="false" customHeight="false" outlineLevel="0" collapsed="false">
      <c r="A6" s="34" t="n">
        <v>4</v>
      </c>
      <c r="B6" s="271" t="s">
        <v>329</v>
      </c>
      <c r="C6" s="41" t="s">
        <v>330</v>
      </c>
      <c r="D6" s="34" t="n">
        <v>2</v>
      </c>
      <c r="E6" s="182"/>
      <c r="F6" s="272"/>
      <c r="G6" s="182"/>
      <c r="H6" s="182"/>
      <c r="I6" s="182"/>
      <c r="J6" s="58"/>
    </row>
    <row r="7" customFormat="false" ht="13.8" hidden="false" customHeight="false" outlineLevel="0" collapsed="false">
      <c r="A7" s="34" t="n">
        <v>5</v>
      </c>
      <c r="B7" s="271" t="s">
        <v>331</v>
      </c>
      <c r="C7" s="41" t="s">
        <v>330</v>
      </c>
      <c r="D7" s="34" t="n">
        <v>1</v>
      </c>
      <c r="E7" s="182"/>
      <c r="F7" s="272"/>
      <c r="G7" s="182"/>
      <c r="H7" s="182"/>
      <c r="I7" s="182"/>
      <c r="J7" s="58"/>
    </row>
    <row r="8" customFormat="false" ht="13.8" hidden="false" customHeight="false" outlineLevel="0" collapsed="false">
      <c r="A8" s="34" t="n">
        <v>6</v>
      </c>
      <c r="B8" s="271" t="s">
        <v>332</v>
      </c>
      <c r="C8" s="41" t="s">
        <v>330</v>
      </c>
      <c r="D8" s="34" t="n">
        <v>1</v>
      </c>
      <c r="E8" s="182"/>
      <c r="F8" s="272"/>
      <c r="G8" s="182"/>
      <c r="H8" s="182"/>
      <c r="I8" s="182"/>
      <c r="J8" s="58"/>
    </row>
    <row r="9" customFormat="false" ht="13.8" hidden="false" customHeight="false" outlineLevel="0" collapsed="false">
      <c r="A9" s="34" t="n">
        <v>7</v>
      </c>
      <c r="B9" s="271" t="s">
        <v>333</v>
      </c>
      <c r="C9" s="41" t="s">
        <v>327</v>
      </c>
      <c r="D9" s="34" t="n">
        <v>1</v>
      </c>
      <c r="E9" s="182"/>
      <c r="F9" s="272"/>
      <c r="G9" s="182"/>
      <c r="H9" s="182"/>
      <c r="I9" s="182"/>
      <c r="J9" s="58"/>
    </row>
    <row r="10" customFormat="false" ht="13.8" hidden="false" customHeight="false" outlineLevel="0" collapsed="false">
      <c r="A10" s="34" t="n">
        <v>8</v>
      </c>
      <c r="B10" s="271" t="s">
        <v>334</v>
      </c>
      <c r="C10" s="41" t="s">
        <v>335</v>
      </c>
      <c r="D10" s="34" t="n">
        <v>4</v>
      </c>
      <c r="E10" s="182"/>
      <c r="F10" s="272"/>
      <c r="G10" s="182"/>
      <c r="H10" s="182"/>
      <c r="I10" s="182"/>
      <c r="J10" s="58"/>
    </row>
    <row r="11" customFormat="false" ht="114.8" hidden="false" customHeight="true" outlineLevel="0" collapsed="false">
      <c r="A11" s="34" t="n">
        <v>9</v>
      </c>
      <c r="B11" s="271" t="s">
        <v>336</v>
      </c>
      <c r="C11" s="41" t="s">
        <v>335</v>
      </c>
      <c r="D11" s="34" t="n">
        <v>17</v>
      </c>
      <c r="E11" s="182"/>
      <c r="F11" s="272"/>
      <c r="G11" s="182"/>
      <c r="H11" s="182"/>
      <c r="I11" s="182"/>
      <c r="J11" s="58"/>
    </row>
    <row r="12" customFormat="false" ht="22.2" hidden="false" customHeight="true" outlineLevel="0" collapsed="false">
      <c r="A12" s="34" t="n">
        <v>10</v>
      </c>
      <c r="B12" s="271" t="s">
        <v>337</v>
      </c>
      <c r="C12" s="72" t="s">
        <v>325</v>
      </c>
      <c r="D12" s="34" t="n">
        <v>1</v>
      </c>
      <c r="E12" s="182"/>
      <c r="F12" s="272"/>
      <c r="G12" s="182"/>
      <c r="H12" s="182"/>
      <c r="I12" s="182"/>
      <c r="J12" s="58"/>
    </row>
    <row r="13" customFormat="false" ht="13.8" hidden="false" customHeight="false" outlineLevel="0" collapsed="false">
      <c r="A13" s="34" t="n">
        <v>11</v>
      </c>
      <c r="B13" s="271" t="s">
        <v>338</v>
      </c>
      <c r="C13" s="273" t="s">
        <v>339</v>
      </c>
      <c r="D13" s="34" t="n">
        <v>1</v>
      </c>
      <c r="E13" s="182"/>
      <c r="F13" s="272"/>
      <c r="G13" s="182"/>
      <c r="H13" s="182"/>
      <c r="I13" s="182"/>
      <c r="J13" s="58"/>
    </row>
    <row r="14" customFormat="false" ht="96.85" hidden="false" customHeight="true" outlineLevel="0" collapsed="false">
      <c r="A14" s="34" t="n">
        <v>12</v>
      </c>
      <c r="B14" s="271" t="s">
        <v>340</v>
      </c>
      <c r="C14" s="41" t="s">
        <v>341</v>
      </c>
      <c r="D14" s="34" t="n">
        <v>1</v>
      </c>
      <c r="E14" s="182"/>
      <c r="F14" s="272"/>
      <c r="G14" s="182"/>
      <c r="H14" s="182"/>
      <c r="I14" s="182"/>
      <c r="J14" s="58"/>
    </row>
    <row r="15" s="270" customFormat="true" ht="14.5" hidden="false" customHeight="true" outlineLevel="0" collapsed="false">
      <c r="A15" s="274" t="s">
        <v>205</v>
      </c>
      <c r="B15" s="274"/>
      <c r="C15" s="274"/>
      <c r="D15" s="274"/>
      <c r="E15" s="274"/>
      <c r="F15" s="274"/>
      <c r="G15" s="274"/>
      <c r="H15" s="275" t="n">
        <f aca="false">SUM(H3:H14)</f>
        <v>0</v>
      </c>
      <c r="I15" s="275" t="n">
        <f aca="false">SUM(I3:I14)</f>
        <v>0</v>
      </c>
      <c r="J15" s="276"/>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row>
  </sheetData>
  <mergeCells count="2">
    <mergeCell ref="A1:J1"/>
    <mergeCell ref="A15:G1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70AD47"/>
    <pageSetUpPr fitToPage="true"/>
  </sheetPr>
  <dimension ref="A1:BL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1" min="1" style="22" width="4.57"/>
    <col collapsed="false" customWidth="true" hidden="false" outlineLevel="0" max="2" min="2" style="27" width="51.08"/>
    <col collapsed="false" customWidth="true" hidden="false" outlineLevel="0" max="3" min="3" style="24" width="9.51"/>
    <col collapsed="false" customWidth="true" hidden="false" outlineLevel="0" max="4" min="4" style="22" width="8.86"/>
    <col collapsed="false" customWidth="true" hidden="false" outlineLevel="0" max="5" min="5" style="269" width="10.59"/>
    <col collapsed="false" customWidth="true" hidden="false" outlineLevel="0" max="6" min="6" style="26" width="6.57"/>
    <col collapsed="false" customWidth="true" hidden="false" outlineLevel="0" max="7" min="7" style="269" width="10.59"/>
    <col collapsed="false" customWidth="true" hidden="false" outlineLevel="0" max="8" min="8" style="269" width="11.22"/>
    <col collapsed="false" customWidth="true" hidden="false" outlineLevel="0" max="9" min="9" style="269" width="11.6"/>
    <col collapsed="false" customWidth="true" hidden="false" outlineLevel="0" max="10" min="10" style="24" width="27.31"/>
    <col collapsed="false" customWidth="true" hidden="false" outlineLevel="0" max="11" min="11" style="27" width="12.69"/>
    <col collapsed="false" customWidth="true" hidden="false" outlineLevel="0" max="12" min="12" style="27" width="12.44"/>
    <col collapsed="false" customWidth="true" hidden="false" outlineLevel="0" max="13" min="13" style="27" width="9.2"/>
    <col collapsed="false" customWidth="true" hidden="false" outlineLevel="0" max="14" min="14" style="27" width="11.57"/>
    <col collapsed="false" customWidth="true" hidden="false" outlineLevel="0" max="15" min="15" style="27" width="13.02"/>
    <col collapsed="false" customWidth="true" hidden="false" outlineLevel="0" max="64" min="16" style="27" width="9.2"/>
    <col collapsed="false" customWidth="false" hidden="false" outlineLevel="0" max="1025" min="65" style="28" width="8.79"/>
  </cols>
  <sheetData>
    <row r="1" customFormat="false" ht="32.5" hidden="false" customHeight="true" outlineLevel="0" collapsed="false">
      <c r="A1" s="188" t="s">
        <v>342</v>
      </c>
      <c r="B1" s="188"/>
      <c r="C1" s="188"/>
      <c r="D1" s="188"/>
      <c r="E1" s="188"/>
      <c r="F1" s="188"/>
      <c r="G1" s="188"/>
      <c r="H1" s="188"/>
      <c r="I1" s="188"/>
      <c r="J1" s="188"/>
    </row>
    <row r="2" s="270" customFormat="true" ht="35.05" hidden="false" customHeight="false" outlineLevel="0" collapsed="false">
      <c r="A2" s="30" t="s">
        <v>45</v>
      </c>
      <c r="B2" s="30" t="s">
        <v>46</v>
      </c>
      <c r="C2" s="30" t="s">
        <v>47</v>
      </c>
      <c r="D2" s="30" t="s">
        <v>323</v>
      </c>
      <c r="E2" s="32" t="s">
        <v>49</v>
      </c>
      <c r="F2" s="33" t="s">
        <v>50</v>
      </c>
      <c r="G2" s="32" t="s">
        <v>51</v>
      </c>
      <c r="H2" s="32" t="s">
        <v>52</v>
      </c>
      <c r="I2" s="32" t="s">
        <v>53</v>
      </c>
      <c r="J2" s="30" t="s">
        <v>54</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row>
    <row r="3" customFormat="false" ht="132" hidden="false" customHeight="true" outlineLevel="0" collapsed="false">
      <c r="A3" s="34" t="n">
        <v>1</v>
      </c>
      <c r="B3" s="271" t="s">
        <v>343</v>
      </c>
      <c r="C3" s="41" t="s">
        <v>344</v>
      </c>
      <c r="D3" s="34" t="n">
        <v>1</v>
      </c>
      <c r="E3" s="182"/>
      <c r="F3" s="272"/>
      <c r="G3" s="182"/>
      <c r="H3" s="182"/>
      <c r="I3" s="182"/>
      <c r="J3" s="58"/>
    </row>
    <row r="4" customFormat="false" ht="115" hidden="false" customHeight="true" outlineLevel="0" collapsed="false">
      <c r="A4" s="34" t="n">
        <v>2</v>
      </c>
      <c r="B4" s="271" t="s">
        <v>345</v>
      </c>
      <c r="C4" s="72" t="s">
        <v>346</v>
      </c>
      <c r="D4" s="34" t="n">
        <v>2</v>
      </c>
      <c r="E4" s="182"/>
      <c r="F4" s="272"/>
      <c r="G4" s="182"/>
      <c r="H4" s="182"/>
      <c r="I4" s="182"/>
      <c r="J4" s="58"/>
    </row>
    <row r="5" customFormat="false" ht="114.25" hidden="false" customHeight="true" outlineLevel="0" collapsed="false">
      <c r="A5" s="34" t="n">
        <v>3</v>
      </c>
      <c r="B5" s="271" t="s">
        <v>347</v>
      </c>
      <c r="C5" s="72" t="s">
        <v>346</v>
      </c>
      <c r="D5" s="34" t="n">
        <v>3</v>
      </c>
      <c r="E5" s="182"/>
      <c r="F5" s="272"/>
      <c r="G5" s="182"/>
      <c r="H5" s="182"/>
      <c r="I5" s="182"/>
      <c r="J5" s="58"/>
    </row>
    <row r="6" customFormat="false" ht="108.05" hidden="false" customHeight="true" outlineLevel="0" collapsed="false">
      <c r="A6" s="34" t="n">
        <v>4</v>
      </c>
      <c r="B6" s="271" t="s">
        <v>348</v>
      </c>
      <c r="C6" s="41" t="s">
        <v>346</v>
      </c>
      <c r="D6" s="34" t="n">
        <v>6</v>
      </c>
      <c r="E6" s="182"/>
      <c r="F6" s="272"/>
      <c r="G6" s="182"/>
      <c r="H6" s="182"/>
      <c r="I6" s="182"/>
      <c r="J6" s="58"/>
    </row>
    <row r="7" customFormat="false" ht="111.15" hidden="false" customHeight="true" outlineLevel="0" collapsed="false">
      <c r="A7" s="34" t="n">
        <v>5</v>
      </c>
      <c r="B7" s="271" t="s">
        <v>349</v>
      </c>
      <c r="C7" s="41" t="s">
        <v>346</v>
      </c>
      <c r="D7" s="34" t="n">
        <v>7</v>
      </c>
      <c r="E7" s="182"/>
      <c r="F7" s="272"/>
      <c r="G7" s="182"/>
      <c r="H7" s="182"/>
      <c r="I7" s="182"/>
      <c r="J7" s="58"/>
    </row>
    <row r="8" customFormat="false" ht="111.15" hidden="false" customHeight="true" outlineLevel="0" collapsed="false">
      <c r="A8" s="34" t="n">
        <v>6</v>
      </c>
      <c r="B8" s="271" t="s">
        <v>350</v>
      </c>
      <c r="C8" s="41" t="s">
        <v>351</v>
      </c>
      <c r="D8" s="34" t="n">
        <v>2</v>
      </c>
      <c r="E8" s="182"/>
      <c r="F8" s="272"/>
      <c r="G8" s="182"/>
      <c r="H8" s="182"/>
      <c r="I8" s="182"/>
      <c r="J8" s="58"/>
    </row>
    <row r="9" customFormat="false" ht="121.25" hidden="false" customHeight="true" outlineLevel="0" collapsed="false">
      <c r="A9" s="34" t="n">
        <v>7</v>
      </c>
      <c r="B9" s="271" t="s">
        <v>352</v>
      </c>
      <c r="C9" s="41" t="s">
        <v>351</v>
      </c>
      <c r="D9" s="34" t="n">
        <v>3</v>
      </c>
      <c r="E9" s="182"/>
      <c r="F9" s="272"/>
      <c r="G9" s="182"/>
      <c r="H9" s="182"/>
      <c r="I9" s="182"/>
      <c r="J9" s="58"/>
    </row>
    <row r="10" customFormat="false" ht="112.7" hidden="false" customHeight="true" outlineLevel="0" collapsed="false">
      <c r="A10" s="34" t="n">
        <v>8</v>
      </c>
      <c r="B10" s="271" t="s">
        <v>353</v>
      </c>
      <c r="C10" s="41" t="s">
        <v>351</v>
      </c>
      <c r="D10" s="34" t="n">
        <v>2</v>
      </c>
      <c r="E10" s="182"/>
      <c r="F10" s="272"/>
      <c r="G10" s="182"/>
      <c r="H10" s="182"/>
      <c r="I10" s="182"/>
      <c r="J10" s="58"/>
    </row>
    <row r="11" customFormat="false" ht="122.8" hidden="false" customHeight="true" outlineLevel="0" collapsed="false">
      <c r="A11" s="34" t="n">
        <v>9</v>
      </c>
      <c r="B11" s="271" t="s">
        <v>354</v>
      </c>
      <c r="C11" s="41" t="s">
        <v>351</v>
      </c>
      <c r="D11" s="34" t="n">
        <v>2</v>
      </c>
      <c r="E11" s="182"/>
      <c r="F11" s="272"/>
      <c r="G11" s="182"/>
      <c r="H11" s="182"/>
      <c r="I11" s="182"/>
      <c r="J11" s="58"/>
    </row>
    <row r="12" customFormat="false" ht="125.9" hidden="false" customHeight="true" outlineLevel="0" collapsed="false">
      <c r="A12" s="34" t="n">
        <v>10</v>
      </c>
      <c r="B12" s="271" t="s">
        <v>355</v>
      </c>
      <c r="C12" s="72" t="s">
        <v>351</v>
      </c>
      <c r="D12" s="34" t="n">
        <v>2</v>
      </c>
      <c r="E12" s="182"/>
      <c r="F12" s="272"/>
      <c r="G12" s="182"/>
      <c r="H12" s="182"/>
      <c r="I12" s="182"/>
      <c r="J12" s="58"/>
    </row>
    <row r="13" customFormat="false" ht="116.6" hidden="false" customHeight="true" outlineLevel="0" collapsed="false">
      <c r="A13" s="34" t="n">
        <v>11</v>
      </c>
      <c r="B13" s="271" t="s">
        <v>356</v>
      </c>
      <c r="C13" s="273" t="s">
        <v>351</v>
      </c>
      <c r="D13" s="34" t="n">
        <v>7</v>
      </c>
      <c r="E13" s="182"/>
      <c r="F13" s="272"/>
      <c r="G13" s="182"/>
      <c r="H13" s="182"/>
      <c r="I13" s="182"/>
      <c r="J13" s="58"/>
    </row>
    <row r="14" customFormat="false" ht="108.05" hidden="false" customHeight="true" outlineLevel="0" collapsed="false">
      <c r="A14" s="34" t="n">
        <v>12</v>
      </c>
      <c r="B14" s="271" t="s">
        <v>357</v>
      </c>
      <c r="C14" s="41" t="s">
        <v>351</v>
      </c>
      <c r="D14" s="34" t="n">
        <v>3</v>
      </c>
      <c r="E14" s="182"/>
      <c r="F14" s="272"/>
      <c r="G14" s="182"/>
      <c r="H14" s="182"/>
      <c r="I14" s="182"/>
      <c r="J14" s="58"/>
    </row>
    <row r="15" customFormat="false" ht="117.35" hidden="false" customHeight="true" outlineLevel="0" collapsed="false">
      <c r="A15" s="263" t="n">
        <v>13</v>
      </c>
      <c r="B15" s="57" t="s">
        <v>358</v>
      </c>
      <c r="C15" s="58" t="s">
        <v>351</v>
      </c>
      <c r="D15" s="263" t="n">
        <v>1</v>
      </c>
      <c r="E15" s="182"/>
      <c r="F15" s="272"/>
      <c r="G15" s="182"/>
      <c r="H15" s="182"/>
      <c r="I15" s="182"/>
      <c r="J15" s="58"/>
    </row>
    <row r="16" customFormat="false" ht="109.6" hidden="false" customHeight="true" outlineLevel="0" collapsed="false">
      <c r="A16" s="263" t="n">
        <v>14</v>
      </c>
      <c r="B16" s="57" t="s">
        <v>359</v>
      </c>
      <c r="C16" s="58" t="s">
        <v>351</v>
      </c>
      <c r="D16" s="263" t="n">
        <v>1</v>
      </c>
      <c r="E16" s="182"/>
      <c r="F16" s="272"/>
      <c r="G16" s="182"/>
      <c r="H16" s="182"/>
      <c r="I16" s="182"/>
      <c r="J16" s="58"/>
    </row>
    <row r="17" customFormat="false" ht="102.6" hidden="false" customHeight="true" outlineLevel="0" collapsed="false">
      <c r="A17" s="263" t="n">
        <v>15</v>
      </c>
      <c r="B17" s="57" t="s">
        <v>360</v>
      </c>
      <c r="C17" s="58" t="s">
        <v>351</v>
      </c>
      <c r="D17" s="263" t="n">
        <v>1</v>
      </c>
      <c r="E17" s="182"/>
      <c r="F17" s="272"/>
      <c r="G17" s="182"/>
      <c r="H17" s="182"/>
      <c r="I17" s="182"/>
      <c r="J17" s="58"/>
    </row>
    <row r="18" customFormat="false" ht="104.9" hidden="false" customHeight="true" outlineLevel="0" collapsed="false">
      <c r="A18" s="263" t="n">
        <v>16</v>
      </c>
      <c r="B18" s="57" t="s">
        <v>361</v>
      </c>
      <c r="C18" s="58" t="s">
        <v>351</v>
      </c>
      <c r="D18" s="263" t="n">
        <v>6</v>
      </c>
      <c r="E18" s="182"/>
      <c r="F18" s="272"/>
      <c r="G18" s="182"/>
      <c r="H18" s="182"/>
      <c r="I18" s="182"/>
      <c r="J18" s="58"/>
    </row>
    <row r="19" customFormat="false" ht="104.9" hidden="false" customHeight="true" outlineLevel="0" collapsed="false">
      <c r="A19" s="263" t="n">
        <v>17</v>
      </c>
      <c r="B19" s="57" t="s">
        <v>362</v>
      </c>
      <c r="C19" s="58" t="s">
        <v>351</v>
      </c>
      <c r="D19" s="263" t="n">
        <v>1</v>
      </c>
      <c r="E19" s="182"/>
      <c r="F19" s="272"/>
      <c r="G19" s="182"/>
      <c r="H19" s="182"/>
      <c r="I19" s="182"/>
      <c r="J19" s="58"/>
    </row>
    <row r="20" customFormat="false" ht="104.9" hidden="false" customHeight="true" outlineLevel="0" collapsed="false">
      <c r="A20" s="263" t="n">
        <v>18</v>
      </c>
      <c r="B20" s="57" t="s">
        <v>363</v>
      </c>
      <c r="C20" s="58" t="s">
        <v>351</v>
      </c>
      <c r="D20" s="263" t="n">
        <v>2</v>
      </c>
      <c r="E20" s="182"/>
      <c r="F20" s="272"/>
      <c r="G20" s="182"/>
      <c r="H20" s="182"/>
      <c r="I20" s="182"/>
      <c r="J20" s="58"/>
    </row>
    <row r="21" customFormat="false" ht="101.8" hidden="false" customHeight="true" outlineLevel="0" collapsed="false">
      <c r="A21" s="263" t="n">
        <v>19</v>
      </c>
      <c r="B21" s="57" t="s">
        <v>364</v>
      </c>
      <c r="C21" s="58" t="s">
        <v>351</v>
      </c>
      <c r="D21" s="263" t="n">
        <v>6</v>
      </c>
      <c r="E21" s="182"/>
      <c r="F21" s="272"/>
      <c r="G21" s="182"/>
      <c r="H21" s="182"/>
      <c r="I21" s="182"/>
      <c r="J21" s="58"/>
    </row>
    <row r="22" customFormat="false" ht="108.05" hidden="false" customHeight="true" outlineLevel="0" collapsed="false">
      <c r="A22" s="263" t="n">
        <v>20</v>
      </c>
      <c r="B22" s="57" t="s">
        <v>365</v>
      </c>
      <c r="C22" s="58" t="s">
        <v>351</v>
      </c>
      <c r="D22" s="263" t="n">
        <v>1</v>
      </c>
      <c r="E22" s="182"/>
      <c r="F22" s="272"/>
      <c r="G22" s="182"/>
      <c r="H22" s="182"/>
      <c r="I22" s="182"/>
      <c r="J22" s="58"/>
    </row>
    <row r="23" customFormat="false" ht="111.15" hidden="false" customHeight="true" outlineLevel="0" collapsed="false">
      <c r="A23" s="263" t="n">
        <v>21</v>
      </c>
      <c r="B23" s="57" t="s">
        <v>366</v>
      </c>
      <c r="C23" s="58" t="s">
        <v>351</v>
      </c>
      <c r="D23" s="263" t="n">
        <v>2</v>
      </c>
      <c r="E23" s="182"/>
      <c r="F23" s="272"/>
      <c r="G23" s="182"/>
      <c r="H23" s="182"/>
      <c r="I23" s="182"/>
      <c r="J23" s="58"/>
    </row>
    <row r="24" customFormat="false" ht="108.05" hidden="false" customHeight="true" outlineLevel="0" collapsed="false">
      <c r="A24" s="263" t="n">
        <v>22</v>
      </c>
      <c r="B24" s="57" t="s">
        <v>367</v>
      </c>
      <c r="C24" s="58" t="s">
        <v>351</v>
      </c>
      <c r="D24" s="263" t="n">
        <v>1</v>
      </c>
      <c r="E24" s="182"/>
      <c r="F24" s="272"/>
      <c r="G24" s="182"/>
      <c r="H24" s="182"/>
      <c r="I24" s="182"/>
      <c r="J24" s="58"/>
    </row>
    <row r="25" customFormat="false" ht="120.45" hidden="false" customHeight="true" outlineLevel="0" collapsed="false">
      <c r="A25" s="263" t="n">
        <v>23</v>
      </c>
      <c r="B25" s="57" t="s">
        <v>368</v>
      </c>
      <c r="C25" s="58" t="s">
        <v>351</v>
      </c>
      <c r="D25" s="263" t="n">
        <v>2</v>
      </c>
      <c r="E25" s="182"/>
      <c r="F25" s="272"/>
      <c r="G25" s="182"/>
      <c r="H25" s="182"/>
      <c r="I25" s="182"/>
      <c r="J25" s="58"/>
    </row>
    <row r="26" customFormat="false" ht="13.8" hidden="false" customHeight="false" outlineLevel="0" collapsed="false">
      <c r="A26" s="263" t="n">
        <v>24</v>
      </c>
      <c r="B26" s="57" t="s">
        <v>369</v>
      </c>
      <c r="C26" s="58" t="s">
        <v>370</v>
      </c>
      <c r="D26" s="263" t="n">
        <v>1</v>
      </c>
      <c r="E26" s="182"/>
      <c r="F26" s="272"/>
      <c r="G26" s="182"/>
      <c r="H26" s="182"/>
      <c r="I26" s="182"/>
      <c r="J26" s="58"/>
    </row>
    <row r="27" customFormat="false" ht="35.05" hidden="false" customHeight="false" outlineLevel="0" collapsed="false">
      <c r="A27" s="263" t="n">
        <v>25</v>
      </c>
      <c r="B27" s="57" t="s">
        <v>371</v>
      </c>
      <c r="C27" s="58" t="s">
        <v>372</v>
      </c>
      <c r="D27" s="263" t="n">
        <v>1</v>
      </c>
      <c r="E27" s="182"/>
      <c r="F27" s="272"/>
      <c r="G27" s="182"/>
      <c r="H27" s="182"/>
      <c r="I27" s="182"/>
      <c r="J27" s="58"/>
    </row>
    <row r="28" customFormat="false" ht="35.05" hidden="false" customHeight="false" outlineLevel="0" collapsed="false">
      <c r="A28" s="263" t="n">
        <v>26</v>
      </c>
      <c r="B28" s="57" t="s">
        <v>373</v>
      </c>
      <c r="C28" s="58" t="s">
        <v>374</v>
      </c>
      <c r="D28" s="263" t="n">
        <v>23</v>
      </c>
      <c r="E28" s="182"/>
      <c r="F28" s="272"/>
      <c r="G28" s="182"/>
      <c r="H28" s="182"/>
      <c r="I28" s="182"/>
      <c r="J28" s="58"/>
    </row>
    <row r="29" customFormat="false" ht="35.05" hidden="false" customHeight="false" outlineLevel="0" collapsed="false">
      <c r="A29" s="263" t="n">
        <v>27</v>
      </c>
      <c r="B29" s="57" t="s">
        <v>375</v>
      </c>
      <c r="C29" s="58" t="s">
        <v>376</v>
      </c>
      <c r="D29" s="263" t="n">
        <v>4</v>
      </c>
      <c r="E29" s="182"/>
      <c r="F29" s="272"/>
      <c r="G29" s="182"/>
      <c r="H29" s="182"/>
      <c r="I29" s="182"/>
      <c r="J29" s="58"/>
    </row>
    <row r="30" s="270" customFormat="true" ht="13.8" hidden="false" customHeight="false" outlineLevel="0" collapsed="false">
      <c r="A30" s="176"/>
      <c r="B30" s="277"/>
      <c r="C30" s="178"/>
      <c r="D30" s="178"/>
      <c r="E30" s="181"/>
      <c r="F30" s="278"/>
      <c r="G30" s="279" t="s">
        <v>205</v>
      </c>
      <c r="H30" s="275" t="n">
        <f aca="false">SUM(H3:H29)</f>
        <v>0</v>
      </c>
      <c r="I30" s="275" t="n">
        <f aca="false">SUM(I3:I29)</f>
        <v>0</v>
      </c>
      <c r="J30" s="276"/>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row>
  </sheetData>
  <mergeCells count="1">
    <mergeCell ref="A1:J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22" width="3.57"/>
    <col collapsed="false" customWidth="true" hidden="false" outlineLevel="0" max="2" min="2" style="27" width="60.78"/>
    <col collapsed="false" customWidth="true" hidden="false" outlineLevel="0" max="3" min="3" style="24" width="14.62"/>
    <col collapsed="false" customWidth="true" hidden="false" outlineLevel="0" max="4" min="4" style="22" width="7.76"/>
    <col collapsed="false" customWidth="true" hidden="false" outlineLevel="0" max="5" min="5" style="269" width="11.51"/>
    <col collapsed="false" customWidth="true" hidden="false" outlineLevel="0" max="6" min="6" style="26" width="7.58"/>
    <col collapsed="false" customWidth="true" hidden="false" outlineLevel="0" max="7" min="7" style="269" width="11.51"/>
    <col collapsed="false" customWidth="true" hidden="false" outlineLevel="0" max="8" min="8" style="269" width="12.52"/>
    <col collapsed="false" customWidth="true" hidden="false" outlineLevel="0" max="9" min="9" style="269" width="14.23"/>
    <col collapsed="false" customWidth="true" hidden="false" outlineLevel="0" max="10" min="10" style="24" width="21.79"/>
    <col collapsed="false" customWidth="true" hidden="false" outlineLevel="0" max="11" min="11" style="27" width="12.39"/>
    <col collapsed="false" customWidth="true" hidden="false" outlineLevel="0" max="64" min="12" style="27" width="9.2"/>
  </cols>
  <sheetData>
    <row r="1" customFormat="false" ht="28.5" hidden="false" customHeight="true" outlineLevel="0" collapsed="false">
      <c r="A1" s="280" t="s">
        <v>377</v>
      </c>
      <c r="B1" s="280"/>
      <c r="C1" s="280"/>
      <c r="D1" s="280"/>
      <c r="E1" s="280"/>
      <c r="F1" s="280"/>
      <c r="G1" s="280"/>
      <c r="H1" s="280"/>
      <c r="I1" s="280"/>
      <c r="J1" s="280"/>
    </row>
    <row r="2" customFormat="false" ht="49.75" hidden="false" customHeight="true" outlineLevel="0" collapsed="false">
      <c r="A2" s="30" t="s">
        <v>45</v>
      </c>
      <c r="B2" s="30" t="s">
        <v>46</v>
      </c>
      <c r="C2" s="30" t="s">
        <v>378</v>
      </c>
      <c r="D2" s="30" t="s">
        <v>48</v>
      </c>
      <c r="E2" s="32" t="s">
        <v>49</v>
      </c>
      <c r="F2" s="33" t="s">
        <v>50</v>
      </c>
      <c r="G2" s="32" t="s">
        <v>51</v>
      </c>
      <c r="H2" s="32" t="s">
        <v>52</v>
      </c>
      <c r="I2" s="32" t="s">
        <v>53</v>
      </c>
      <c r="J2" s="30" t="s">
        <v>54</v>
      </c>
    </row>
    <row r="3" customFormat="false" ht="18.25" hidden="false" customHeight="true" outlineLevel="0" collapsed="false">
      <c r="A3" s="138" t="n">
        <v>1</v>
      </c>
      <c r="B3" s="73" t="s">
        <v>379</v>
      </c>
      <c r="C3" s="41" t="s">
        <v>380</v>
      </c>
      <c r="D3" s="34" t="n">
        <v>4</v>
      </c>
      <c r="E3" s="182"/>
      <c r="F3" s="272"/>
      <c r="G3" s="182"/>
      <c r="H3" s="182"/>
      <c r="I3" s="182"/>
      <c r="J3" s="58"/>
    </row>
    <row r="4" customFormat="false" ht="36.55" hidden="false" customHeight="true" outlineLevel="0" collapsed="false">
      <c r="A4" s="138" t="n">
        <v>2</v>
      </c>
      <c r="B4" s="271" t="s">
        <v>381</v>
      </c>
      <c r="C4" s="72" t="s">
        <v>382</v>
      </c>
      <c r="D4" s="34" t="n">
        <v>1</v>
      </c>
      <c r="E4" s="182"/>
      <c r="F4" s="272"/>
      <c r="G4" s="182"/>
      <c r="H4" s="182"/>
      <c r="I4" s="182"/>
      <c r="J4" s="58"/>
    </row>
    <row r="5" customFormat="false" ht="14.15" hidden="false" customHeight="false" outlineLevel="0" collapsed="false">
      <c r="A5" s="138" t="n">
        <v>3</v>
      </c>
      <c r="B5" s="271" t="s">
        <v>383</v>
      </c>
      <c r="C5" s="72" t="s">
        <v>384</v>
      </c>
      <c r="D5" s="34" t="n">
        <v>25</v>
      </c>
      <c r="E5" s="182"/>
      <c r="F5" s="272"/>
      <c r="G5" s="182"/>
      <c r="H5" s="182"/>
      <c r="I5" s="182"/>
      <c r="J5" s="58"/>
    </row>
    <row r="6" customFormat="false" ht="12.8" hidden="false" customHeight="false" outlineLevel="0" collapsed="false">
      <c r="A6" s="138" t="n">
        <v>4</v>
      </c>
      <c r="B6" s="114" t="s">
        <v>385</v>
      </c>
      <c r="C6" s="273" t="s">
        <v>384</v>
      </c>
      <c r="D6" s="34" t="n">
        <v>2</v>
      </c>
      <c r="E6" s="182"/>
      <c r="F6" s="272"/>
      <c r="G6" s="182"/>
      <c r="H6" s="182"/>
      <c r="I6" s="182"/>
      <c r="J6" s="58"/>
    </row>
    <row r="7" customFormat="false" ht="46.25" hidden="false" customHeight="false" outlineLevel="0" collapsed="false">
      <c r="A7" s="138" t="n">
        <v>5</v>
      </c>
      <c r="B7" s="114" t="s">
        <v>386</v>
      </c>
      <c r="C7" s="235" t="s">
        <v>387</v>
      </c>
      <c r="D7" s="34" t="n">
        <v>4</v>
      </c>
      <c r="E7" s="182"/>
      <c r="F7" s="272"/>
      <c r="G7" s="182"/>
      <c r="H7" s="182"/>
      <c r="I7" s="182"/>
      <c r="J7" s="58"/>
    </row>
    <row r="8" customFormat="false" ht="23.85" hidden="false" customHeight="false" outlineLevel="0" collapsed="false">
      <c r="A8" s="138" t="n">
        <v>6</v>
      </c>
      <c r="B8" s="271" t="s">
        <v>388</v>
      </c>
      <c r="C8" s="41" t="s">
        <v>389</v>
      </c>
      <c r="D8" s="34" t="n">
        <v>1</v>
      </c>
      <c r="E8" s="182"/>
      <c r="F8" s="272"/>
      <c r="G8" s="182"/>
      <c r="H8" s="182"/>
      <c r="I8" s="182"/>
      <c r="J8" s="58"/>
    </row>
    <row r="9" customFormat="false" ht="35.05" hidden="false" customHeight="false" outlineLevel="0" collapsed="false">
      <c r="A9" s="138" t="n">
        <v>7</v>
      </c>
      <c r="B9" s="271" t="s">
        <v>390</v>
      </c>
      <c r="C9" s="41" t="s">
        <v>391</v>
      </c>
      <c r="D9" s="34" t="n">
        <v>1</v>
      </c>
      <c r="E9" s="182"/>
      <c r="F9" s="272"/>
      <c r="G9" s="182"/>
      <c r="H9" s="182"/>
      <c r="I9" s="182"/>
      <c r="J9" s="58"/>
    </row>
    <row r="10" customFormat="false" ht="12.8" hidden="false" customHeight="false" outlineLevel="0" collapsed="false">
      <c r="A10" s="138" t="n">
        <v>8</v>
      </c>
      <c r="B10" s="73" t="s">
        <v>392</v>
      </c>
      <c r="C10" s="281" t="s">
        <v>393</v>
      </c>
      <c r="D10" s="34" t="n">
        <v>1</v>
      </c>
      <c r="E10" s="182"/>
      <c r="F10" s="272"/>
      <c r="G10" s="182"/>
      <c r="H10" s="182"/>
      <c r="I10" s="182"/>
      <c r="J10" s="58"/>
    </row>
    <row r="11" customFormat="false" ht="23.85" hidden="false" customHeight="false" outlineLevel="0" collapsed="false">
      <c r="A11" s="138" t="n">
        <v>9</v>
      </c>
      <c r="B11" s="271" t="s">
        <v>394</v>
      </c>
      <c r="C11" s="41" t="s">
        <v>395</v>
      </c>
      <c r="D11" s="34" t="n">
        <v>1</v>
      </c>
      <c r="E11" s="182"/>
      <c r="F11" s="272"/>
      <c r="G11" s="182"/>
      <c r="H11" s="182"/>
      <c r="I11" s="182"/>
      <c r="J11" s="58"/>
    </row>
    <row r="12" customFormat="false" ht="23.85" hidden="false" customHeight="false" outlineLevel="0" collapsed="false">
      <c r="A12" s="138" t="n">
        <v>10</v>
      </c>
      <c r="B12" s="73" t="s">
        <v>396</v>
      </c>
      <c r="C12" s="54" t="s">
        <v>397</v>
      </c>
      <c r="D12" s="34" t="n">
        <v>1</v>
      </c>
      <c r="E12" s="182"/>
      <c r="F12" s="272"/>
      <c r="G12" s="182"/>
      <c r="H12" s="182"/>
      <c r="I12" s="182"/>
      <c r="J12" s="58"/>
    </row>
    <row r="13" customFormat="false" ht="23.85" hidden="false" customHeight="false" outlineLevel="0" collapsed="false">
      <c r="A13" s="138" t="n">
        <v>11</v>
      </c>
      <c r="B13" s="73" t="s">
        <v>398</v>
      </c>
      <c r="C13" s="41" t="s">
        <v>399</v>
      </c>
      <c r="D13" s="34" t="n">
        <v>5</v>
      </c>
      <c r="E13" s="182"/>
      <c r="F13" s="272"/>
      <c r="G13" s="182"/>
      <c r="H13" s="182"/>
      <c r="I13" s="182"/>
      <c r="J13" s="58"/>
    </row>
    <row r="14" customFormat="false" ht="12.8" hidden="false" customHeight="false" outlineLevel="0" collapsed="false">
      <c r="A14" s="138" t="n">
        <v>12</v>
      </c>
      <c r="B14" s="282" t="s">
        <v>400</v>
      </c>
      <c r="C14" s="41" t="s">
        <v>401</v>
      </c>
      <c r="D14" s="34" t="n">
        <v>5</v>
      </c>
      <c r="E14" s="182"/>
      <c r="F14" s="272"/>
      <c r="G14" s="182"/>
      <c r="H14" s="182"/>
      <c r="I14" s="182"/>
      <c r="J14" s="58"/>
    </row>
    <row r="15" customFormat="false" ht="23.85" hidden="false" customHeight="false" outlineLevel="0" collapsed="false">
      <c r="A15" s="138" t="n">
        <v>13</v>
      </c>
      <c r="B15" s="282" t="s">
        <v>402</v>
      </c>
      <c r="C15" s="41" t="s">
        <v>380</v>
      </c>
      <c r="D15" s="34" t="n">
        <v>1</v>
      </c>
      <c r="E15" s="182"/>
      <c r="F15" s="272"/>
      <c r="G15" s="182"/>
      <c r="H15" s="182"/>
      <c r="I15" s="182"/>
      <c r="J15" s="58"/>
    </row>
    <row r="16" customFormat="false" ht="23.85" hidden="false" customHeight="false" outlineLevel="0" collapsed="false">
      <c r="A16" s="138" t="n">
        <v>14</v>
      </c>
      <c r="B16" s="283" t="s">
        <v>403</v>
      </c>
      <c r="C16" s="284" t="s">
        <v>380</v>
      </c>
      <c r="D16" s="34" t="n">
        <v>1</v>
      </c>
      <c r="E16" s="182"/>
      <c r="F16" s="272"/>
      <c r="G16" s="182"/>
      <c r="H16" s="182"/>
      <c r="I16" s="182"/>
      <c r="J16" s="58"/>
    </row>
    <row r="17" customFormat="false" ht="12.8" hidden="false" customHeight="false" outlineLevel="0" collapsed="false">
      <c r="A17" s="138" t="n">
        <v>15</v>
      </c>
      <c r="B17" s="283" t="s">
        <v>404</v>
      </c>
      <c r="C17" s="284" t="s">
        <v>405</v>
      </c>
      <c r="D17" s="34" t="n">
        <v>1</v>
      </c>
      <c r="E17" s="182"/>
      <c r="F17" s="272"/>
      <c r="G17" s="182"/>
      <c r="H17" s="182"/>
      <c r="I17" s="182"/>
      <c r="J17" s="58"/>
    </row>
    <row r="18" customFormat="false" ht="12.8" hidden="false" customHeight="false" outlineLevel="0" collapsed="false">
      <c r="A18" s="138" t="n">
        <v>16</v>
      </c>
      <c r="B18" s="283" t="s">
        <v>406</v>
      </c>
      <c r="C18" s="284" t="s">
        <v>407</v>
      </c>
      <c r="D18" s="34" t="n">
        <v>5</v>
      </c>
      <c r="E18" s="182"/>
      <c r="F18" s="272"/>
      <c r="G18" s="182"/>
      <c r="H18" s="182"/>
      <c r="I18" s="182"/>
      <c r="J18" s="58"/>
    </row>
    <row r="19" customFormat="false" ht="12.8" hidden="false" customHeight="false" outlineLevel="0" collapsed="false">
      <c r="A19" s="138" t="n">
        <v>17</v>
      </c>
      <c r="B19" s="283" t="s">
        <v>408</v>
      </c>
      <c r="C19" s="284" t="s">
        <v>409</v>
      </c>
      <c r="D19" s="34" t="n">
        <v>2</v>
      </c>
      <c r="E19" s="182"/>
      <c r="F19" s="272"/>
      <c r="G19" s="182"/>
      <c r="H19" s="182"/>
      <c r="I19" s="182"/>
      <c r="J19" s="58"/>
    </row>
    <row r="20" customFormat="false" ht="12.8" hidden="false" customHeight="false" outlineLevel="0" collapsed="false">
      <c r="A20" s="138" t="n">
        <v>18</v>
      </c>
      <c r="B20" s="73" t="s">
        <v>410</v>
      </c>
      <c r="C20" s="41" t="s">
        <v>411</v>
      </c>
      <c r="D20" s="34" t="n">
        <v>1</v>
      </c>
      <c r="E20" s="182"/>
      <c r="F20" s="272"/>
      <c r="G20" s="182"/>
      <c r="H20" s="182"/>
      <c r="I20" s="182"/>
      <c r="J20" s="58"/>
    </row>
    <row r="21" customFormat="false" ht="12.8" hidden="false" customHeight="false" outlineLevel="0" collapsed="false">
      <c r="A21" s="138" t="n">
        <v>19</v>
      </c>
      <c r="B21" s="73" t="s">
        <v>412</v>
      </c>
      <c r="C21" s="41" t="s">
        <v>413</v>
      </c>
      <c r="D21" s="34" t="n">
        <v>4</v>
      </c>
      <c r="E21" s="182"/>
      <c r="F21" s="272"/>
      <c r="G21" s="182"/>
      <c r="H21" s="182"/>
      <c r="I21" s="182"/>
      <c r="J21" s="58"/>
    </row>
    <row r="22" customFormat="false" ht="12.8" hidden="false" customHeight="false" outlineLevel="0" collapsed="false">
      <c r="A22" s="138" t="n">
        <v>20</v>
      </c>
      <c r="B22" s="73" t="s">
        <v>414</v>
      </c>
      <c r="C22" s="41" t="s">
        <v>415</v>
      </c>
      <c r="D22" s="34" t="n">
        <v>2</v>
      </c>
      <c r="E22" s="182"/>
      <c r="F22" s="272"/>
      <c r="G22" s="182"/>
      <c r="H22" s="182"/>
      <c r="I22" s="182"/>
      <c r="J22" s="58"/>
    </row>
    <row r="23" customFormat="false" ht="23.85" hidden="false" customHeight="false" outlineLevel="0" collapsed="false">
      <c r="A23" s="138" t="n">
        <v>21</v>
      </c>
      <c r="B23" s="285" t="s">
        <v>416</v>
      </c>
      <c r="C23" s="286" t="s">
        <v>417</v>
      </c>
      <c r="D23" s="34" t="n">
        <v>2</v>
      </c>
      <c r="E23" s="182"/>
      <c r="F23" s="272"/>
      <c r="G23" s="182"/>
      <c r="H23" s="182"/>
      <c r="I23" s="182"/>
      <c r="J23" s="58"/>
    </row>
    <row r="24" customFormat="false" ht="23.85" hidden="false" customHeight="false" outlineLevel="0" collapsed="false">
      <c r="A24" s="138" t="n">
        <v>22</v>
      </c>
      <c r="B24" s="285" t="s">
        <v>418</v>
      </c>
      <c r="C24" s="287" t="s">
        <v>419</v>
      </c>
      <c r="D24" s="34" t="n">
        <v>5</v>
      </c>
      <c r="E24" s="182"/>
      <c r="F24" s="272"/>
      <c r="G24" s="182"/>
      <c r="H24" s="182"/>
      <c r="I24" s="182"/>
      <c r="J24" s="58"/>
    </row>
    <row r="25" customFormat="false" ht="23.85" hidden="false" customHeight="false" outlineLevel="0" collapsed="false">
      <c r="A25" s="138" t="n">
        <v>23</v>
      </c>
      <c r="B25" s="285" t="s">
        <v>420</v>
      </c>
      <c r="C25" s="287" t="s">
        <v>421</v>
      </c>
      <c r="D25" s="34" t="n">
        <v>2</v>
      </c>
      <c r="E25" s="182"/>
      <c r="F25" s="272"/>
      <c r="G25" s="182"/>
      <c r="H25" s="182"/>
      <c r="I25" s="182"/>
      <c r="J25" s="58"/>
    </row>
    <row r="26" customFormat="false" ht="23.85" hidden="false" customHeight="false" outlineLevel="0" collapsed="false">
      <c r="A26" s="138" t="n">
        <v>24</v>
      </c>
      <c r="B26" s="285" t="s">
        <v>422</v>
      </c>
      <c r="C26" s="286" t="s">
        <v>423</v>
      </c>
      <c r="D26" s="34" t="n">
        <v>4</v>
      </c>
      <c r="E26" s="182"/>
      <c r="F26" s="272"/>
      <c r="G26" s="182"/>
      <c r="H26" s="182"/>
      <c r="I26" s="182"/>
      <c r="J26" s="58"/>
    </row>
    <row r="27" customFormat="false" ht="12.8" hidden="false" customHeight="false" outlineLevel="0" collapsed="false">
      <c r="A27" s="138" t="n">
        <v>25</v>
      </c>
      <c r="B27" s="73" t="s">
        <v>424</v>
      </c>
      <c r="C27" s="41" t="s">
        <v>425</v>
      </c>
      <c r="D27" s="34" t="n">
        <v>2</v>
      </c>
      <c r="E27" s="182"/>
      <c r="F27" s="272"/>
      <c r="G27" s="182"/>
      <c r="H27" s="182"/>
      <c r="I27" s="182"/>
      <c r="J27" s="58"/>
    </row>
    <row r="28" customFormat="false" ht="12.8" hidden="false" customHeight="false" outlineLevel="0" collapsed="false">
      <c r="A28" s="138" t="n">
        <v>26</v>
      </c>
      <c r="B28" s="288" t="s">
        <v>426</v>
      </c>
      <c r="C28" s="289" t="s">
        <v>427</v>
      </c>
      <c r="D28" s="34" t="n">
        <v>1</v>
      </c>
      <c r="E28" s="182"/>
      <c r="F28" s="272"/>
      <c r="G28" s="182"/>
      <c r="H28" s="182"/>
      <c r="I28" s="182"/>
      <c r="J28" s="58"/>
    </row>
    <row r="29" customFormat="false" ht="12.8" hidden="false" customHeight="false" outlineLevel="0" collapsed="false">
      <c r="A29" s="138" t="n">
        <v>27</v>
      </c>
      <c r="B29" s="271" t="s">
        <v>428</v>
      </c>
      <c r="C29" s="251" t="s">
        <v>429</v>
      </c>
      <c r="D29" s="34" t="n">
        <v>1</v>
      </c>
      <c r="E29" s="182"/>
      <c r="F29" s="272"/>
      <c r="G29" s="182"/>
      <c r="H29" s="182"/>
      <c r="I29" s="182"/>
      <c r="J29" s="58"/>
    </row>
    <row r="30" s="291" customFormat="true" ht="14.5" hidden="false" customHeight="true" outlineLevel="0" collapsed="false">
      <c r="A30" s="290" t="s">
        <v>205</v>
      </c>
      <c r="B30" s="290"/>
      <c r="C30" s="290"/>
      <c r="D30" s="290"/>
      <c r="E30" s="290"/>
      <c r="F30" s="290"/>
      <c r="G30" s="290"/>
      <c r="H30" s="275" t="n">
        <f aca="false">SUM(H3:H29)</f>
        <v>0</v>
      </c>
      <c r="I30" s="275" t="n">
        <f aca="false">SUM(I3:I29)</f>
        <v>0</v>
      </c>
      <c r="J30" s="276"/>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row>
    <row r="1048576" customFormat="false" ht="12.8" hidden="false" customHeight="true" outlineLevel="0" collapsed="false"/>
  </sheetData>
  <mergeCells count="2">
    <mergeCell ref="A1:J1"/>
    <mergeCell ref="A30:G30"/>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6"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22" width="3.57"/>
    <col collapsed="false" customWidth="true" hidden="false" outlineLevel="0" max="2" min="2" style="23" width="58.75"/>
    <col collapsed="false" customWidth="true" hidden="false" outlineLevel="0" max="3" min="3" style="24" width="13.24"/>
    <col collapsed="false" customWidth="true" hidden="false" outlineLevel="0" max="4" min="4" style="22" width="8.04"/>
    <col collapsed="false" customWidth="true" hidden="false" outlineLevel="0" max="5" min="5" style="269" width="10.05"/>
    <col collapsed="false" customWidth="true" hidden="false" outlineLevel="0" max="6" min="6" style="26" width="7.58"/>
    <col collapsed="false" customWidth="true" hidden="false" outlineLevel="0" max="7" min="7" style="269" width="10.05"/>
    <col collapsed="false" customWidth="true" hidden="false" outlineLevel="0" max="8" min="8" style="269" width="11.23"/>
    <col collapsed="false" customWidth="true" hidden="false" outlineLevel="0" max="9" min="9" style="269" width="11.51"/>
    <col collapsed="false" customWidth="true" hidden="false" outlineLevel="0" max="10" min="10" style="27" width="28.32"/>
    <col collapsed="false" customWidth="true" hidden="false" outlineLevel="0" max="64" min="11" style="27" width="9.2"/>
  </cols>
  <sheetData>
    <row r="1" customFormat="false" ht="36.65" hidden="false" customHeight="true" outlineLevel="0" collapsed="false">
      <c r="A1" s="188" t="s">
        <v>430</v>
      </c>
      <c r="B1" s="188"/>
      <c r="C1" s="188"/>
      <c r="D1" s="188"/>
      <c r="E1" s="188"/>
      <c r="F1" s="188"/>
      <c r="G1" s="188"/>
      <c r="H1" s="188"/>
      <c r="I1" s="188"/>
      <c r="J1" s="188"/>
    </row>
    <row r="2" customFormat="false" ht="35.05" hidden="false" customHeight="false" outlineLevel="0" collapsed="false">
      <c r="A2" s="30" t="s">
        <v>45</v>
      </c>
      <c r="B2" s="30" t="s">
        <v>46</v>
      </c>
      <c r="C2" s="30" t="s">
        <v>378</v>
      </c>
      <c r="D2" s="30" t="s">
        <v>48</v>
      </c>
      <c r="E2" s="32" t="s">
        <v>49</v>
      </c>
      <c r="F2" s="33" t="s">
        <v>50</v>
      </c>
      <c r="G2" s="32" t="s">
        <v>51</v>
      </c>
      <c r="H2" s="32" t="s">
        <v>52</v>
      </c>
      <c r="I2" s="32" t="s">
        <v>53</v>
      </c>
      <c r="J2" s="30" t="s">
        <v>54</v>
      </c>
    </row>
    <row r="3" customFormat="false" ht="35.05" hidden="false" customHeight="false" outlineLevel="0" collapsed="false">
      <c r="A3" s="34" t="n">
        <v>1</v>
      </c>
      <c r="B3" s="292" t="s">
        <v>431</v>
      </c>
      <c r="C3" s="293" t="s">
        <v>432</v>
      </c>
      <c r="D3" s="34" t="n">
        <v>1</v>
      </c>
      <c r="E3" s="182"/>
      <c r="F3" s="272"/>
      <c r="G3" s="182"/>
      <c r="H3" s="182"/>
      <c r="I3" s="182"/>
      <c r="J3" s="57"/>
    </row>
    <row r="4" customFormat="false" ht="46.25" hidden="false" customHeight="false" outlineLevel="0" collapsed="false">
      <c r="A4" s="34" t="n">
        <f aca="false">A3+1</f>
        <v>2</v>
      </c>
      <c r="B4" s="200" t="s">
        <v>433</v>
      </c>
      <c r="C4" s="294" t="s">
        <v>434</v>
      </c>
      <c r="D4" s="34" t="n">
        <v>2</v>
      </c>
      <c r="E4" s="182"/>
      <c r="F4" s="272"/>
      <c r="G4" s="182"/>
      <c r="H4" s="182"/>
      <c r="I4" s="182"/>
      <c r="J4" s="57"/>
    </row>
    <row r="5" customFormat="false" ht="35.05" hidden="false" customHeight="false" outlineLevel="0" collapsed="false">
      <c r="A5" s="34" t="n">
        <f aca="false">A4+1</f>
        <v>3</v>
      </c>
      <c r="B5" s="216" t="s">
        <v>435</v>
      </c>
      <c r="C5" s="293" t="s">
        <v>432</v>
      </c>
      <c r="D5" s="34" t="n">
        <v>4</v>
      </c>
      <c r="E5" s="182"/>
      <c r="F5" s="272"/>
      <c r="G5" s="182"/>
      <c r="H5" s="182"/>
      <c r="I5" s="182"/>
      <c r="J5" s="57"/>
    </row>
    <row r="6" customFormat="false" ht="35.05" hidden="false" customHeight="false" outlineLevel="0" collapsed="false">
      <c r="A6" s="34" t="n">
        <f aca="false">A5+1</f>
        <v>4</v>
      </c>
      <c r="B6" s="200" t="s">
        <v>436</v>
      </c>
      <c r="C6" s="294" t="s">
        <v>432</v>
      </c>
      <c r="D6" s="34" t="n">
        <v>2</v>
      </c>
      <c r="E6" s="182"/>
      <c r="F6" s="272"/>
      <c r="G6" s="182"/>
      <c r="H6" s="182"/>
      <c r="I6" s="182"/>
      <c r="J6" s="57"/>
    </row>
    <row r="7" customFormat="false" ht="35.05" hidden="false" customHeight="false" outlineLevel="0" collapsed="false">
      <c r="A7" s="34" t="n">
        <f aca="false">A6+1</f>
        <v>5</v>
      </c>
      <c r="B7" s="231" t="s">
        <v>437</v>
      </c>
      <c r="C7" s="41" t="s">
        <v>432</v>
      </c>
      <c r="D7" s="34" t="n">
        <v>3</v>
      </c>
      <c r="E7" s="182"/>
      <c r="F7" s="272"/>
      <c r="G7" s="182"/>
      <c r="H7" s="182"/>
      <c r="I7" s="182"/>
      <c r="J7" s="57"/>
    </row>
    <row r="8" customFormat="false" ht="45.65" hidden="false" customHeight="true" outlineLevel="0" collapsed="false">
      <c r="A8" s="34" t="n">
        <f aca="false">A7+1</f>
        <v>6</v>
      </c>
      <c r="B8" s="231" t="s">
        <v>438</v>
      </c>
      <c r="C8" s="41" t="s">
        <v>432</v>
      </c>
      <c r="D8" s="34" t="n">
        <v>4</v>
      </c>
      <c r="E8" s="182"/>
      <c r="F8" s="272"/>
      <c r="G8" s="182"/>
      <c r="H8" s="182"/>
      <c r="I8" s="182"/>
      <c r="J8" s="57"/>
    </row>
    <row r="9" customFormat="false" ht="12.8" hidden="false" customHeight="false" outlineLevel="0" collapsed="false">
      <c r="A9" s="34" t="n">
        <f aca="false">A8+1</f>
        <v>7</v>
      </c>
      <c r="B9" s="201" t="s">
        <v>439</v>
      </c>
      <c r="C9" s="41" t="s">
        <v>440</v>
      </c>
      <c r="D9" s="34" t="n">
        <v>4</v>
      </c>
      <c r="E9" s="182"/>
      <c r="F9" s="272"/>
      <c r="G9" s="182"/>
      <c r="H9" s="182"/>
      <c r="I9" s="182"/>
      <c r="J9" s="57"/>
    </row>
    <row r="10" customFormat="false" ht="12.8" hidden="false" customHeight="false" outlineLevel="0" collapsed="false">
      <c r="A10" s="34" t="n">
        <f aca="false">A9+1</f>
        <v>8</v>
      </c>
      <c r="B10" s="295" t="s">
        <v>441</v>
      </c>
      <c r="C10" s="294" t="s">
        <v>442</v>
      </c>
      <c r="D10" s="34" t="n">
        <v>5</v>
      </c>
      <c r="E10" s="182"/>
      <c r="F10" s="272"/>
      <c r="G10" s="182"/>
      <c r="H10" s="182"/>
      <c r="I10" s="182"/>
      <c r="J10" s="57"/>
    </row>
    <row r="11" s="291" customFormat="true" ht="30.65" hidden="false" customHeight="true" outlineLevel="0" collapsed="false">
      <c r="A11" s="274" t="s">
        <v>205</v>
      </c>
      <c r="B11" s="274"/>
      <c r="C11" s="274"/>
      <c r="D11" s="274"/>
      <c r="E11" s="274"/>
      <c r="F11" s="274"/>
      <c r="G11" s="274"/>
      <c r="H11" s="275" t="n">
        <f aca="false">SUM(H3:H10)</f>
        <v>0</v>
      </c>
      <c r="I11" s="275" t="n">
        <f aca="false">SUM(I3:I10)</f>
        <v>0</v>
      </c>
      <c r="J11" s="276"/>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row>
    <row r="1048576" customFormat="false" ht="12.8" hidden="false" customHeight="true" outlineLevel="0" collapsed="false"/>
  </sheetData>
  <mergeCells count="2">
    <mergeCell ref="A1:J1"/>
    <mergeCell ref="A11:G1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6"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421875" defaultRowHeight="12.8" zeroHeight="false" outlineLevelRow="0" outlineLevelCol="0"/>
  <cols>
    <col collapsed="false" customWidth="true" hidden="false" outlineLevel="0" max="1" min="1" style="22" width="4.57"/>
    <col collapsed="false" customWidth="true" hidden="false" outlineLevel="0" max="2" min="2" style="23" width="51.08"/>
    <col collapsed="false" customWidth="true" hidden="false" outlineLevel="0" max="3" min="3" style="24" width="15.27"/>
    <col collapsed="false" customWidth="true" hidden="false" outlineLevel="0" max="4" min="4" style="22" width="8.86"/>
    <col collapsed="false" customWidth="true" hidden="false" outlineLevel="0" max="5" min="5" style="25" width="10.59"/>
    <col collapsed="false" customWidth="true" hidden="false" outlineLevel="0" max="6" min="6" style="26" width="6.57"/>
    <col collapsed="false" customWidth="true" hidden="false" outlineLevel="0" max="7" min="7" style="25" width="10.59"/>
    <col collapsed="false" customWidth="true" hidden="false" outlineLevel="0" max="8" min="8" style="25" width="11.38"/>
    <col collapsed="false" customWidth="true" hidden="false" outlineLevel="0" max="9" min="9" style="25" width="11.6"/>
    <col collapsed="false" customWidth="true" hidden="false" outlineLevel="0" max="10" min="10" style="24" width="27.31"/>
    <col collapsed="false" customWidth="true" hidden="false" outlineLevel="0" max="11" min="11" style="27" width="12.48"/>
    <col collapsed="false" customWidth="true" hidden="false" outlineLevel="0" max="12" min="12" style="27" width="10.65"/>
    <col collapsed="false" customWidth="true" hidden="false" outlineLevel="0" max="64" min="13" style="27" width="9.2"/>
    <col collapsed="false" customWidth="false" hidden="false" outlineLevel="0" max="1025" min="65" style="296" width="8.73"/>
  </cols>
  <sheetData>
    <row r="1" customFormat="false" ht="40" hidden="false" customHeight="true" outlineLevel="0" collapsed="false">
      <c r="A1" s="188" t="s">
        <v>443</v>
      </c>
      <c r="B1" s="188"/>
      <c r="C1" s="188"/>
      <c r="D1" s="188"/>
      <c r="E1" s="188"/>
      <c r="F1" s="188"/>
      <c r="G1" s="188"/>
      <c r="H1" s="188"/>
      <c r="I1" s="188"/>
      <c r="J1" s="188"/>
    </row>
    <row r="2" customFormat="false" ht="35.05" hidden="false" customHeight="false" outlineLevel="0" collapsed="false">
      <c r="A2" s="30" t="s">
        <v>45</v>
      </c>
      <c r="B2" s="30" t="s">
        <v>46</v>
      </c>
      <c r="C2" s="30" t="s">
        <v>47</v>
      </c>
      <c r="D2" s="30" t="s">
        <v>323</v>
      </c>
      <c r="E2" s="32" t="s">
        <v>49</v>
      </c>
      <c r="F2" s="33" t="s">
        <v>50</v>
      </c>
      <c r="G2" s="32" t="s">
        <v>51</v>
      </c>
      <c r="H2" s="32" t="s">
        <v>52</v>
      </c>
      <c r="I2" s="32" t="s">
        <v>53</v>
      </c>
      <c r="J2" s="30" t="s">
        <v>54</v>
      </c>
    </row>
    <row r="3" customFormat="false" ht="23.85" hidden="false" customHeight="false" outlineLevel="0" collapsed="false">
      <c r="A3" s="93" t="n">
        <v>1</v>
      </c>
      <c r="B3" s="297" t="s">
        <v>444</v>
      </c>
      <c r="C3" s="80" t="s">
        <v>445</v>
      </c>
      <c r="D3" s="34" t="n">
        <v>1</v>
      </c>
      <c r="E3" s="194"/>
      <c r="F3" s="272"/>
      <c r="G3" s="194"/>
      <c r="H3" s="194"/>
      <c r="I3" s="194"/>
      <c r="J3" s="58"/>
    </row>
    <row r="4" customFormat="false" ht="12.8" hidden="false" customHeight="false" outlineLevel="0" collapsed="false">
      <c r="A4" s="93" t="n">
        <f aca="false">A3+1</f>
        <v>2</v>
      </c>
      <c r="B4" s="298" t="s">
        <v>446</v>
      </c>
      <c r="C4" s="41" t="s">
        <v>447</v>
      </c>
      <c r="D4" s="34" t="n">
        <v>10</v>
      </c>
      <c r="E4" s="194"/>
      <c r="F4" s="272"/>
      <c r="G4" s="194"/>
      <c r="H4" s="194"/>
      <c r="I4" s="194"/>
      <c r="J4" s="58"/>
    </row>
    <row r="5" customFormat="false" ht="23.85" hidden="false" customHeight="false" outlineLevel="0" collapsed="false">
      <c r="A5" s="93" t="n">
        <f aca="false">A4+1</f>
        <v>3</v>
      </c>
      <c r="B5" s="298" t="s">
        <v>448</v>
      </c>
      <c r="C5" s="41" t="s">
        <v>449</v>
      </c>
      <c r="D5" s="34" t="n">
        <v>170</v>
      </c>
      <c r="E5" s="194"/>
      <c r="F5" s="272"/>
      <c r="G5" s="194"/>
      <c r="H5" s="194"/>
      <c r="I5" s="194"/>
      <c r="J5" s="58"/>
    </row>
    <row r="6" customFormat="false" ht="23.85" hidden="false" customHeight="false" outlineLevel="0" collapsed="false">
      <c r="A6" s="93" t="n">
        <f aca="false">A5+1</f>
        <v>4</v>
      </c>
      <c r="B6" s="243" t="s">
        <v>450</v>
      </c>
      <c r="C6" s="299" t="s">
        <v>449</v>
      </c>
      <c r="D6" s="300" t="n">
        <v>250</v>
      </c>
      <c r="E6" s="194"/>
      <c r="F6" s="272"/>
      <c r="G6" s="194"/>
      <c r="H6" s="194"/>
      <c r="I6" s="194"/>
      <c r="J6" s="58"/>
    </row>
    <row r="7" customFormat="false" ht="23.85" hidden="false" customHeight="false" outlineLevel="0" collapsed="false">
      <c r="A7" s="93" t="n">
        <f aca="false">A6+1</f>
        <v>5</v>
      </c>
      <c r="B7" s="301" t="s">
        <v>451</v>
      </c>
      <c r="C7" s="109" t="s">
        <v>449</v>
      </c>
      <c r="D7" s="302" t="n">
        <v>200</v>
      </c>
      <c r="E7" s="194"/>
      <c r="F7" s="272"/>
      <c r="G7" s="194"/>
      <c r="H7" s="194"/>
      <c r="I7" s="194"/>
      <c r="J7" s="58"/>
    </row>
    <row r="8" customFormat="false" ht="12.8" hidden="false" customHeight="false" outlineLevel="0" collapsed="false">
      <c r="A8" s="93" t="n">
        <f aca="false">A7+1</f>
        <v>6</v>
      </c>
      <c r="B8" s="216" t="s">
        <v>452</v>
      </c>
      <c r="C8" s="41" t="s">
        <v>453</v>
      </c>
      <c r="D8" s="34" t="n">
        <v>32</v>
      </c>
      <c r="E8" s="194"/>
      <c r="F8" s="272"/>
      <c r="G8" s="194"/>
      <c r="H8" s="194"/>
      <c r="I8" s="194"/>
      <c r="J8" s="58"/>
    </row>
    <row r="9" customFormat="false" ht="12.8" hidden="false" customHeight="false" outlineLevel="0" collapsed="false">
      <c r="A9" s="93" t="n">
        <f aca="false">A8+1</f>
        <v>7</v>
      </c>
      <c r="B9" s="303" t="s">
        <v>454</v>
      </c>
      <c r="C9" s="41" t="s">
        <v>123</v>
      </c>
      <c r="D9" s="42" t="n">
        <v>2</v>
      </c>
      <c r="E9" s="194"/>
      <c r="F9" s="272"/>
      <c r="G9" s="194"/>
      <c r="H9" s="194"/>
      <c r="I9" s="194"/>
      <c r="J9" s="58"/>
    </row>
    <row r="10" customFormat="false" ht="23.85" hidden="false" customHeight="false" outlineLevel="0" collapsed="false">
      <c r="A10" s="93" t="n">
        <f aca="false">A9+1</f>
        <v>8</v>
      </c>
      <c r="B10" s="216" t="s">
        <v>455</v>
      </c>
      <c r="C10" s="72" t="s">
        <v>456</v>
      </c>
      <c r="D10" s="34" t="n">
        <v>9</v>
      </c>
      <c r="E10" s="194"/>
      <c r="F10" s="272"/>
      <c r="G10" s="194"/>
      <c r="H10" s="194"/>
      <c r="I10" s="194"/>
      <c r="J10" s="58"/>
    </row>
    <row r="11" customFormat="false" ht="23.85" hidden="false" customHeight="false" outlineLevel="0" collapsed="false">
      <c r="A11" s="93" t="n">
        <f aca="false">A10+1</f>
        <v>9</v>
      </c>
      <c r="B11" s="304" t="s">
        <v>457</v>
      </c>
      <c r="C11" s="80" t="s">
        <v>458</v>
      </c>
      <c r="D11" s="34" t="n">
        <v>1</v>
      </c>
      <c r="E11" s="194"/>
      <c r="F11" s="272"/>
      <c r="G11" s="194"/>
      <c r="H11" s="194"/>
      <c r="I11" s="194"/>
      <c r="J11" s="58"/>
    </row>
    <row r="12" customFormat="false" ht="23.85" hidden="false" customHeight="false" outlineLevel="0" collapsed="false">
      <c r="A12" s="93" t="n">
        <f aca="false">A11+1</f>
        <v>10</v>
      </c>
      <c r="B12" s="216" t="s">
        <v>459</v>
      </c>
      <c r="C12" s="41" t="s">
        <v>460</v>
      </c>
      <c r="D12" s="302" t="n">
        <v>10</v>
      </c>
      <c r="E12" s="194"/>
      <c r="F12" s="272"/>
      <c r="G12" s="194"/>
      <c r="H12" s="194"/>
      <c r="I12" s="194"/>
      <c r="J12" s="58"/>
    </row>
    <row r="13" customFormat="false" ht="23.85" hidden="false" customHeight="false" outlineLevel="0" collapsed="false">
      <c r="A13" s="93" t="n">
        <f aca="false">A12+1</f>
        <v>11</v>
      </c>
      <c r="B13" s="305" t="s">
        <v>461</v>
      </c>
      <c r="C13" s="41" t="s">
        <v>462</v>
      </c>
      <c r="D13" s="302" t="n">
        <v>1</v>
      </c>
      <c r="E13" s="194"/>
      <c r="F13" s="272"/>
      <c r="G13" s="194"/>
      <c r="H13" s="194"/>
      <c r="I13" s="194"/>
      <c r="J13" s="58"/>
    </row>
    <row r="14" customFormat="false" ht="23.85" hidden="false" customHeight="false" outlineLevel="0" collapsed="false">
      <c r="A14" s="93" t="n">
        <f aca="false">A13+1</f>
        <v>12</v>
      </c>
      <c r="B14" s="306" t="s">
        <v>463</v>
      </c>
      <c r="C14" s="41" t="s">
        <v>464</v>
      </c>
      <c r="D14" s="302" t="n">
        <v>1</v>
      </c>
      <c r="E14" s="194"/>
      <c r="F14" s="272"/>
      <c r="G14" s="194"/>
      <c r="H14" s="194"/>
      <c r="I14" s="194"/>
      <c r="J14" s="58"/>
    </row>
    <row r="15" customFormat="false" ht="23.85" hidden="false" customHeight="false" outlineLevel="0" collapsed="false">
      <c r="A15" s="93" t="n">
        <f aca="false">A14+1</f>
        <v>13</v>
      </c>
      <c r="B15" s="211" t="s">
        <v>463</v>
      </c>
      <c r="C15" s="41" t="s">
        <v>465</v>
      </c>
      <c r="D15" s="300" t="n">
        <v>1</v>
      </c>
      <c r="E15" s="194"/>
      <c r="F15" s="272"/>
      <c r="G15" s="194"/>
      <c r="H15" s="194"/>
      <c r="I15" s="194"/>
      <c r="J15" s="58"/>
    </row>
    <row r="16" customFormat="false" ht="23.85" hidden="false" customHeight="false" outlineLevel="0" collapsed="false">
      <c r="A16" s="93" t="n">
        <f aca="false">A15+1</f>
        <v>14</v>
      </c>
      <c r="B16" s="307" t="s">
        <v>466</v>
      </c>
      <c r="C16" s="70" t="s">
        <v>467</v>
      </c>
      <c r="D16" s="302" t="n">
        <v>6</v>
      </c>
      <c r="E16" s="194"/>
      <c r="F16" s="272"/>
      <c r="G16" s="194"/>
      <c r="H16" s="194"/>
      <c r="I16" s="194"/>
      <c r="J16" s="58"/>
    </row>
    <row r="17" customFormat="false" ht="23.85" hidden="false" customHeight="false" outlineLevel="0" collapsed="false">
      <c r="A17" s="93" t="n">
        <f aca="false">A16+1</f>
        <v>15</v>
      </c>
      <c r="B17" s="216" t="s">
        <v>468</v>
      </c>
      <c r="C17" s="41" t="s">
        <v>469</v>
      </c>
      <c r="D17" s="302" t="n">
        <v>1</v>
      </c>
      <c r="E17" s="194"/>
      <c r="F17" s="272"/>
      <c r="G17" s="194"/>
      <c r="H17" s="194"/>
      <c r="I17" s="194"/>
      <c r="J17" s="58"/>
    </row>
    <row r="18" customFormat="false" ht="23.85" hidden="false" customHeight="false" outlineLevel="0" collapsed="false">
      <c r="A18" s="93" t="n">
        <f aca="false">A17+1</f>
        <v>16</v>
      </c>
      <c r="B18" s="298" t="s">
        <v>470</v>
      </c>
      <c r="C18" s="41" t="s">
        <v>471</v>
      </c>
      <c r="D18" s="302" t="n">
        <v>1</v>
      </c>
      <c r="E18" s="194"/>
      <c r="F18" s="272"/>
      <c r="G18" s="194"/>
      <c r="H18" s="194"/>
      <c r="I18" s="194"/>
      <c r="J18" s="58"/>
    </row>
    <row r="19" customFormat="false" ht="23.85" hidden="false" customHeight="false" outlineLevel="0" collapsed="false">
      <c r="A19" s="93" t="n">
        <f aca="false">A18+1</f>
        <v>17</v>
      </c>
      <c r="B19" s="298" t="s">
        <v>472</v>
      </c>
      <c r="C19" s="41" t="s">
        <v>473</v>
      </c>
      <c r="D19" s="300" t="n">
        <v>1</v>
      </c>
      <c r="E19" s="194"/>
      <c r="F19" s="272"/>
      <c r="G19" s="194"/>
      <c r="H19" s="194"/>
      <c r="I19" s="194"/>
      <c r="J19" s="58"/>
    </row>
    <row r="20" customFormat="false" ht="23.85" hidden="false" customHeight="false" outlineLevel="0" collapsed="false">
      <c r="A20" s="93" t="n">
        <f aca="false">A19+1</f>
        <v>18</v>
      </c>
      <c r="B20" s="211" t="s">
        <v>474</v>
      </c>
      <c r="C20" s="41" t="s">
        <v>475</v>
      </c>
      <c r="D20" s="300" t="n">
        <v>1</v>
      </c>
      <c r="E20" s="194"/>
      <c r="F20" s="272"/>
      <c r="G20" s="194"/>
      <c r="H20" s="194"/>
      <c r="I20" s="194"/>
      <c r="J20" s="58"/>
    </row>
    <row r="21" customFormat="false" ht="35.05" hidden="false" customHeight="false" outlineLevel="0" collapsed="false">
      <c r="A21" s="93" t="n">
        <f aca="false">A20+1</f>
        <v>19</v>
      </c>
      <c r="B21" s="211" t="s">
        <v>476</v>
      </c>
      <c r="C21" s="41" t="s">
        <v>477</v>
      </c>
      <c r="D21" s="300" t="n">
        <v>1</v>
      </c>
      <c r="E21" s="194"/>
      <c r="F21" s="272"/>
      <c r="G21" s="194"/>
      <c r="H21" s="194"/>
      <c r="I21" s="194"/>
      <c r="J21" s="58"/>
    </row>
    <row r="22" customFormat="false" ht="23.85" hidden="false" customHeight="false" outlineLevel="0" collapsed="false">
      <c r="A22" s="93" t="n">
        <f aca="false">A21+1</f>
        <v>20</v>
      </c>
      <c r="B22" s="211" t="s">
        <v>478</v>
      </c>
      <c r="C22" s="41" t="s">
        <v>479</v>
      </c>
      <c r="D22" s="300" t="n">
        <v>3</v>
      </c>
      <c r="E22" s="194"/>
      <c r="F22" s="272"/>
      <c r="G22" s="194"/>
      <c r="H22" s="194"/>
      <c r="I22" s="194"/>
      <c r="J22" s="58"/>
    </row>
    <row r="23" customFormat="false" ht="23.85" hidden="false" customHeight="false" outlineLevel="0" collapsed="false">
      <c r="A23" s="93" t="n">
        <f aca="false">A22+1</f>
        <v>21</v>
      </c>
      <c r="B23" s="211" t="s">
        <v>480</v>
      </c>
      <c r="C23" s="41" t="s">
        <v>481</v>
      </c>
      <c r="D23" s="300" t="n">
        <v>3</v>
      </c>
      <c r="E23" s="194"/>
      <c r="F23" s="272"/>
      <c r="G23" s="194"/>
      <c r="H23" s="194"/>
      <c r="I23" s="194"/>
      <c r="J23" s="58"/>
    </row>
    <row r="24" customFormat="false" ht="23.85" hidden="false" customHeight="false" outlineLevel="0" collapsed="false">
      <c r="A24" s="93" t="n">
        <f aca="false">A23+1</f>
        <v>22</v>
      </c>
      <c r="B24" s="308" t="s">
        <v>482</v>
      </c>
      <c r="C24" s="41" t="s">
        <v>483</v>
      </c>
      <c r="D24" s="300" t="n">
        <v>1</v>
      </c>
      <c r="E24" s="194"/>
      <c r="F24" s="272"/>
      <c r="G24" s="194"/>
      <c r="H24" s="194"/>
      <c r="I24" s="194"/>
      <c r="J24" s="58"/>
    </row>
    <row r="25" customFormat="false" ht="12.8" hidden="false" customHeight="false" outlineLevel="0" collapsed="false">
      <c r="A25" s="93" t="n">
        <f aca="false">A24+1</f>
        <v>23</v>
      </c>
      <c r="B25" s="216" t="s">
        <v>484</v>
      </c>
      <c r="C25" s="109" t="s">
        <v>485</v>
      </c>
      <c r="D25" s="300" t="n">
        <v>7</v>
      </c>
      <c r="E25" s="194"/>
      <c r="F25" s="272"/>
      <c r="G25" s="194"/>
      <c r="H25" s="194"/>
      <c r="I25" s="194"/>
      <c r="J25" s="58"/>
    </row>
    <row r="26" customFormat="false" ht="35.05" hidden="false" customHeight="false" outlineLevel="0" collapsed="false">
      <c r="A26" s="93" t="n">
        <f aca="false">A25+1</f>
        <v>24</v>
      </c>
      <c r="B26" s="216" t="s">
        <v>486</v>
      </c>
      <c r="C26" s="109" t="s">
        <v>487</v>
      </c>
      <c r="D26" s="300" t="n">
        <v>1</v>
      </c>
      <c r="E26" s="194"/>
      <c r="F26" s="272"/>
      <c r="G26" s="194"/>
      <c r="H26" s="194"/>
      <c r="I26" s="194"/>
      <c r="J26" s="58"/>
    </row>
    <row r="27" customFormat="false" ht="23.85" hidden="false" customHeight="false" outlineLevel="0" collapsed="false">
      <c r="A27" s="93" t="n">
        <f aca="false">A26+1</f>
        <v>25</v>
      </c>
      <c r="B27" s="216" t="s">
        <v>488</v>
      </c>
      <c r="C27" s="109" t="s">
        <v>489</v>
      </c>
      <c r="D27" s="300" t="n">
        <v>10</v>
      </c>
      <c r="E27" s="194"/>
      <c r="F27" s="272"/>
      <c r="G27" s="194"/>
      <c r="H27" s="194"/>
      <c r="I27" s="194"/>
      <c r="J27" s="58"/>
    </row>
    <row r="28" customFormat="false" ht="23.85" hidden="false" customHeight="false" outlineLevel="0" collapsed="false">
      <c r="A28" s="93" t="n">
        <f aca="false">A27+1</f>
        <v>26</v>
      </c>
      <c r="B28" s="216" t="s">
        <v>490</v>
      </c>
      <c r="C28" s="109" t="s">
        <v>491</v>
      </c>
      <c r="D28" s="42" t="n">
        <v>1</v>
      </c>
      <c r="E28" s="194"/>
      <c r="F28" s="272"/>
      <c r="G28" s="194"/>
      <c r="H28" s="194"/>
      <c r="I28" s="194"/>
      <c r="J28" s="58"/>
    </row>
    <row r="29" customFormat="false" ht="12.8" hidden="false" customHeight="false" outlineLevel="0" collapsed="false">
      <c r="A29" s="93" t="n">
        <f aca="false">A28+1</f>
        <v>27</v>
      </c>
      <c r="B29" s="200" t="s">
        <v>492</v>
      </c>
      <c r="C29" s="299" t="s">
        <v>126</v>
      </c>
      <c r="D29" s="42" t="n">
        <v>2</v>
      </c>
      <c r="E29" s="194"/>
      <c r="F29" s="272"/>
      <c r="G29" s="194"/>
      <c r="H29" s="194"/>
      <c r="I29" s="194"/>
      <c r="J29" s="58"/>
    </row>
    <row r="30" customFormat="false" ht="12.8" hidden="false" customHeight="false" outlineLevel="0" collapsed="false">
      <c r="A30" s="93" t="n">
        <f aca="false">A29+1</f>
        <v>28</v>
      </c>
      <c r="B30" s="211" t="s">
        <v>493</v>
      </c>
      <c r="C30" s="299" t="s">
        <v>494</v>
      </c>
      <c r="D30" s="302" t="n">
        <v>1</v>
      </c>
      <c r="E30" s="194"/>
      <c r="F30" s="272"/>
      <c r="G30" s="194"/>
      <c r="H30" s="194"/>
      <c r="I30" s="194"/>
      <c r="J30" s="58"/>
    </row>
    <row r="31" customFormat="false" ht="35.4" hidden="false" customHeight="true" outlineLevel="0" collapsed="false">
      <c r="A31" s="93" t="n">
        <f aca="false">A30+1</f>
        <v>29</v>
      </c>
      <c r="B31" s="211" t="s">
        <v>495</v>
      </c>
      <c r="C31" s="41" t="s">
        <v>126</v>
      </c>
      <c r="D31" s="302" t="n">
        <v>1</v>
      </c>
      <c r="E31" s="194"/>
      <c r="F31" s="272"/>
      <c r="G31" s="194"/>
      <c r="H31" s="194"/>
      <c r="I31" s="194"/>
      <c r="J31" s="58"/>
    </row>
    <row r="32" customFormat="false" ht="39.15" hidden="false" customHeight="true" outlineLevel="0" collapsed="false">
      <c r="A32" s="93" t="n">
        <f aca="false">A31+1</f>
        <v>30</v>
      </c>
      <c r="B32" s="243" t="s">
        <v>496</v>
      </c>
      <c r="C32" s="72" t="s">
        <v>126</v>
      </c>
      <c r="D32" s="300" t="n">
        <v>8</v>
      </c>
      <c r="E32" s="194"/>
      <c r="F32" s="272"/>
      <c r="G32" s="194"/>
      <c r="H32" s="194"/>
      <c r="I32" s="194"/>
      <c r="J32" s="58"/>
    </row>
    <row r="33" customFormat="false" ht="12.8" hidden="false" customHeight="false" outlineLevel="0" collapsed="false">
      <c r="A33" s="93" t="n">
        <f aca="false">A32+1</f>
        <v>31</v>
      </c>
      <c r="B33" s="243" t="s">
        <v>497</v>
      </c>
      <c r="C33" s="299" t="s">
        <v>126</v>
      </c>
      <c r="D33" s="300" t="n">
        <v>2</v>
      </c>
      <c r="E33" s="194"/>
      <c r="F33" s="272"/>
      <c r="G33" s="194"/>
      <c r="H33" s="194"/>
      <c r="I33" s="194"/>
      <c r="J33" s="58"/>
    </row>
    <row r="34" customFormat="false" ht="23.85" hidden="false" customHeight="false" outlineLevel="0" collapsed="false">
      <c r="A34" s="93" t="n">
        <f aca="false">A33+1</f>
        <v>32</v>
      </c>
      <c r="B34" s="243" t="s">
        <v>498</v>
      </c>
      <c r="C34" s="299" t="s">
        <v>499</v>
      </c>
      <c r="D34" s="300" t="n">
        <v>1</v>
      </c>
      <c r="E34" s="194"/>
      <c r="F34" s="272"/>
      <c r="G34" s="194"/>
      <c r="H34" s="194"/>
      <c r="I34" s="194"/>
      <c r="J34" s="58"/>
    </row>
    <row r="35" customFormat="false" ht="35.05" hidden="false" customHeight="false" outlineLevel="0" collapsed="false">
      <c r="A35" s="93" t="n">
        <f aca="false">A34+1</f>
        <v>33</v>
      </c>
      <c r="B35" s="309" t="s">
        <v>500</v>
      </c>
      <c r="C35" s="41" t="s">
        <v>501</v>
      </c>
      <c r="D35" s="310" t="n">
        <v>20</v>
      </c>
      <c r="E35" s="194"/>
      <c r="F35" s="272"/>
      <c r="G35" s="194"/>
      <c r="H35" s="194"/>
      <c r="I35" s="194"/>
      <c r="J35" s="58"/>
    </row>
    <row r="36" customFormat="false" ht="12.8" hidden="false" customHeight="false" outlineLevel="0" collapsed="false">
      <c r="A36" s="93" t="n">
        <f aca="false">A35+1</f>
        <v>34</v>
      </c>
      <c r="B36" s="243" t="s">
        <v>502</v>
      </c>
      <c r="C36" s="41" t="s">
        <v>123</v>
      </c>
      <c r="D36" s="302" t="n">
        <v>6500</v>
      </c>
      <c r="E36" s="194"/>
      <c r="F36" s="272"/>
      <c r="G36" s="194"/>
      <c r="H36" s="194"/>
      <c r="I36" s="194"/>
      <c r="J36" s="58"/>
    </row>
    <row r="37" customFormat="false" ht="35.05" hidden="false" customHeight="false" outlineLevel="0" collapsed="false">
      <c r="A37" s="93" t="n">
        <f aca="false">A36+1</f>
        <v>35</v>
      </c>
      <c r="B37" s="243" t="s">
        <v>503</v>
      </c>
      <c r="C37" s="41" t="s">
        <v>504</v>
      </c>
      <c r="D37" s="302" t="n">
        <v>17400</v>
      </c>
      <c r="E37" s="194"/>
      <c r="F37" s="272"/>
      <c r="G37" s="194"/>
      <c r="H37" s="194"/>
      <c r="I37" s="194"/>
      <c r="J37" s="58"/>
    </row>
    <row r="38" customFormat="false" ht="23.85" hidden="false" customHeight="false" outlineLevel="0" collapsed="false">
      <c r="A38" s="93" t="n">
        <f aca="false">A37+1</f>
        <v>36</v>
      </c>
      <c r="B38" s="243" t="s">
        <v>505</v>
      </c>
      <c r="C38" s="41" t="s">
        <v>506</v>
      </c>
      <c r="D38" s="302" t="n">
        <v>2</v>
      </c>
      <c r="E38" s="194"/>
      <c r="F38" s="272"/>
      <c r="G38" s="194"/>
      <c r="H38" s="194"/>
      <c r="I38" s="194"/>
      <c r="J38" s="58"/>
    </row>
    <row r="39" customFormat="false" ht="57.45" hidden="false" customHeight="false" outlineLevel="0" collapsed="false">
      <c r="A39" s="93" t="n">
        <f aca="false">A38+1</f>
        <v>37</v>
      </c>
      <c r="B39" s="243" t="s">
        <v>507</v>
      </c>
      <c r="C39" s="41" t="s">
        <v>508</v>
      </c>
      <c r="D39" s="302" t="n">
        <v>1</v>
      </c>
      <c r="E39" s="194"/>
      <c r="F39" s="272"/>
      <c r="G39" s="194"/>
      <c r="H39" s="194"/>
      <c r="I39" s="194"/>
      <c r="J39" s="58"/>
    </row>
    <row r="40" customFormat="false" ht="35.05" hidden="false" customHeight="false" outlineLevel="0" collapsed="false">
      <c r="A40" s="93" t="n">
        <f aca="false">A39+1</f>
        <v>38</v>
      </c>
      <c r="B40" s="230" t="s">
        <v>509</v>
      </c>
      <c r="C40" s="281" t="s">
        <v>510</v>
      </c>
      <c r="D40" s="260" t="n">
        <v>2</v>
      </c>
      <c r="E40" s="194"/>
      <c r="F40" s="272"/>
      <c r="G40" s="194"/>
      <c r="H40" s="194"/>
      <c r="I40" s="194"/>
      <c r="J40" s="58"/>
    </row>
    <row r="41" customFormat="false" ht="46.25" hidden="false" customHeight="false" outlineLevel="0" collapsed="false">
      <c r="A41" s="93" t="n">
        <f aca="false">A40+1</f>
        <v>39</v>
      </c>
      <c r="B41" s="211" t="s">
        <v>511</v>
      </c>
      <c r="C41" s="281" t="s">
        <v>512</v>
      </c>
      <c r="D41" s="42" t="n">
        <v>2</v>
      </c>
      <c r="E41" s="194"/>
      <c r="F41" s="272"/>
      <c r="G41" s="194"/>
      <c r="H41" s="194"/>
      <c r="I41" s="194"/>
      <c r="J41" s="58"/>
    </row>
    <row r="42" customFormat="false" ht="35.05" hidden="false" customHeight="false" outlineLevel="0" collapsed="false">
      <c r="A42" s="93" t="n">
        <f aca="false">A41+1</f>
        <v>40</v>
      </c>
      <c r="B42" s="243" t="s">
        <v>513</v>
      </c>
      <c r="C42" s="72" t="s">
        <v>425</v>
      </c>
      <c r="D42" s="311" t="n">
        <v>2</v>
      </c>
      <c r="E42" s="194"/>
      <c r="F42" s="272"/>
      <c r="G42" s="194"/>
      <c r="H42" s="194"/>
      <c r="I42" s="194"/>
      <c r="J42" s="58"/>
    </row>
    <row r="43" customFormat="false" ht="102.2" hidden="false" customHeight="false" outlineLevel="0" collapsed="false">
      <c r="A43" s="93" t="n">
        <f aca="false">A42+1</f>
        <v>41</v>
      </c>
      <c r="B43" s="243" t="s">
        <v>514</v>
      </c>
      <c r="C43" s="72" t="s">
        <v>515</v>
      </c>
      <c r="D43" s="34" t="n">
        <v>1</v>
      </c>
      <c r="E43" s="194"/>
      <c r="F43" s="272"/>
      <c r="G43" s="194"/>
      <c r="H43" s="194"/>
      <c r="I43" s="194"/>
      <c r="J43" s="58"/>
    </row>
    <row r="44" customFormat="false" ht="57.45" hidden="false" customHeight="false" outlineLevel="0" collapsed="false">
      <c r="A44" s="93" t="n">
        <f aca="false">A43+1</f>
        <v>42</v>
      </c>
      <c r="B44" s="200" t="s">
        <v>516</v>
      </c>
      <c r="C44" s="312" t="s">
        <v>501</v>
      </c>
      <c r="D44" s="260" t="n">
        <v>5</v>
      </c>
      <c r="E44" s="194"/>
      <c r="F44" s="272"/>
      <c r="G44" s="194"/>
      <c r="H44" s="194"/>
      <c r="I44" s="194"/>
      <c r="J44" s="58"/>
    </row>
    <row r="45" customFormat="false" ht="23.85" hidden="false" customHeight="false" outlineLevel="0" collapsed="false">
      <c r="A45" s="93" t="n">
        <f aca="false">A44+1</f>
        <v>43</v>
      </c>
      <c r="B45" s="211" t="s">
        <v>517</v>
      </c>
      <c r="C45" s="41" t="s">
        <v>518</v>
      </c>
      <c r="D45" s="42" t="n">
        <v>1</v>
      </c>
      <c r="E45" s="194"/>
      <c r="F45" s="272"/>
      <c r="G45" s="194"/>
      <c r="H45" s="194"/>
      <c r="I45" s="194"/>
      <c r="J45" s="58"/>
    </row>
    <row r="46" customFormat="false" ht="12.8" hidden="false" customHeight="false" outlineLevel="0" collapsed="false">
      <c r="A46" s="93" t="n">
        <f aca="false">A45+1</f>
        <v>44</v>
      </c>
      <c r="B46" s="200" t="s">
        <v>519</v>
      </c>
      <c r="C46" s="109" t="s">
        <v>518</v>
      </c>
      <c r="D46" s="34" t="n">
        <v>6</v>
      </c>
      <c r="E46" s="194"/>
      <c r="F46" s="272"/>
      <c r="G46" s="194"/>
      <c r="H46" s="194"/>
      <c r="I46" s="194"/>
      <c r="J46" s="58"/>
    </row>
    <row r="47" customFormat="false" ht="23.85" hidden="false" customHeight="false" outlineLevel="0" collapsed="false">
      <c r="A47" s="93" t="n">
        <f aca="false">A46+1</f>
        <v>45</v>
      </c>
      <c r="B47" s="313" t="s">
        <v>520</v>
      </c>
      <c r="C47" s="80" t="s">
        <v>521</v>
      </c>
      <c r="D47" s="34" t="n">
        <v>2</v>
      </c>
      <c r="E47" s="194"/>
      <c r="F47" s="272"/>
      <c r="G47" s="194"/>
      <c r="H47" s="194"/>
      <c r="I47" s="194"/>
      <c r="J47" s="58"/>
    </row>
    <row r="48" customFormat="false" ht="23.85" hidden="false" customHeight="false" outlineLevel="0" collapsed="false">
      <c r="A48" s="93" t="n">
        <f aca="false">A47+1</f>
        <v>46</v>
      </c>
      <c r="B48" s="216" t="s">
        <v>522</v>
      </c>
      <c r="C48" s="41" t="s">
        <v>521</v>
      </c>
      <c r="D48" s="34" t="n">
        <v>3</v>
      </c>
      <c r="E48" s="194"/>
      <c r="F48" s="272"/>
      <c r="G48" s="194"/>
      <c r="H48" s="194"/>
      <c r="I48" s="194"/>
      <c r="J48" s="58"/>
    </row>
    <row r="49" customFormat="false" ht="23.85" hidden="false" customHeight="false" outlineLevel="0" collapsed="false">
      <c r="A49" s="93" t="n">
        <f aca="false">A48+1</f>
        <v>47</v>
      </c>
      <c r="B49" s="216" t="s">
        <v>523</v>
      </c>
      <c r="C49" s="41" t="s">
        <v>126</v>
      </c>
      <c r="D49" s="34" t="n">
        <v>4</v>
      </c>
      <c r="E49" s="194"/>
      <c r="F49" s="272"/>
      <c r="G49" s="194"/>
      <c r="H49" s="194"/>
      <c r="I49" s="194"/>
      <c r="J49" s="58"/>
    </row>
    <row r="50" customFormat="false" ht="12.8" hidden="false" customHeight="false" outlineLevel="0" collapsed="false">
      <c r="A50" s="93" t="n">
        <f aca="false">A49+1</f>
        <v>48</v>
      </c>
      <c r="B50" s="304" t="s">
        <v>524</v>
      </c>
      <c r="C50" s="80" t="s">
        <v>126</v>
      </c>
      <c r="D50" s="302" t="n">
        <v>1</v>
      </c>
      <c r="E50" s="194"/>
      <c r="F50" s="272"/>
      <c r="G50" s="194"/>
      <c r="H50" s="194"/>
      <c r="I50" s="194"/>
      <c r="J50" s="58"/>
    </row>
    <row r="51" customFormat="false" ht="12.8" hidden="false" customHeight="false" outlineLevel="0" collapsed="false">
      <c r="A51" s="93" t="n">
        <f aca="false">A50+1</f>
        <v>49</v>
      </c>
      <c r="B51" s="215" t="s">
        <v>525</v>
      </c>
      <c r="C51" s="109" t="s">
        <v>126</v>
      </c>
      <c r="D51" s="314" t="n">
        <v>1</v>
      </c>
      <c r="E51" s="194"/>
      <c r="F51" s="272"/>
      <c r="G51" s="194"/>
      <c r="H51" s="194"/>
      <c r="I51" s="194"/>
      <c r="J51" s="58"/>
    </row>
    <row r="52" customFormat="false" ht="12.8" hidden="false" customHeight="false" outlineLevel="0" collapsed="false">
      <c r="A52" s="93" t="n">
        <f aca="false">A51+1</f>
        <v>50</v>
      </c>
      <c r="B52" s="211" t="s">
        <v>526</v>
      </c>
      <c r="C52" s="41" t="s">
        <v>126</v>
      </c>
      <c r="D52" s="34" t="n">
        <v>5</v>
      </c>
      <c r="E52" s="194"/>
      <c r="F52" s="272"/>
      <c r="G52" s="194"/>
      <c r="H52" s="194"/>
      <c r="I52" s="194"/>
      <c r="J52" s="58"/>
    </row>
    <row r="53" customFormat="false" ht="35.05" hidden="false" customHeight="false" outlineLevel="0" collapsed="false">
      <c r="A53" s="93" t="n">
        <f aca="false">A52+1</f>
        <v>51</v>
      </c>
      <c r="B53" s="216" t="s">
        <v>527</v>
      </c>
      <c r="C53" s="41" t="s">
        <v>126</v>
      </c>
      <c r="D53" s="302" t="n">
        <v>2</v>
      </c>
      <c r="E53" s="194"/>
      <c r="F53" s="272"/>
      <c r="G53" s="194"/>
      <c r="H53" s="194"/>
      <c r="I53" s="194"/>
      <c r="J53" s="58"/>
    </row>
    <row r="54" customFormat="false" ht="12.8" hidden="false" customHeight="false" outlineLevel="0" collapsed="false">
      <c r="A54" s="93" t="n">
        <f aca="false">A53+1</f>
        <v>52</v>
      </c>
      <c r="B54" s="211" t="s">
        <v>528</v>
      </c>
      <c r="C54" s="281" t="s">
        <v>126</v>
      </c>
      <c r="D54" s="302" t="n">
        <v>1</v>
      </c>
      <c r="E54" s="194"/>
      <c r="F54" s="272"/>
      <c r="G54" s="194"/>
      <c r="H54" s="194"/>
      <c r="I54" s="194"/>
      <c r="J54" s="58"/>
    </row>
    <row r="55" customFormat="false" ht="12.8" hidden="false" customHeight="false" outlineLevel="0" collapsed="false">
      <c r="A55" s="93" t="n">
        <f aca="false">A54+1</f>
        <v>53</v>
      </c>
      <c r="B55" s="211" t="s">
        <v>529</v>
      </c>
      <c r="C55" s="281" t="s">
        <v>126</v>
      </c>
      <c r="D55" s="302" t="n">
        <v>3</v>
      </c>
      <c r="E55" s="194"/>
      <c r="F55" s="272"/>
      <c r="G55" s="194"/>
      <c r="H55" s="194"/>
      <c r="I55" s="194"/>
      <c r="J55" s="58"/>
    </row>
    <row r="56" customFormat="false" ht="12.8" hidden="false" customHeight="false" outlineLevel="0" collapsed="false">
      <c r="A56" s="93" t="n">
        <f aca="false">A55+1</f>
        <v>54</v>
      </c>
      <c r="B56" s="211" t="s">
        <v>530</v>
      </c>
      <c r="C56" s="281" t="s">
        <v>126</v>
      </c>
      <c r="D56" s="302" t="n">
        <v>3</v>
      </c>
      <c r="E56" s="194"/>
      <c r="F56" s="272"/>
      <c r="G56" s="194"/>
      <c r="H56" s="194"/>
      <c r="I56" s="194"/>
      <c r="J56" s="58"/>
    </row>
    <row r="57" customFormat="false" ht="12.8" hidden="false" customHeight="false" outlineLevel="0" collapsed="false">
      <c r="A57" s="93" t="n">
        <f aca="false">A56+1</f>
        <v>55</v>
      </c>
      <c r="B57" s="243" t="s">
        <v>530</v>
      </c>
      <c r="C57" s="109" t="s">
        <v>531</v>
      </c>
      <c r="D57" s="314" t="n">
        <v>3</v>
      </c>
      <c r="E57" s="194"/>
      <c r="F57" s="272"/>
      <c r="G57" s="194"/>
      <c r="H57" s="194"/>
      <c r="I57" s="194"/>
      <c r="J57" s="58"/>
    </row>
    <row r="58" customFormat="false" ht="46.7" hidden="false" customHeight="true" outlineLevel="0" collapsed="false">
      <c r="A58" s="93" t="n">
        <f aca="false">A57+1</f>
        <v>56</v>
      </c>
      <c r="B58" s="243" t="s">
        <v>532</v>
      </c>
      <c r="C58" s="109" t="s">
        <v>533</v>
      </c>
      <c r="D58" s="314" t="n">
        <v>1</v>
      </c>
      <c r="E58" s="194"/>
      <c r="F58" s="272"/>
      <c r="G58" s="194"/>
      <c r="H58" s="194"/>
      <c r="I58" s="194"/>
      <c r="J58" s="58"/>
    </row>
    <row r="59" customFormat="false" ht="12.8" hidden="false" customHeight="false" outlineLevel="0" collapsed="false">
      <c r="A59" s="93" t="n">
        <f aca="false">A58+1</f>
        <v>57</v>
      </c>
      <c r="B59" s="243" t="s">
        <v>534</v>
      </c>
      <c r="C59" s="41" t="s">
        <v>515</v>
      </c>
      <c r="D59" s="314" t="n">
        <v>3</v>
      </c>
      <c r="E59" s="194"/>
      <c r="F59" s="272"/>
      <c r="G59" s="194"/>
      <c r="H59" s="194"/>
      <c r="I59" s="194"/>
      <c r="J59" s="58"/>
    </row>
    <row r="60" customFormat="false" ht="23.85" hidden="false" customHeight="false" outlineLevel="0" collapsed="false">
      <c r="A60" s="93" t="n">
        <f aca="false">A59+1</f>
        <v>58</v>
      </c>
      <c r="B60" s="298" t="s">
        <v>535</v>
      </c>
      <c r="C60" s="41" t="s">
        <v>382</v>
      </c>
      <c r="D60" s="302" t="n">
        <v>1</v>
      </c>
      <c r="E60" s="194"/>
      <c r="F60" s="272"/>
      <c r="G60" s="194"/>
      <c r="H60" s="194"/>
      <c r="I60" s="194"/>
      <c r="J60" s="58"/>
    </row>
    <row r="61" customFormat="false" ht="12.8" hidden="false" customHeight="false" outlineLevel="0" collapsed="false">
      <c r="A61" s="93" t="n">
        <f aca="false">A60+1</f>
        <v>59</v>
      </c>
      <c r="B61" s="200" t="s">
        <v>536</v>
      </c>
      <c r="C61" s="41" t="s">
        <v>537</v>
      </c>
      <c r="D61" s="302" t="n">
        <v>1</v>
      </c>
      <c r="E61" s="194"/>
      <c r="F61" s="272"/>
      <c r="G61" s="194"/>
      <c r="H61" s="194"/>
      <c r="I61" s="194"/>
      <c r="J61" s="58"/>
    </row>
    <row r="62" customFormat="false" ht="12.8" hidden="false" customHeight="false" outlineLevel="0" collapsed="false">
      <c r="A62" s="93" t="n">
        <f aca="false">A61+1</f>
        <v>60</v>
      </c>
      <c r="B62" s="211" t="s">
        <v>538</v>
      </c>
      <c r="C62" s="41" t="s">
        <v>539</v>
      </c>
      <c r="D62" s="302" t="n">
        <v>3</v>
      </c>
      <c r="E62" s="194"/>
      <c r="F62" s="272"/>
      <c r="G62" s="194"/>
      <c r="H62" s="194"/>
      <c r="I62" s="194"/>
      <c r="J62" s="58"/>
    </row>
    <row r="63" customFormat="false" ht="23.85" hidden="false" customHeight="false" outlineLevel="0" collapsed="false">
      <c r="A63" s="93" t="n">
        <f aca="false">A62+1</f>
        <v>61</v>
      </c>
      <c r="B63" s="211" t="s">
        <v>540</v>
      </c>
      <c r="C63" s="41" t="s">
        <v>521</v>
      </c>
      <c r="D63" s="302" t="n">
        <v>1</v>
      </c>
      <c r="E63" s="194"/>
      <c r="F63" s="272"/>
      <c r="G63" s="194"/>
      <c r="H63" s="194"/>
      <c r="I63" s="194"/>
      <c r="J63" s="58"/>
    </row>
    <row r="64" customFormat="false" ht="23.85" hidden="false" customHeight="false" outlineLevel="0" collapsed="false">
      <c r="A64" s="93" t="n">
        <f aca="false">A63+1</f>
        <v>62</v>
      </c>
      <c r="B64" s="211" t="s">
        <v>540</v>
      </c>
      <c r="C64" s="41" t="s">
        <v>521</v>
      </c>
      <c r="D64" s="302" t="n">
        <v>1</v>
      </c>
      <c r="E64" s="194"/>
      <c r="F64" s="272"/>
      <c r="G64" s="194"/>
      <c r="H64" s="194"/>
      <c r="I64" s="194"/>
      <c r="J64" s="58"/>
    </row>
    <row r="65" customFormat="false" ht="23.85" hidden="false" customHeight="false" outlineLevel="0" collapsed="false">
      <c r="A65" s="93" t="n">
        <f aca="false">A64+1</f>
        <v>63</v>
      </c>
      <c r="B65" s="211" t="s">
        <v>541</v>
      </c>
      <c r="C65" s="281" t="s">
        <v>542</v>
      </c>
      <c r="D65" s="315" t="n">
        <v>1</v>
      </c>
      <c r="E65" s="194"/>
      <c r="F65" s="272"/>
      <c r="G65" s="194"/>
      <c r="H65" s="194"/>
      <c r="I65" s="194"/>
      <c r="J65" s="58"/>
    </row>
    <row r="66" customFormat="false" ht="12.8" hidden="false" customHeight="false" outlineLevel="0" collapsed="false">
      <c r="A66" s="93" t="n">
        <f aca="false">A65+1</f>
        <v>64</v>
      </c>
      <c r="B66" s="216" t="s">
        <v>543</v>
      </c>
      <c r="C66" s="109" t="s">
        <v>544</v>
      </c>
      <c r="D66" s="302" t="n">
        <v>1</v>
      </c>
      <c r="E66" s="194"/>
      <c r="F66" s="272"/>
      <c r="G66" s="194"/>
      <c r="H66" s="194"/>
      <c r="I66" s="194"/>
      <c r="J66" s="58"/>
    </row>
    <row r="67" customFormat="false" ht="23.85" hidden="false" customHeight="false" outlineLevel="0" collapsed="false">
      <c r="A67" s="93" t="n">
        <f aca="false">A66+1</f>
        <v>65</v>
      </c>
      <c r="B67" s="216" t="s">
        <v>545</v>
      </c>
      <c r="C67" s="109" t="s">
        <v>399</v>
      </c>
      <c r="D67" s="315" t="n">
        <v>5</v>
      </c>
      <c r="E67" s="194"/>
      <c r="F67" s="272"/>
      <c r="G67" s="194"/>
      <c r="H67" s="194"/>
      <c r="I67" s="194"/>
      <c r="J67" s="58"/>
    </row>
    <row r="68" customFormat="false" ht="23.85" hidden="false" customHeight="false" outlineLevel="0" collapsed="false">
      <c r="A68" s="93" t="n">
        <f aca="false">A67+1</f>
        <v>66</v>
      </c>
      <c r="B68" s="316" t="s">
        <v>546</v>
      </c>
      <c r="C68" s="109" t="s">
        <v>399</v>
      </c>
      <c r="D68" s="315" t="n">
        <v>1</v>
      </c>
      <c r="E68" s="194"/>
      <c r="F68" s="272"/>
      <c r="G68" s="194"/>
      <c r="H68" s="194"/>
      <c r="I68" s="194"/>
      <c r="J68" s="58"/>
    </row>
    <row r="69" customFormat="false" ht="12.8" hidden="false" customHeight="false" outlineLevel="0" collapsed="false">
      <c r="A69" s="93" t="n">
        <f aca="false">A68+1</f>
        <v>67</v>
      </c>
      <c r="B69" s="297" t="s">
        <v>547</v>
      </c>
      <c r="C69" s="80" t="s">
        <v>548</v>
      </c>
      <c r="D69" s="302" t="n">
        <v>10</v>
      </c>
      <c r="E69" s="194"/>
      <c r="F69" s="272"/>
      <c r="G69" s="194"/>
      <c r="H69" s="194"/>
      <c r="I69" s="194"/>
      <c r="J69" s="58"/>
    </row>
    <row r="70" customFormat="false" ht="35.05" hidden="false" customHeight="false" outlineLevel="0" collapsed="false">
      <c r="A70" s="93" t="n">
        <f aca="false">A69+1</f>
        <v>68</v>
      </c>
      <c r="B70" s="243" t="s">
        <v>549</v>
      </c>
      <c r="C70" s="41" t="s">
        <v>550</v>
      </c>
      <c r="D70" s="302" t="n">
        <v>1</v>
      </c>
      <c r="E70" s="194"/>
      <c r="F70" s="272"/>
      <c r="G70" s="194"/>
      <c r="H70" s="194"/>
      <c r="I70" s="194"/>
      <c r="J70" s="58"/>
    </row>
    <row r="71" customFormat="false" ht="23.85" hidden="false" customHeight="false" outlineLevel="0" collapsed="false">
      <c r="A71" s="93" t="n">
        <f aca="false">A70+1</f>
        <v>69</v>
      </c>
      <c r="B71" s="317" t="s">
        <v>551</v>
      </c>
      <c r="C71" s="299" t="s">
        <v>413</v>
      </c>
      <c r="D71" s="318" t="n">
        <v>4</v>
      </c>
      <c r="E71" s="194"/>
      <c r="F71" s="272"/>
      <c r="G71" s="194"/>
      <c r="H71" s="194"/>
      <c r="I71" s="194"/>
      <c r="J71" s="58"/>
    </row>
    <row r="72" customFormat="false" ht="35.05" hidden="false" customHeight="false" outlineLevel="0" collapsed="false">
      <c r="A72" s="93" t="n">
        <f aca="false">A71+1</f>
        <v>70</v>
      </c>
      <c r="B72" s="200" t="s">
        <v>552</v>
      </c>
      <c r="C72" s="299" t="s">
        <v>401</v>
      </c>
      <c r="D72" s="302" t="n">
        <v>6</v>
      </c>
      <c r="E72" s="194"/>
      <c r="F72" s="272"/>
      <c r="G72" s="194"/>
      <c r="H72" s="194"/>
      <c r="I72" s="194"/>
      <c r="J72" s="58"/>
    </row>
    <row r="73" customFormat="false" ht="35.05" hidden="false" customHeight="false" outlineLevel="0" collapsed="false">
      <c r="A73" s="93" t="n">
        <f aca="false">A72+1</f>
        <v>71</v>
      </c>
      <c r="B73" s="200" t="s">
        <v>553</v>
      </c>
      <c r="C73" s="299" t="s">
        <v>401</v>
      </c>
      <c r="D73" s="302" t="n">
        <v>2</v>
      </c>
      <c r="E73" s="194"/>
      <c r="F73" s="272"/>
      <c r="G73" s="194"/>
      <c r="H73" s="194"/>
      <c r="I73" s="194"/>
      <c r="J73" s="58"/>
    </row>
    <row r="74" customFormat="false" ht="23.85" hidden="false" customHeight="false" outlineLevel="0" collapsed="false">
      <c r="A74" s="93" t="n">
        <f aca="false">A73+1</f>
        <v>72</v>
      </c>
      <c r="B74" s="230" t="s">
        <v>554</v>
      </c>
      <c r="C74" s="41" t="s">
        <v>555</v>
      </c>
      <c r="D74" s="319" t="n">
        <v>3</v>
      </c>
      <c r="E74" s="194"/>
      <c r="F74" s="272"/>
      <c r="G74" s="194"/>
      <c r="H74" s="194"/>
      <c r="I74" s="194"/>
      <c r="J74" s="58"/>
    </row>
    <row r="75" customFormat="false" ht="27.1" hidden="false" customHeight="true" outlineLevel="0" collapsed="false">
      <c r="A75" s="93" t="n">
        <f aca="false">A74+1</f>
        <v>73</v>
      </c>
      <c r="B75" s="211" t="s">
        <v>556</v>
      </c>
      <c r="C75" s="72" t="s">
        <v>557</v>
      </c>
      <c r="D75" s="302" t="n">
        <v>3</v>
      </c>
      <c r="E75" s="194"/>
      <c r="F75" s="272"/>
      <c r="G75" s="194"/>
      <c r="H75" s="194"/>
      <c r="I75" s="194"/>
      <c r="J75" s="58"/>
    </row>
    <row r="76" customFormat="false" ht="91" hidden="false" customHeight="false" outlineLevel="0" collapsed="false">
      <c r="A76" s="93" t="n">
        <v>74</v>
      </c>
      <c r="B76" s="211" t="s">
        <v>558</v>
      </c>
      <c r="C76" s="72" t="s">
        <v>123</v>
      </c>
      <c r="D76" s="302" t="n">
        <v>1</v>
      </c>
      <c r="E76" s="194"/>
      <c r="F76" s="272"/>
      <c r="G76" s="194"/>
      <c r="H76" s="194"/>
      <c r="I76" s="194"/>
      <c r="J76" s="58"/>
    </row>
    <row r="77" s="291" customFormat="true" ht="14.5" hidden="false" customHeight="true" outlineLevel="0" collapsed="false">
      <c r="A77" s="320" t="s">
        <v>205</v>
      </c>
      <c r="B77" s="320"/>
      <c r="C77" s="320"/>
      <c r="D77" s="320"/>
      <c r="E77" s="320"/>
      <c r="F77" s="320"/>
      <c r="G77" s="320"/>
      <c r="H77" s="268" t="n">
        <f aca="false">SUM(H3:H76)</f>
        <v>0</v>
      </c>
      <c r="I77" s="268" t="n">
        <f aca="false">SUM(I3:I76)</f>
        <v>0</v>
      </c>
      <c r="J77" s="276"/>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row>
    <row r="1048576" customFormat="false" ht="12.8" hidden="false" customHeight="true" outlineLevel="0" collapsed="false"/>
  </sheetData>
  <mergeCells count="2">
    <mergeCell ref="A1:J1"/>
    <mergeCell ref="A77:G7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9"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tabColor rgb="FF70AD47"/>
    <pageSetUpPr fitToPage="true"/>
  </sheetPr>
  <dimension ref="A1:BL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2109375" defaultRowHeight="12.8" zeroHeight="false" outlineLevelRow="0" outlineLevelCol="0"/>
  <cols>
    <col collapsed="false" customWidth="true" hidden="false" outlineLevel="0" max="1" min="1" style="22" width="3.57"/>
    <col collapsed="false" customWidth="true" hidden="false" outlineLevel="0" max="2" min="2" style="24" width="63.87"/>
    <col collapsed="false" customWidth="true" hidden="false" outlineLevel="0" max="3" min="3" style="24" width="18.85"/>
    <col collapsed="false" customWidth="true" hidden="false" outlineLevel="0" max="4" min="4" style="22" width="7.76"/>
    <col collapsed="false" customWidth="true" hidden="false" outlineLevel="0" max="5" min="5" style="269" width="11.51"/>
    <col collapsed="false" customWidth="true" hidden="false" outlineLevel="0" max="6" min="6" style="26" width="7.58"/>
    <col collapsed="false" customWidth="true" hidden="false" outlineLevel="0" max="7" min="7" style="269" width="11.51"/>
    <col collapsed="false" customWidth="true" hidden="false" outlineLevel="0" max="8" min="8" style="269" width="12.52"/>
    <col collapsed="false" customWidth="true" hidden="false" outlineLevel="0" max="9" min="9" style="269" width="14.23"/>
    <col collapsed="false" customWidth="true" hidden="false" outlineLevel="0" max="10" min="10" style="24" width="20.93"/>
    <col collapsed="false" customWidth="true" hidden="false" outlineLevel="0" max="11" min="11" style="24" width="12.71"/>
    <col collapsed="false" customWidth="false" hidden="false" outlineLevel="0" max="64" min="12" style="24" width="9.2"/>
    <col collapsed="false" customWidth="false" hidden="false" outlineLevel="0" max="1025" min="65" style="321" width="9.2"/>
  </cols>
  <sheetData>
    <row r="1" customFormat="false" ht="22.5" hidden="false" customHeight="true" outlineLevel="0" collapsed="false">
      <c r="A1" s="280" t="s">
        <v>559</v>
      </c>
      <c r="B1" s="280"/>
      <c r="C1" s="280"/>
      <c r="D1" s="280"/>
      <c r="E1" s="280"/>
      <c r="F1" s="280"/>
      <c r="G1" s="280"/>
      <c r="H1" s="280"/>
      <c r="I1" s="280"/>
      <c r="J1" s="280"/>
    </row>
    <row r="2" customFormat="false" ht="47.6" hidden="false" customHeight="true" outlineLevel="0" collapsed="false">
      <c r="A2" s="30" t="s">
        <v>45</v>
      </c>
      <c r="B2" s="30" t="s">
        <v>46</v>
      </c>
      <c r="C2" s="30" t="s">
        <v>378</v>
      </c>
      <c r="D2" s="30" t="s">
        <v>48</v>
      </c>
      <c r="E2" s="32" t="s">
        <v>49</v>
      </c>
      <c r="F2" s="33" t="s">
        <v>50</v>
      </c>
      <c r="G2" s="32" t="s">
        <v>51</v>
      </c>
      <c r="H2" s="32" t="s">
        <v>52</v>
      </c>
      <c r="I2" s="32" t="s">
        <v>53</v>
      </c>
      <c r="J2" s="30" t="s">
        <v>54</v>
      </c>
    </row>
    <row r="3" customFormat="false" ht="12.8" hidden="false" customHeight="false" outlineLevel="0" collapsed="false">
      <c r="A3" s="93" t="n">
        <v>1</v>
      </c>
      <c r="B3" s="211" t="s">
        <v>560</v>
      </c>
      <c r="C3" s="299" t="s">
        <v>382</v>
      </c>
      <c r="D3" s="34" t="n">
        <v>1</v>
      </c>
      <c r="E3" s="182"/>
      <c r="F3" s="272"/>
      <c r="G3" s="182"/>
      <c r="H3" s="182"/>
      <c r="I3" s="182"/>
      <c r="J3" s="58"/>
    </row>
    <row r="4" customFormat="false" ht="23.85" hidden="false" customHeight="false" outlineLevel="0" collapsed="false">
      <c r="A4" s="93" t="n">
        <v>2</v>
      </c>
      <c r="B4" s="243" t="s">
        <v>561</v>
      </c>
      <c r="C4" s="41" t="s">
        <v>382</v>
      </c>
      <c r="D4" s="93" t="n">
        <v>1</v>
      </c>
      <c r="E4" s="182"/>
      <c r="F4" s="272"/>
      <c r="G4" s="182"/>
      <c r="H4" s="182"/>
      <c r="I4" s="182"/>
      <c r="J4" s="58"/>
    </row>
    <row r="5" customFormat="false" ht="12.8" hidden="false" customHeight="false" outlineLevel="0" collapsed="false">
      <c r="A5" s="93" t="n">
        <v>3</v>
      </c>
      <c r="B5" s="243" t="s">
        <v>562</v>
      </c>
      <c r="C5" s="41" t="s">
        <v>382</v>
      </c>
      <c r="D5" s="93" t="n">
        <v>1</v>
      </c>
      <c r="E5" s="182"/>
      <c r="F5" s="272"/>
      <c r="G5" s="182"/>
      <c r="H5" s="182"/>
      <c r="I5" s="182"/>
      <c r="J5" s="58"/>
    </row>
    <row r="6" s="322" customFormat="true" ht="28.4" hidden="false" customHeight="true" outlineLevel="0" collapsed="false">
      <c r="A6" s="274" t="s">
        <v>205</v>
      </c>
      <c r="B6" s="274"/>
      <c r="C6" s="274"/>
      <c r="D6" s="274"/>
      <c r="E6" s="274"/>
      <c r="F6" s="274"/>
      <c r="G6" s="274"/>
      <c r="H6" s="275" t="n">
        <f aca="false">SUM(H3:H5)</f>
        <v>0</v>
      </c>
      <c r="I6" s="275" t="n">
        <f aca="false">SUM(I3:I5)</f>
        <v>0</v>
      </c>
      <c r="J6" s="276"/>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row>
    <row r="1048576" customFormat="false" ht="12.8" hidden="false" customHeight="true" outlineLevel="0" collapsed="false"/>
  </sheetData>
  <mergeCells count="2">
    <mergeCell ref="A1:J1"/>
    <mergeCell ref="A6:G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LibreOffice/6.3.3.2$Windows_X86_64 LibreOffice_project/a64200df03143b798afd1ec74a12ab50359878ed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pl-PL</dc:language>
  <cp:lastModifiedBy/>
  <dcterms:modified xsi:type="dcterms:W3CDTF">2021-10-05T08:57:13Z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