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rzepak'!$A$1:$M$491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<sst xmlns="http://schemas.openxmlformats.org/spreadsheetml/2006/main" count="19" uniqueCount="12">
  <si>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</si>
  <si>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</si>
  <si>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</si>
  <si>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</si>
  <si>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</si>
  <si>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</si>
  <si>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</si>
  <si>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</si>
  <si>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</si>
  <si>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</si>
  <si>
    <t>*</t>
  </si>
  <si>
    <t xml:space="preserve">* Od 27 listopada 2023 r. dla pszenicy prezentowany jest kurs kontraktu na marzec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</si>
</sst>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"/>
    <numFmt numFmtId="166" formatCode="#,##0.0%;[Red]\-#,##0.0%"/>
    <numFmt numFmtId="167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2" fontId="4" fillId="0" borderId="3" xfId="0" applyNumberFormat="1" applyFont="1" applyFill="1" applyBorder="1" applyAlignment="1">
      <alignment horizontal="right" indent="1"/>
    </xf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5460907795362364"/>
          <c:w val="0.82138429571303584"/>
          <c:h val="0.56459896459665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rzepak'!$A$456:$A$469</c:f>
              <c:numCache>
                <c:formatCode>m/d/yyyy</c:formatCode>
                <c:ptCount val="14"/>
                <c:pt idx="0">
                  <c:v>45259</c:v>
                </c:pt>
                <c:pt idx="1">
                  <c:v>45260</c:v>
                </c:pt>
                <c:pt idx="2">
                  <c:v>45261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45271</c:v>
                </c:pt>
                <c:pt idx="9">
                  <c:v>45272</c:v>
                </c:pt>
                <c:pt idx="10">
                  <c:v>45273</c:v>
                </c:pt>
                <c:pt idx="11">
                  <c:v>45274</c:v>
                </c:pt>
                <c:pt idx="12">
                  <c:v>45275</c:v>
                </c:pt>
                <c:pt idx="13">
                  <c:v>45278</c:v>
                </c:pt>
              </c:numCache>
            </c:numRef>
          </c:cat>
          <c:val>
            <c:numRef>
              <c:f>'pszenica, kukurydza, rzepak'!$B$456:$B$469</c:f>
              <c:numCache>
                <c:formatCode>0.00</c:formatCode>
                <c:ptCount val="14"/>
                <c:pt idx="0">
                  <c:v>225.75</c:v>
                </c:pt>
                <c:pt idx="1">
                  <c:v>226.25</c:v>
                </c:pt>
                <c:pt idx="2">
                  <c:v>228.75</c:v>
                </c:pt>
                <c:pt idx="3">
                  <c:v>231.75</c:v>
                </c:pt>
                <c:pt idx="4">
                  <c:v>229.75</c:v>
                </c:pt>
                <c:pt idx="5">
                  <c:v>232</c:v>
                </c:pt>
                <c:pt idx="6">
                  <c:v>232</c:v>
                </c:pt>
                <c:pt idx="7">
                  <c:v>230.25</c:v>
                </c:pt>
                <c:pt idx="8">
                  <c:v>228.25</c:v>
                </c:pt>
                <c:pt idx="9">
                  <c:v>231.25</c:v>
                </c:pt>
                <c:pt idx="10">
                  <c:v>227.5</c:v>
                </c:pt>
                <c:pt idx="11">
                  <c:v>223</c:v>
                </c:pt>
                <c:pt idx="12">
                  <c:v>222.75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rzepak'!$F$456:$F$469</c:f>
              <c:numCache>
                <c:formatCode>m/d/yyyy</c:formatCode>
                <c:ptCount val="14"/>
                <c:pt idx="0">
                  <c:v>45259</c:v>
                </c:pt>
                <c:pt idx="1">
                  <c:v>45260</c:v>
                </c:pt>
                <c:pt idx="2">
                  <c:v>45261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45271</c:v>
                </c:pt>
                <c:pt idx="9">
                  <c:v>45272</c:v>
                </c:pt>
                <c:pt idx="10">
                  <c:v>45273</c:v>
                </c:pt>
                <c:pt idx="11">
                  <c:v>45274</c:v>
                </c:pt>
                <c:pt idx="12">
                  <c:v>45275</c:v>
                </c:pt>
                <c:pt idx="13">
                  <c:v>45278</c:v>
                </c:pt>
              </c:numCache>
            </c:numRef>
          </c:cat>
          <c:val>
            <c:numRef>
              <c:f>'pszenica, kukurydza, rzepak'!$G$456:$G$469</c:f>
              <c:numCache>
                <c:formatCode>0.00</c:formatCode>
                <c:ptCount val="14"/>
                <c:pt idx="0">
                  <c:v>198.75</c:v>
                </c:pt>
                <c:pt idx="1">
                  <c:v>199.25</c:v>
                </c:pt>
                <c:pt idx="2">
                  <c:v>200</c:v>
                </c:pt>
                <c:pt idx="3">
                  <c:v>202.5</c:v>
                </c:pt>
                <c:pt idx="4">
                  <c:v>202.25</c:v>
                </c:pt>
                <c:pt idx="5">
                  <c:v>202.5</c:v>
                </c:pt>
                <c:pt idx="6">
                  <c:v>201.75</c:v>
                </c:pt>
                <c:pt idx="7">
                  <c:v>201.25</c:v>
                </c:pt>
                <c:pt idx="8">
                  <c:v>201</c:v>
                </c:pt>
                <c:pt idx="9">
                  <c:v>201.25</c:v>
                </c:pt>
                <c:pt idx="10">
                  <c:v>200.5</c:v>
                </c:pt>
                <c:pt idx="11">
                  <c:v>198.75</c:v>
                </c:pt>
                <c:pt idx="12">
                  <c:v>197.75</c:v>
                </c:pt>
                <c:pt idx="13">
                  <c:v>198.75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2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rzepak'!$K$456:$K$469</c:f>
              <c:numCache>
                <c:formatCode>m/d/yyyy</c:formatCode>
                <c:ptCount val="14"/>
                <c:pt idx="0">
                  <c:v>45259</c:v>
                </c:pt>
                <c:pt idx="1">
                  <c:v>45260</c:v>
                </c:pt>
                <c:pt idx="2">
                  <c:v>45261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45271</c:v>
                </c:pt>
                <c:pt idx="9">
                  <c:v>45272</c:v>
                </c:pt>
                <c:pt idx="10">
                  <c:v>45273</c:v>
                </c:pt>
                <c:pt idx="11">
                  <c:v>45274</c:v>
                </c:pt>
                <c:pt idx="12">
                  <c:v>45275</c:v>
                </c:pt>
                <c:pt idx="13">
                  <c:v>45278</c:v>
                </c:pt>
              </c:numCache>
            </c:numRef>
          </c:cat>
          <c:val>
            <c:numRef>
              <c:f>'pszenica, kukurydza, rzepak'!$L$456:$L$469</c:f>
              <c:numCache>
                <c:formatCode>0.00</c:formatCode>
                <c:ptCount val="14"/>
                <c:pt idx="0">
                  <c:v>452.25</c:v>
                </c:pt>
                <c:pt idx="1">
                  <c:v>450.75</c:v>
                </c:pt>
                <c:pt idx="2">
                  <c:v>441.25</c:v>
                </c:pt>
                <c:pt idx="3">
                  <c:v>444.75</c:v>
                </c:pt>
                <c:pt idx="4">
                  <c:v>444.25</c:v>
                </c:pt>
                <c:pt idx="5">
                  <c:v>435.5</c:v>
                </c:pt>
                <c:pt idx="6">
                  <c:v>439</c:v>
                </c:pt>
                <c:pt idx="7">
                  <c:v>441.5</c:v>
                </c:pt>
                <c:pt idx="8">
                  <c:v>445.75</c:v>
                </c:pt>
                <c:pt idx="9">
                  <c:v>439</c:v>
                </c:pt>
                <c:pt idx="10">
                  <c:v>434.5</c:v>
                </c:pt>
                <c:pt idx="11">
                  <c:v>429.5</c:v>
                </c:pt>
                <c:pt idx="12">
                  <c:v>431</c:v>
                </c:pt>
                <c:pt idx="13">
                  <c:v>432.75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60"/>
          <c:min val="4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470</xdr:row>
      <xdr:rowOff>86915</xdr:rowOff>
    </xdr:from>
    <xdr:to>
      <xdr:col>4</xdr:col>
      <xdr:colOff>321469</xdr:colOff>
      <xdr:row>485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470</xdr:row>
      <xdr:rowOff>75709</xdr:rowOff>
    </xdr:from>
    <xdr:to>
      <xdr:col>9</xdr:col>
      <xdr:colOff>189800</xdr:colOff>
      <xdr:row>484</xdr:row>
      <xdr:rowOff>151909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708972</xdr:colOff>
      <xdr:row>470</xdr:row>
      <xdr:rowOff>134139</xdr:rowOff>
    </xdr:from>
    <xdr:to>
      <xdr:col>14</xdr:col>
      <xdr:colOff>54128</xdr:colOff>
      <xdr:row>485</xdr:row>
      <xdr:rowOff>19839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5"/>
  <sheetViews>
    <sheetView showGridLines="0" tabSelected="1" zoomScale="85" zoomScaleNormal="85" workbookViewId="0">
      <pane ySplit="3" topLeftCell="A454" activePane="bottomLeft" state="frozen"/>
      <selection pane="bottomLeft" activeCell="R478" sqref="R478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24" width="9.140625" customWidth="1"/>
  </cols>
  <sheetData>
    <row r="1" spans="1:15" ht="40.5" customHeight="1" x14ac:dyDescent="0.25">
      <c r="A1" s="54" t="s">
        <v>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24" customHeight="1" x14ac:dyDescent="0.25">
      <c r="A2" s="51" t="s">
        <v>1</v>
      </c>
      <c r="B2" s="51"/>
      <c r="C2" s="51"/>
      <c r="D2" s="51"/>
      <c r="E2" s="5"/>
      <c r="F2" s="52" t="s">
        <v>0</v>
      </c>
      <c r="G2" s="52"/>
      <c r="H2" s="52"/>
      <c r="I2" s="52"/>
      <c r="J2" s="5"/>
      <c r="K2" s="53" t="s">
        <v>4</v>
      </c>
      <c r="L2" s="53"/>
      <c r="M2" s="53"/>
      <c r="N2" s="53"/>
    </row>
    <row r="3" spans="1:15" ht="56.25" customHeight="1" x14ac:dyDescent="0.25">
      <c r="A3" s="6" t="s">
        <v>6</v>
      </c>
      <c r="B3" s="6" t="s">
        <v>2</v>
      </c>
      <c r="C3" s="6" t="s">
        <v>5</v>
      </c>
      <c r="D3" s="6" t="s">
        <v>3</v>
      </c>
      <c r="E3" s="7"/>
      <c r="F3" s="36" t="s">
        <v>7</v>
      </c>
      <c r="G3" s="36" t="s">
        <v>2</v>
      </c>
      <c r="H3" s="36" t="s">
        <v>5</v>
      </c>
      <c r="I3" s="36" t="s">
        <v>3</v>
      </c>
      <c r="J3" s="5"/>
      <c r="K3" s="8" t="s">
        <v>6</v>
      </c>
      <c r="L3" s="8" t="s">
        <v>2</v>
      </c>
      <c r="M3" s="8" t="s">
        <v>5</v>
      </c>
      <c r="N3" s="8" t="s">
        <v>3</v>
      </c>
    </row>
    <row r="4" spans="1:15" ht="17.25" hidden="1" customHeight="1" outlineLevel="1" x14ac:dyDescent="0.25">
      <c r="A4" s="23">
        <v>44610</v>
      </c>
      <c r="B4" s="17">
        <v>271.75</v>
      </c>
      <c r="C4" s="20"/>
      <c r="D4" s="21">
        <v>1232.1099999999999</v>
      </c>
      <c r="E4" s="5"/>
      <c r="F4" s="23">
        <v>44610</v>
      </c>
      <c r="G4" s="32">
        <v>254</v>
      </c>
      <c r="H4" s="20"/>
      <c r="I4" s="21">
        <v>1151.6400000000001</v>
      </c>
      <c r="J4" s="5"/>
      <c r="K4" s="23">
        <v>44610</v>
      </c>
      <c r="L4" s="29">
        <v>703.75</v>
      </c>
      <c r="M4" s="20"/>
      <c r="N4" s="21">
        <v>3190.8</v>
      </c>
    </row>
    <row r="5" spans="1:15" ht="17.25" hidden="1" customHeight="1" outlineLevel="1" x14ac:dyDescent="0.25">
      <c r="A5" s="23">
        <v>44613</v>
      </c>
      <c r="B5" s="17">
        <v>274</v>
      </c>
      <c r="C5" s="35">
        <f>B5/B4-1</f>
        <v>8.2796688132473761E-3</v>
      </c>
      <c r="D5" s="21">
        <v>1245.06</v>
      </c>
      <c r="E5" s="9"/>
      <c r="F5" s="23">
        <v>44613</v>
      </c>
      <c r="G5" s="32">
        <v>257</v>
      </c>
      <c r="H5" s="35">
        <f>G5/G4-1</f>
        <v>1.1811023622047223E-2</v>
      </c>
      <c r="I5" s="21">
        <v>1167.81</v>
      </c>
      <c r="J5" s="9"/>
      <c r="K5" s="23">
        <v>44613</v>
      </c>
      <c r="L5" s="29">
        <v>716</v>
      </c>
      <c r="M5" s="35">
        <f>L5/L4-1</f>
        <v>1.7406749555950229E-2</v>
      </c>
      <c r="N5" s="21">
        <v>3253.5</v>
      </c>
    </row>
    <row r="6" spans="1:15" ht="17.25" hidden="1" customHeight="1" outlineLevel="1" x14ac:dyDescent="0.25">
      <c r="A6" s="23">
        <v>44614</v>
      </c>
      <c r="B6" s="17">
        <v>278.5</v>
      </c>
      <c r="C6" s="35">
        <f t="shared" ref="C6:H9" si="0">B6/B5-1</f>
        <v>1.642335766423364E-2</v>
      </c>
      <c r="D6" s="21">
        <v>1267.17</v>
      </c>
      <c r="E6" s="9"/>
      <c r="F6" s="23">
        <v>44614</v>
      </c>
      <c r="G6" s="32">
        <v>261.75</v>
      </c>
      <c r="H6" s="35">
        <f t="shared" si="0"/>
        <v>1.8482490272373475E-2</v>
      </c>
      <c r="I6" s="21">
        <v>1190.96</v>
      </c>
      <c r="J6" s="9"/>
      <c r="K6" s="23">
        <v>44614</v>
      </c>
      <c r="L6" s="29">
        <v>729.5</v>
      </c>
      <c r="M6" s="35">
        <f t="shared" ref="M6:M9" si="1">L6/L5-1</f>
        <v>1.8854748603351901E-2</v>
      </c>
      <c r="N6" s="21">
        <v>3319.22</v>
      </c>
    </row>
    <row r="7" spans="1:15" ht="17.25" hidden="1" customHeight="1" outlineLevel="1" x14ac:dyDescent="0.25">
      <c r="A7" s="23">
        <v>44615</v>
      </c>
      <c r="B7" s="17">
        <v>287</v>
      </c>
      <c r="C7" s="35">
        <f t="shared" si="0"/>
        <v>3.0520646319569078E-2</v>
      </c>
      <c r="D7" s="21">
        <v>1309.29</v>
      </c>
      <c r="E7" s="9"/>
      <c r="F7" s="23">
        <v>44615</v>
      </c>
      <c r="G7" s="32">
        <v>267.75</v>
      </c>
      <c r="H7" s="35">
        <f t="shared" si="0"/>
        <v>2.2922636103151817E-2</v>
      </c>
      <c r="I7" s="21">
        <v>1221.48</v>
      </c>
      <c r="J7" s="9"/>
      <c r="K7" s="23">
        <v>44615</v>
      </c>
      <c r="L7" s="29">
        <v>740.25</v>
      </c>
      <c r="M7" s="35">
        <f t="shared" si="1"/>
        <v>1.473612063056895E-2</v>
      </c>
      <c r="N7" s="21">
        <v>3377.02</v>
      </c>
    </row>
    <row r="8" spans="1:15" ht="17.25" hidden="1" customHeight="1" outlineLevel="1" x14ac:dyDescent="0.25">
      <c r="A8" s="23">
        <v>44616</v>
      </c>
      <c r="B8" s="17">
        <v>316.5</v>
      </c>
      <c r="C8" s="35">
        <f t="shared" si="0"/>
        <v>0.10278745644599296</v>
      </c>
      <c r="D8" s="21">
        <v>1443.87</v>
      </c>
      <c r="E8" s="9"/>
      <c r="F8" s="23">
        <v>44616</v>
      </c>
      <c r="G8" s="32">
        <v>267.75</v>
      </c>
      <c r="H8" s="35">
        <f t="shared" si="0"/>
        <v>0</v>
      </c>
      <c r="I8" s="21">
        <v>1221.48</v>
      </c>
      <c r="J8" s="9"/>
      <c r="K8" s="23">
        <v>44616</v>
      </c>
      <c r="L8" s="29">
        <v>763.5</v>
      </c>
      <c r="M8" s="35">
        <f t="shared" si="1"/>
        <v>3.1408308004052587E-2</v>
      </c>
      <c r="N8" s="21">
        <v>2483.09</v>
      </c>
    </row>
    <row r="9" spans="1:15" ht="17.25" hidden="1" customHeight="1" outlineLevel="1" x14ac:dyDescent="0.25">
      <c r="A9" s="23">
        <v>44617</v>
      </c>
      <c r="B9" s="17">
        <v>290</v>
      </c>
      <c r="C9" s="35">
        <f t="shared" si="0"/>
        <v>-8.37282780410743E-2</v>
      </c>
      <c r="D9" s="21">
        <v>1344.44</v>
      </c>
      <c r="E9" s="9"/>
      <c r="F9" s="23">
        <v>44617</v>
      </c>
      <c r="G9" s="32">
        <v>289.25</v>
      </c>
      <c r="H9" s="35">
        <f t="shared" si="0"/>
        <v>8.0298786181139059E-2</v>
      </c>
      <c r="I9" s="21">
        <v>1340.96</v>
      </c>
      <c r="J9" s="9"/>
      <c r="K9" s="23">
        <v>44617</v>
      </c>
      <c r="L9" s="29">
        <v>727</v>
      </c>
      <c r="M9" s="35">
        <f t="shared" si="1"/>
        <v>-4.7806155861165656E-2</v>
      </c>
      <c r="N9" s="21">
        <v>3370.37</v>
      </c>
    </row>
    <row r="10" spans="1:15" ht="17.25" hidden="1" customHeight="1" outlineLevel="1" x14ac:dyDescent="0.25">
      <c r="A10" s="23">
        <v>44620</v>
      </c>
      <c r="B10" s="17">
        <v>322.5</v>
      </c>
      <c r="C10" s="35">
        <f>B10/B9-1</f>
        <v>0.11206896551724133</v>
      </c>
      <c r="D10" s="21">
        <v>1519.3</v>
      </c>
      <c r="E10" s="9"/>
      <c r="F10" s="23">
        <v>44620</v>
      </c>
      <c r="G10" s="32">
        <v>311</v>
      </c>
      <c r="H10" s="35">
        <f>G10/G9-1</f>
        <v>7.5194468452895347E-2</v>
      </c>
      <c r="I10" s="21">
        <v>1465.12</v>
      </c>
      <c r="J10" s="9"/>
      <c r="K10" s="23">
        <v>44620</v>
      </c>
      <c r="L10" s="29">
        <v>755.5</v>
      </c>
      <c r="M10" s="35">
        <f>L10/L9-1</f>
        <v>3.9202200825309452E-2</v>
      </c>
      <c r="N10" s="21">
        <v>3559.16</v>
      </c>
    </row>
    <row r="11" spans="1:15" ht="17.25" hidden="1" customHeight="1" outlineLevel="1" x14ac:dyDescent="0.25">
      <c r="A11" s="23">
        <v>44621</v>
      </c>
      <c r="B11" s="17">
        <v>351.25</v>
      </c>
      <c r="C11" s="35">
        <f>B11/B10-1</f>
        <v>8.9147286821705363E-2</v>
      </c>
      <c r="D11" s="21">
        <v>1665.98</v>
      </c>
      <c r="E11" s="9"/>
      <c r="F11" s="23">
        <v>44621</v>
      </c>
      <c r="G11" s="32">
        <v>340</v>
      </c>
      <c r="H11" s="35">
        <f>G11/G10-1</f>
        <v>9.3247588424437255E-2</v>
      </c>
      <c r="I11" s="21">
        <v>1612.62</v>
      </c>
      <c r="J11" s="9"/>
      <c r="K11" s="23">
        <v>44621</v>
      </c>
      <c r="L11" s="29">
        <v>825.75</v>
      </c>
      <c r="M11" s="35">
        <f>L11/L10-1</f>
        <v>9.2984778292521497E-2</v>
      </c>
      <c r="N11" s="21">
        <v>3916.53</v>
      </c>
    </row>
    <row r="12" spans="1:15" ht="17.25" hidden="1" customHeight="1" outlineLevel="1" x14ac:dyDescent="0.25">
      <c r="A12" s="23">
        <v>44622</v>
      </c>
      <c r="B12" s="17">
        <v>361</v>
      </c>
      <c r="C12" s="35">
        <f t="shared" ref="C12:C23" si="2">B12/B11-1</f>
        <v>2.77580071174377E-2</v>
      </c>
      <c r="D12" s="21">
        <v>1722.33</v>
      </c>
      <c r="E12" s="9"/>
      <c r="F12" s="23">
        <v>44622</v>
      </c>
      <c r="G12" s="32">
        <v>355</v>
      </c>
      <c r="H12" s="35">
        <f t="shared" ref="H12:H23" si="3">G12/G11-1</f>
        <v>4.4117647058823595E-2</v>
      </c>
      <c r="I12" s="21">
        <v>1693.7</v>
      </c>
      <c r="J12" s="9"/>
      <c r="K12" s="23">
        <v>44622</v>
      </c>
      <c r="L12" s="29">
        <v>803.75</v>
      </c>
      <c r="M12" s="35">
        <f t="shared" ref="M12:M25" si="4">L12/L11-1</f>
        <v>-2.6642446260974895E-2</v>
      </c>
      <c r="N12" s="21">
        <v>3834.69</v>
      </c>
      <c r="O12" s="2"/>
    </row>
    <row r="13" spans="1:15" ht="17.25" hidden="1" customHeight="1" outlineLevel="1" x14ac:dyDescent="0.25">
      <c r="A13" s="23">
        <v>44623</v>
      </c>
      <c r="B13" s="17">
        <v>381.75</v>
      </c>
      <c r="C13" s="35">
        <f t="shared" si="2"/>
        <v>5.7479224376731253E-2</v>
      </c>
      <c r="D13" s="21">
        <v>1820.18</v>
      </c>
      <c r="E13" s="9"/>
      <c r="F13" s="23">
        <v>44623</v>
      </c>
      <c r="G13" s="32">
        <v>343</v>
      </c>
      <c r="H13" s="35">
        <f t="shared" si="3"/>
        <v>-3.3802816901408406E-2</v>
      </c>
      <c r="I13" s="21">
        <v>1807.07</v>
      </c>
      <c r="J13" s="9"/>
      <c r="K13" s="23">
        <v>44623</v>
      </c>
      <c r="L13" s="29">
        <v>809.75</v>
      </c>
      <c r="M13" s="35">
        <f t="shared" si="4"/>
        <v>7.465007776049859E-3</v>
      </c>
      <c r="N13" s="21">
        <v>3860.89</v>
      </c>
      <c r="O13" s="2"/>
    </row>
    <row r="14" spans="1:15" ht="17.25" hidden="1" customHeight="1" outlineLevel="1" x14ac:dyDescent="0.25">
      <c r="A14" s="23">
        <v>44624</v>
      </c>
      <c r="B14" s="17">
        <v>393.75</v>
      </c>
      <c r="C14" s="35">
        <f t="shared" si="2"/>
        <v>3.1434184675835031E-2</v>
      </c>
      <c r="D14" s="21">
        <v>1917.17</v>
      </c>
      <c r="E14" s="9"/>
      <c r="F14" s="23">
        <v>44624</v>
      </c>
      <c r="G14" s="32">
        <v>350</v>
      </c>
      <c r="H14" s="35">
        <f t="shared" si="3"/>
        <v>2.0408163265306145E-2</v>
      </c>
      <c r="I14" s="21">
        <v>1704.15</v>
      </c>
      <c r="J14" s="9"/>
      <c r="K14" s="23">
        <v>44624</v>
      </c>
      <c r="L14" s="29">
        <v>820.75</v>
      </c>
      <c r="M14" s="35">
        <f t="shared" si="4"/>
        <v>1.3584439641864732E-2</v>
      </c>
      <c r="N14" s="21">
        <v>3996.23</v>
      </c>
      <c r="O14" s="2"/>
    </row>
    <row r="15" spans="1:15" ht="17.25" hidden="1" customHeight="1" outlineLevel="1" x14ac:dyDescent="0.25">
      <c r="A15" s="23">
        <v>44627</v>
      </c>
      <c r="B15" s="17">
        <v>422.5</v>
      </c>
      <c r="C15" s="35">
        <f>B15/B14-1</f>
        <v>7.3015873015872979E-2</v>
      </c>
      <c r="D15" s="21">
        <v>2095.1799999999998</v>
      </c>
      <c r="E15" s="9"/>
      <c r="F15" s="23">
        <v>44627</v>
      </c>
      <c r="G15" s="32">
        <v>351.5</v>
      </c>
      <c r="H15" s="35">
        <f>G15/G14-1</f>
        <v>4.2857142857142261E-3</v>
      </c>
      <c r="I15" s="21">
        <v>1743.09</v>
      </c>
      <c r="J15" s="9"/>
      <c r="K15" s="23">
        <v>44627</v>
      </c>
      <c r="L15" s="29">
        <v>845</v>
      </c>
      <c r="M15" s="35">
        <f t="shared" si="4"/>
        <v>2.9546146816935792E-2</v>
      </c>
      <c r="N15" s="21">
        <v>4190.3500000000004</v>
      </c>
      <c r="O15" s="2"/>
    </row>
    <row r="16" spans="1:15" ht="17.25" hidden="1" customHeight="1" outlineLevel="1" x14ac:dyDescent="0.25">
      <c r="A16" s="23">
        <v>44628</v>
      </c>
      <c r="B16" s="17">
        <v>395</v>
      </c>
      <c r="C16" s="35">
        <f t="shared" si="2"/>
        <v>-6.5088757396449703E-2</v>
      </c>
      <c r="D16" s="21">
        <v>1944.19</v>
      </c>
      <c r="E16" s="9"/>
      <c r="F16" s="23">
        <v>44628</v>
      </c>
      <c r="G16" s="32">
        <v>346</v>
      </c>
      <c r="H16" s="35">
        <f t="shared" si="3"/>
        <v>-1.5647226173541973E-2</v>
      </c>
      <c r="I16" s="21">
        <v>1703.01</v>
      </c>
      <c r="J16" s="9"/>
      <c r="K16" s="23">
        <v>44628</v>
      </c>
      <c r="L16" s="29">
        <v>888.75</v>
      </c>
      <c r="M16" s="35">
        <f t="shared" si="4"/>
        <v>5.177514792899407E-2</v>
      </c>
      <c r="N16" s="21">
        <v>4374.43</v>
      </c>
      <c r="O16" s="2"/>
    </row>
    <row r="17" spans="1:15" ht="17.25" hidden="1" customHeight="1" outlineLevel="1" x14ac:dyDescent="0.25">
      <c r="A17" s="23">
        <v>44629</v>
      </c>
      <c r="B17" s="17">
        <v>403.5</v>
      </c>
      <c r="C17" s="35">
        <f t="shared" si="2"/>
        <v>2.1518987341772045E-2</v>
      </c>
      <c r="D17" s="21">
        <v>1934.38</v>
      </c>
      <c r="E17" s="9"/>
      <c r="F17" s="23">
        <v>44629</v>
      </c>
      <c r="G17" s="32">
        <v>348.5</v>
      </c>
      <c r="H17" s="35">
        <f t="shared" si="3"/>
        <v>7.225433526011571E-3</v>
      </c>
      <c r="I17" s="21">
        <v>1670.71</v>
      </c>
      <c r="J17" s="9"/>
      <c r="K17" s="23">
        <v>44629</v>
      </c>
      <c r="L17" s="29">
        <v>891</v>
      </c>
      <c r="M17" s="35">
        <f t="shared" si="4"/>
        <v>2.5316455696202667E-3</v>
      </c>
      <c r="N17" s="21">
        <v>4271.45</v>
      </c>
      <c r="O17" s="2"/>
    </row>
    <row r="18" spans="1:15" ht="17.25" hidden="1" customHeight="1" outlineLevel="1" x14ac:dyDescent="0.25">
      <c r="A18" s="23">
        <v>44630</v>
      </c>
      <c r="B18" s="17">
        <v>368.25</v>
      </c>
      <c r="C18" s="35">
        <f t="shared" si="2"/>
        <v>-8.7360594795539037E-2</v>
      </c>
      <c r="D18" s="21">
        <v>1773.86</v>
      </c>
      <c r="E18" s="9"/>
      <c r="F18" s="23">
        <v>44630</v>
      </c>
      <c r="G18" s="32">
        <v>344.25</v>
      </c>
      <c r="H18" s="35">
        <f t="shared" si="3"/>
        <v>-1.2195121951219523E-2</v>
      </c>
      <c r="I18" s="21">
        <v>1658.25</v>
      </c>
      <c r="J18" s="9"/>
      <c r="K18" s="23">
        <v>44630</v>
      </c>
      <c r="L18" s="29">
        <v>883</v>
      </c>
      <c r="M18" s="35">
        <f t="shared" si="4"/>
        <v>-8.9786756453422711E-3</v>
      </c>
      <c r="N18" s="21">
        <v>4253.41</v>
      </c>
      <c r="O18" s="2"/>
    </row>
    <row r="19" spans="1:15" ht="17.25" hidden="1" customHeight="1" outlineLevel="1" x14ac:dyDescent="0.25">
      <c r="A19" s="23">
        <v>44631</v>
      </c>
      <c r="B19" s="17">
        <v>370.75</v>
      </c>
      <c r="C19" s="35">
        <f t="shared" si="2"/>
        <v>6.7888662593347249E-3</v>
      </c>
      <c r="D19" s="21">
        <v>1770.7</v>
      </c>
      <c r="E19" s="9"/>
      <c r="F19" s="23">
        <v>44631</v>
      </c>
      <c r="G19" s="32">
        <v>349</v>
      </c>
      <c r="H19" s="35">
        <f t="shared" si="3"/>
        <v>1.3798111837327598E-2</v>
      </c>
      <c r="I19" s="21">
        <v>1666.82</v>
      </c>
      <c r="J19" s="9"/>
      <c r="K19" s="23">
        <v>44631</v>
      </c>
      <c r="L19" s="29">
        <v>904.75</v>
      </c>
      <c r="M19" s="35">
        <f t="shared" si="4"/>
        <v>2.4631936579841529E-2</v>
      </c>
      <c r="N19" s="21">
        <v>4321.09</v>
      </c>
      <c r="O19" s="2"/>
    </row>
    <row r="20" spans="1:15" ht="17.25" hidden="1" customHeight="1" outlineLevel="1" x14ac:dyDescent="0.25">
      <c r="A20" s="23">
        <v>44634</v>
      </c>
      <c r="B20" s="17">
        <v>378.75</v>
      </c>
      <c r="C20" s="35">
        <f t="shared" si="2"/>
        <v>2.157788267026306E-2</v>
      </c>
      <c r="D20" s="21">
        <v>1787.7</v>
      </c>
      <c r="E20" s="9"/>
      <c r="F20" s="23">
        <v>44634</v>
      </c>
      <c r="G20" s="32">
        <v>346</v>
      </c>
      <c r="H20" s="35">
        <f t="shared" si="3"/>
        <v>-8.5959885386819312E-3</v>
      </c>
      <c r="I20" s="21">
        <v>1633.12</v>
      </c>
      <c r="J20" s="9"/>
      <c r="K20" s="23">
        <v>44634</v>
      </c>
      <c r="L20" s="29">
        <v>898.25</v>
      </c>
      <c r="M20" s="35">
        <f t="shared" si="4"/>
        <v>-7.184305056645468E-3</v>
      </c>
      <c r="N20" s="21">
        <v>4239.74</v>
      </c>
      <c r="O20" s="2"/>
    </row>
    <row r="21" spans="1:15" ht="17.25" hidden="1" customHeight="1" outlineLevel="1" x14ac:dyDescent="0.25">
      <c r="A21" s="23">
        <v>44635</v>
      </c>
      <c r="B21" s="17">
        <v>386.5</v>
      </c>
      <c r="C21" s="35">
        <f t="shared" si="2"/>
        <v>2.0462046204620554E-2</v>
      </c>
      <c r="D21" s="21">
        <v>1825.83</v>
      </c>
      <c r="E21" s="9"/>
      <c r="F21" s="23">
        <v>44635</v>
      </c>
      <c r="G21" s="32">
        <v>346.25</v>
      </c>
      <c r="H21" s="35">
        <f t="shared" si="3"/>
        <v>7.2254335260124591E-4</v>
      </c>
      <c r="I21" s="21">
        <v>1635.68</v>
      </c>
      <c r="J21" s="9"/>
      <c r="K21" s="23">
        <v>44635</v>
      </c>
      <c r="L21" s="29">
        <v>902.5</v>
      </c>
      <c r="M21" s="35">
        <f t="shared" si="4"/>
        <v>4.7314222098524539E-3</v>
      </c>
      <c r="N21" s="21">
        <v>4263.41</v>
      </c>
      <c r="O21" s="2"/>
    </row>
    <row r="22" spans="1:15" ht="17.25" hidden="1" customHeight="1" outlineLevel="1" x14ac:dyDescent="0.25">
      <c r="A22" s="23">
        <v>44636</v>
      </c>
      <c r="B22" s="17">
        <v>363.5</v>
      </c>
      <c r="C22" s="35">
        <f t="shared" si="2"/>
        <v>-5.9508408796895229E-2</v>
      </c>
      <c r="D22" s="21">
        <v>1710.99</v>
      </c>
      <c r="E22" s="9"/>
      <c r="F22" s="23">
        <v>44636</v>
      </c>
      <c r="G22" s="32">
        <v>335.25</v>
      </c>
      <c r="H22" s="35">
        <f t="shared" si="3"/>
        <v>-3.1768953068592065E-2</v>
      </c>
      <c r="I22" s="21">
        <v>1578.02</v>
      </c>
      <c r="J22" s="9"/>
      <c r="K22" s="23">
        <v>44636</v>
      </c>
      <c r="L22" s="29">
        <v>899.5</v>
      </c>
      <c r="M22" s="35">
        <f t="shared" si="4"/>
        <v>-3.3240997229916358E-3</v>
      </c>
      <c r="N22" s="21">
        <v>4233.95</v>
      </c>
      <c r="O22" s="2"/>
    </row>
    <row r="23" spans="1:15" ht="17.25" hidden="1" customHeight="1" outlineLevel="1" x14ac:dyDescent="0.25">
      <c r="A23" s="23">
        <v>44637</v>
      </c>
      <c r="B23" s="17">
        <v>367.75</v>
      </c>
      <c r="C23" s="35">
        <f t="shared" si="2"/>
        <v>1.1691884456671353E-2</v>
      </c>
      <c r="D23" s="21">
        <v>1727.32</v>
      </c>
      <c r="E23" s="9"/>
      <c r="F23" s="23">
        <v>44637</v>
      </c>
      <c r="G23" s="32">
        <v>331.25</v>
      </c>
      <c r="H23" s="35">
        <f t="shared" si="3"/>
        <v>-1.1931394481730084E-2</v>
      </c>
      <c r="I23" s="21">
        <v>1555.88</v>
      </c>
      <c r="J23" s="9"/>
      <c r="K23" s="23">
        <v>44637</v>
      </c>
      <c r="L23" s="29">
        <v>928.5</v>
      </c>
      <c r="M23" s="35">
        <f t="shared" si="4"/>
        <v>3.224013340744869E-2</v>
      </c>
      <c r="N23" s="21">
        <v>4361.16</v>
      </c>
      <c r="O23" s="2"/>
    </row>
    <row r="24" spans="1:15" ht="17.25" hidden="1" customHeight="1" outlineLevel="1" x14ac:dyDescent="0.25">
      <c r="A24" s="23">
        <v>44638</v>
      </c>
      <c r="B24" s="17">
        <v>361.75</v>
      </c>
      <c r="C24" s="35">
        <f>B24/B23-1</f>
        <v>-1.6315431679129855E-2</v>
      </c>
      <c r="D24" s="21">
        <v>1707.46</v>
      </c>
      <c r="E24" s="9"/>
      <c r="F24" s="23">
        <v>44638</v>
      </c>
      <c r="G24" s="32">
        <v>324.5</v>
      </c>
      <c r="H24" s="35">
        <f>G24/G23-1</f>
        <v>-2.0377358490565989E-2</v>
      </c>
      <c r="I24" s="21">
        <v>1531.64</v>
      </c>
      <c r="J24" s="9"/>
      <c r="K24" s="23">
        <v>44638</v>
      </c>
      <c r="L24" s="29">
        <v>937.75</v>
      </c>
      <c r="M24" s="35">
        <f>L24/L23-1</f>
        <v>9.9623047926764574E-3</v>
      </c>
      <c r="N24" s="21">
        <v>4426.18</v>
      </c>
      <c r="O24" s="2"/>
    </row>
    <row r="25" spans="1:15" ht="17.25" hidden="1" customHeight="1" outlineLevel="1" x14ac:dyDescent="0.25">
      <c r="A25" s="23">
        <v>44641</v>
      </c>
      <c r="B25" s="17">
        <v>376.75</v>
      </c>
      <c r="C25" s="35">
        <f t="shared" ref="C25:C51" si="5">B25/B24-1</f>
        <v>4.1465100207325412E-2</v>
      </c>
      <c r="D25" s="21">
        <v>1772.23</v>
      </c>
      <c r="E25" s="9"/>
      <c r="F25" s="23">
        <v>44641</v>
      </c>
      <c r="G25" s="32">
        <v>334</v>
      </c>
      <c r="H25" s="35">
        <f t="shared" ref="H25:H38" si="6">G25/G24-1</f>
        <v>2.9275808936825909E-2</v>
      </c>
      <c r="I25" s="21">
        <v>1571.14</v>
      </c>
      <c r="J25" s="9"/>
      <c r="K25" s="23">
        <v>44641</v>
      </c>
      <c r="L25" s="29">
        <v>970</v>
      </c>
      <c r="M25" s="35">
        <f t="shared" si="4"/>
        <v>3.4390829112236787E-2</v>
      </c>
      <c r="N25" s="21">
        <v>4562.88</v>
      </c>
      <c r="O25" s="2"/>
    </row>
    <row r="26" spans="1:15" ht="17.25" hidden="1" customHeight="1" outlineLevel="1" x14ac:dyDescent="0.25">
      <c r="A26" s="23">
        <v>44642</v>
      </c>
      <c r="B26" s="17">
        <v>379</v>
      </c>
      <c r="C26" s="35">
        <f t="shared" si="5"/>
        <v>5.9721300597213034E-3</v>
      </c>
      <c r="D26" s="21">
        <v>1782.44</v>
      </c>
      <c r="E26" s="9"/>
      <c r="F26" s="23">
        <v>44642</v>
      </c>
      <c r="G26" s="32">
        <v>335.5</v>
      </c>
      <c r="H26" s="35">
        <f t="shared" si="6"/>
        <v>4.4910179640718084E-3</v>
      </c>
      <c r="I26" s="21">
        <v>1577.86</v>
      </c>
      <c r="J26" s="9"/>
      <c r="K26" s="23">
        <v>44642</v>
      </c>
      <c r="L26" s="29">
        <v>994.5</v>
      </c>
      <c r="M26" s="35">
        <f>L26/L25-1</f>
        <v>2.5257731958762797E-2</v>
      </c>
      <c r="N26" s="21">
        <v>4677.13</v>
      </c>
      <c r="O26" s="2"/>
    </row>
    <row r="27" spans="1:15" ht="17.25" hidden="1" customHeight="1" outlineLevel="1" x14ac:dyDescent="0.25">
      <c r="A27" s="23">
        <v>44643</v>
      </c>
      <c r="B27" s="17">
        <v>384.5</v>
      </c>
      <c r="C27" s="35">
        <f t="shared" si="5"/>
        <v>1.4511873350923521E-2</v>
      </c>
      <c r="D27" s="21">
        <v>1817.92</v>
      </c>
      <c r="E27" s="9"/>
      <c r="F27" s="23">
        <v>44643</v>
      </c>
      <c r="G27" s="32">
        <v>338.75</v>
      </c>
      <c r="H27" s="35">
        <f t="shared" si="6"/>
        <v>9.6870342771981921E-3</v>
      </c>
      <c r="I27" s="21">
        <v>1601.61</v>
      </c>
      <c r="J27" s="9"/>
      <c r="K27" s="23">
        <v>44643</v>
      </c>
      <c r="L27" s="29">
        <v>926.5</v>
      </c>
      <c r="M27" s="35">
        <f t="shared" ref="M27:M76" si="7">L27/L26-1</f>
        <v>-6.8376068376068355E-2</v>
      </c>
      <c r="N27" s="21">
        <v>4380.49</v>
      </c>
      <c r="O27" s="2"/>
    </row>
    <row r="28" spans="1:15" ht="17.25" hidden="1" customHeight="1" outlineLevel="1" x14ac:dyDescent="0.25">
      <c r="A28" s="23">
        <v>44644</v>
      </c>
      <c r="B28" s="17">
        <v>376.5</v>
      </c>
      <c r="C28" s="35">
        <f t="shared" si="5"/>
        <v>-2.0806241872561748E-2</v>
      </c>
      <c r="D28" s="21">
        <v>1791.76</v>
      </c>
      <c r="E28" s="9"/>
      <c r="F28" s="23">
        <v>44644</v>
      </c>
      <c r="G28" s="32">
        <v>333</v>
      </c>
      <c r="H28" s="35">
        <f t="shared" si="6"/>
        <v>-1.6974169741697409E-2</v>
      </c>
      <c r="I28" s="21">
        <v>1584.75</v>
      </c>
      <c r="J28" s="9"/>
      <c r="K28" s="23">
        <v>44644</v>
      </c>
      <c r="L28" s="29">
        <v>978</v>
      </c>
      <c r="M28" s="35">
        <f t="shared" si="7"/>
        <v>5.5585536967080351E-2</v>
      </c>
      <c r="N28" s="21">
        <v>4654.3</v>
      </c>
      <c r="O28" s="2"/>
    </row>
    <row r="29" spans="1:15" ht="17.25" hidden="1" customHeight="1" outlineLevel="1" x14ac:dyDescent="0.25">
      <c r="A29" s="23">
        <v>44645</v>
      </c>
      <c r="B29" s="17">
        <v>381.25</v>
      </c>
      <c r="C29" s="35">
        <f t="shared" si="5"/>
        <v>1.2616201859229736E-2</v>
      </c>
      <c r="D29" s="21">
        <v>1805.98</v>
      </c>
      <c r="E29" s="9"/>
      <c r="F29" s="23">
        <v>44645</v>
      </c>
      <c r="G29" s="32">
        <v>338.75</v>
      </c>
      <c r="H29" s="35">
        <f t="shared" si="6"/>
        <v>1.726726726726735E-2</v>
      </c>
      <c r="I29" s="21">
        <v>1604.66</v>
      </c>
      <c r="J29" s="9"/>
      <c r="K29" s="23">
        <v>44645</v>
      </c>
      <c r="L29" s="29">
        <v>969.25</v>
      </c>
      <c r="M29" s="35">
        <f t="shared" si="7"/>
        <v>-8.9468302658486376E-3</v>
      </c>
      <c r="N29" s="21">
        <v>4591.34</v>
      </c>
      <c r="O29" s="2"/>
    </row>
    <row r="30" spans="1:15" ht="17.25" hidden="1" customHeight="1" outlineLevel="1" x14ac:dyDescent="0.25">
      <c r="A30" s="23">
        <v>44648</v>
      </c>
      <c r="B30" s="17">
        <v>369.75</v>
      </c>
      <c r="C30" s="35">
        <f t="shared" si="5"/>
        <v>-3.0163934426229555E-2</v>
      </c>
      <c r="D30" s="21">
        <v>1746.33</v>
      </c>
      <c r="E30" s="9"/>
      <c r="F30" s="23">
        <v>44648</v>
      </c>
      <c r="G30" s="32">
        <v>331.25</v>
      </c>
      <c r="H30" s="35">
        <f t="shared" si="6"/>
        <v>-2.2140221402214055E-2</v>
      </c>
      <c r="I30" s="21">
        <v>1564.49</v>
      </c>
      <c r="J30" s="9"/>
      <c r="K30" s="23">
        <v>44648</v>
      </c>
      <c r="L30" s="29">
        <v>972</v>
      </c>
      <c r="M30" s="35">
        <f t="shared" si="7"/>
        <v>2.8372452927520886E-3</v>
      </c>
      <c r="N30" s="21">
        <v>4590.76</v>
      </c>
      <c r="O30" s="2"/>
    </row>
    <row r="31" spans="1:15" ht="17.25" hidden="1" customHeight="1" outlineLevel="1" x14ac:dyDescent="0.25">
      <c r="A31" s="23">
        <v>44649</v>
      </c>
      <c r="B31" s="17">
        <v>357.5</v>
      </c>
      <c r="C31" s="35">
        <f t="shared" si="5"/>
        <v>-3.3130493576741027E-2</v>
      </c>
      <c r="D31" s="21">
        <v>1667.74</v>
      </c>
      <c r="E31" s="9"/>
      <c r="F31" s="23">
        <v>44649</v>
      </c>
      <c r="G31" s="32">
        <v>313.75</v>
      </c>
      <c r="H31" s="35">
        <f t="shared" si="6"/>
        <v>-5.2830188679245271E-2</v>
      </c>
      <c r="I31" s="21">
        <v>1463.64</v>
      </c>
      <c r="J31" s="9"/>
      <c r="K31" s="23">
        <v>44649</v>
      </c>
      <c r="L31" s="29">
        <v>937.75</v>
      </c>
      <c r="M31" s="35">
        <f t="shared" si="7"/>
        <v>-3.5236625514403319E-2</v>
      </c>
      <c r="N31" s="21">
        <v>4374.6000000000004</v>
      </c>
      <c r="O31" s="2"/>
    </row>
    <row r="32" spans="1:15" ht="17.25" hidden="1" customHeight="1" outlineLevel="1" x14ac:dyDescent="0.25">
      <c r="A32" s="23">
        <v>44650</v>
      </c>
      <c r="B32" s="17">
        <v>362.5</v>
      </c>
      <c r="C32" s="35">
        <f t="shared" si="5"/>
        <v>1.3986013986013957E-2</v>
      </c>
      <c r="D32" s="21">
        <v>1694.69</v>
      </c>
      <c r="E32" s="9"/>
      <c r="F32" s="23">
        <v>44650</v>
      </c>
      <c r="G32" s="32">
        <v>318</v>
      </c>
      <c r="H32" s="35">
        <f t="shared" si="6"/>
        <v>1.3545816733067761E-2</v>
      </c>
      <c r="I32" s="21">
        <v>1486.65</v>
      </c>
      <c r="J32" s="9"/>
      <c r="K32" s="23">
        <v>44650</v>
      </c>
      <c r="L32" s="29">
        <v>962</v>
      </c>
      <c r="M32" s="35">
        <f t="shared" si="7"/>
        <v>2.5859770727805875E-2</v>
      </c>
      <c r="N32" s="21">
        <v>4497.3500000000004</v>
      </c>
      <c r="O32" s="2"/>
    </row>
    <row r="33" spans="1:15" ht="17.25" hidden="1" customHeight="1" outlineLevel="1" x14ac:dyDescent="0.25">
      <c r="A33" s="23">
        <v>44651</v>
      </c>
      <c r="B33" s="17">
        <v>369.5</v>
      </c>
      <c r="C33" s="35">
        <f t="shared" si="5"/>
        <v>1.9310344827586201E-2</v>
      </c>
      <c r="D33" s="21">
        <v>1723.72</v>
      </c>
      <c r="E33" s="9"/>
      <c r="F33" s="23">
        <v>44651</v>
      </c>
      <c r="G33" s="32">
        <v>322.75</v>
      </c>
      <c r="H33" s="35">
        <f t="shared" si="6"/>
        <v>1.4937106918238907E-2</v>
      </c>
      <c r="I33" s="21">
        <v>1505.63</v>
      </c>
      <c r="J33" s="9"/>
      <c r="K33" s="23">
        <v>44651</v>
      </c>
      <c r="L33" s="29">
        <v>941</v>
      </c>
      <c r="M33" s="35">
        <f t="shared" si="7"/>
        <v>-2.1829521829521803E-2</v>
      </c>
      <c r="N33" s="21">
        <v>4389.7700000000004</v>
      </c>
      <c r="O33" s="2"/>
    </row>
    <row r="34" spans="1:15" ht="17.25" hidden="1" customHeight="1" outlineLevel="1" x14ac:dyDescent="0.25">
      <c r="A34" s="23">
        <v>44652</v>
      </c>
      <c r="B34" s="17">
        <v>365.25</v>
      </c>
      <c r="C34" s="35">
        <f t="shared" si="5"/>
        <v>-1.1502029769959399E-2</v>
      </c>
      <c r="D34" s="21">
        <v>1702.07</v>
      </c>
      <c r="E34" s="9"/>
      <c r="F34" s="23">
        <v>44652</v>
      </c>
      <c r="G34" s="32">
        <v>315.5</v>
      </c>
      <c r="H34" s="35">
        <f t="shared" si="6"/>
        <v>-2.2463206816421333E-2</v>
      </c>
      <c r="I34" s="21">
        <v>1470.23</v>
      </c>
      <c r="J34" s="9"/>
      <c r="K34" s="23">
        <v>44652</v>
      </c>
      <c r="L34" s="29">
        <v>946.75</v>
      </c>
      <c r="M34" s="35">
        <f t="shared" si="7"/>
        <v>6.1105207226355152E-3</v>
      </c>
      <c r="N34" s="21">
        <v>4411.8500000000004</v>
      </c>
      <c r="O34" s="2"/>
    </row>
    <row r="35" spans="1:15" ht="17.25" hidden="1" customHeight="1" outlineLevel="1" x14ac:dyDescent="0.25">
      <c r="A35" s="23">
        <v>44655</v>
      </c>
      <c r="B35" s="17">
        <v>363.75</v>
      </c>
      <c r="C35" s="35">
        <f t="shared" si="5"/>
        <v>-4.1067761806981018E-3</v>
      </c>
      <c r="D35" s="21">
        <v>1687.44</v>
      </c>
      <c r="E35" s="9"/>
      <c r="F35" s="23">
        <v>44655</v>
      </c>
      <c r="G35" s="32">
        <v>319</v>
      </c>
      <c r="H35" s="35">
        <f t="shared" si="6"/>
        <v>1.1093502377178988E-2</v>
      </c>
      <c r="I35" s="21">
        <v>1479.84</v>
      </c>
      <c r="J35" s="9"/>
      <c r="K35" s="23">
        <v>44655</v>
      </c>
      <c r="L35" s="29">
        <v>944.25</v>
      </c>
      <c r="M35" s="35">
        <f t="shared" si="7"/>
        <v>-2.6406126221283355E-3</v>
      </c>
      <c r="N35" s="21">
        <v>4380.38</v>
      </c>
      <c r="O35" s="2"/>
    </row>
    <row r="36" spans="1:15" ht="17.25" hidden="1" customHeight="1" outlineLevel="1" x14ac:dyDescent="0.25">
      <c r="A36" s="23">
        <v>44656</v>
      </c>
      <c r="B36" s="17">
        <v>292</v>
      </c>
      <c r="C36" s="35">
        <f t="shared" si="5"/>
        <v>-0.19725085910652917</v>
      </c>
      <c r="D36" s="21">
        <v>1356.34</v>
      </c>
      <c r="E36" s="9"/>
      <c r="F36" s="23">
        <v>44656</v>
      </c>
      <c r="G36" s="32">
        <v>322</v>
      </c>
      <c r="H36" s="35">
        <f t="shared" si="6"/>
        <v>9.4043887147334804E-3</v>
      </c>
      <c r="I36" s="21">
        <v>1495.69</v>
      </c>
      <c r="J36" s="9"/>
      <c r="K36" s="23">
        <v>44656</v>
      </c>
      <c r="L36" s="29">
        <v>959.75</v>
      </c>
      <c r="M36" s="35">
        <f t="shared" si="7"/>
        <v>1.6415144294413597E-2</v>
      </c>
      <c r="N36" s="21">
        <v>4458.04</v>
      </c>
      <c r="O36" s="2"/>
    </row>
    <row r="37" spans="1:15" ht="17.25" hidden="1" customHeight="1" outlineLevel="1" x14ac:dyDescent="0.25">
      <c r="A37" s="23">
        <v>44657</v>
      </c>
      <c r="B37" s="17">
        <v>364</v>
      </c>
      <c r="C37" s="35">
        <f t="shared" si="5"/>
        <v>0.24657534246575352</v>
      </c>
      <c r="D37" s="21">
        <v>1696.97</v>
      </c>
      <c r="E37" s="9"/>
      <c r="F37" s="23">
        <v>44657</v>
      </c>
      <c r="G37" s="32">
        <v>319.5</v>
      </c>
      <c r="H37" s="35">
        <f t="shared" si="6"/>
        <v>-7.76397515527949E-3</v>
      </c>
      <c r="I37" s="21">
        <v>1489.51</v>
      </c>
      <c r="J37" s="9"/>
      <c r="K37" s="23">
        <v>44657</v>
      </c>
      <c r="L37" s="29">
        <v>953.5</v>
      </c>
      <c r="M37" s="35">
        <f t="shared" si="7"/>
        <v>-6.5121125293045035E-3</v>
      </c>
      <c r="N37" s="21">
        <v>4445.22</v>
      </c>
      <c r="O37" s="2"/>
    </row>
    <row r="38" spans="1:15" ht="17.25" hidden="1" customHeight="1" outlineLevel="1" x14ac:dyDescent="0.25">
      <c r="A38" s="23">
        <v>44658</v>
      </c>
      <c r="B38" s="17">
        <v>363.75</v>
      </c>
      <c r="C38" s="35">
        <f t="shared" si="5"/>
        <v>-6.8681318681318437E-4</v>
      </c>
      <c r="D38" s="21">
        <v>1692.53</v>
      </c>
      <c r="E38" s="9"/>
      <c r="F38" s="23">
        <v>44658</v>
      </c>
      <c r="G38" s="32">
        <v>317.25</v>
      </c>
      <c r="H38" s="35">
        <f t="shared" si="6"/>
        <v>-7.0422535211267512E-3</v>
      </c>
      <c r="I38" s="21">
        <v>1476.16</v>
      </c>
      <c r="J38" s="9"/>
      <c r="K38" s="23">
        <v>44658</v>
      </c>
      <c r="L38" s="29">
        <v>961</v>
      </c>
      <c r="M38" s="35">
        <f t="shared" si="7"/>
        <v>7.8657577346616936E-3</v>
      </c>
      <c r="N38" s="21">
        <v>4471.53</v>
      </c>
      <c r="O38" s="2"/>
    </row>
    <row r="39" spans="1:15" ht="17.25" hidden="1" customHeight="1" outlineLevel="1" x14ac:dyDescent="0.25">
      <c r="A39" s="23">
        <v>44659</v>
      </c>
      <c r="B39" s="17">
        <v>372.75</v>
      </c>
      <c r="C39" s="35">
        <f t="shared" si="5"/>
        <v>2.4742268041237025E-2</v>
      </c>
      <c r="D39" s="21">
        <v>1731.05</v>
      </c>
      <c r="E39" s="9"/>
      <c r="F39" s="23">
        <v>44659</v>
      </c>
      <c r="G39" s="32">
        <v>322.5</v>
      </c>
      <c r="H39" s="35">
        <f>G39/G38-1</f>
        <v>1.6548463356973908E-2</v>
      </c>
      <c r="I39" s="21">
        <v>1497.69</v>
      </c>
      <c r="J39" s="9"/>
      <c r="K39" s="23">
        <v>44659</v>
      </c>
      <c r="L39" s="29">
        <v>961</v>
      </c>
      <c r="M39" s="35">
        <f t="shared" si="7"/>
        <v>0</v>
      </c>
      <c r="N39" s="21">
        <v>4471.53</v>
      </c>
      <c r="O39" s="2"/>
    </row>
    <row r="40" spans="1:15" ht="17.25" hidden="1" customHeight="1" outlineLevel="1" x14ac:dyDescent="0.25">
      <c r="A40" s="23">
        <v>44662</v>
      </c>
      <c r="B40" s="17">
        <v>379.5</v>
      </c>
      <c r="C40" s="35">
        <f t="shared" si="5"/>
        <v>1.810865191146882E-2</v>
      </c>
      <c r="D40" s="21">
        <v>1766.57</v>
      </c>
      <c r="E40" s="9"/>
      <c r="F40" s="23">
        <v>44662</v>
      </c>
      <c r="G40" s="32">
        <v>326.25</v>
      </c>
      <c r="H40" s="35">
        <f t="shared" ref="H40:H102" si="8">G40/G39-1</f>
        <v>1.1627906976744207E-2</v>
      </c>
      <c r="I40" s="21">
        <v>1518.69</v>
      </c>
      <c r="J40" s="9"/>
      <c r="K40" s="23">
        <v>44662</v>
      </c>
      <c r="L40" s="29">
        <v>970</v>
      </c>
      <c r="M40" s="35">
        <f t="shared" si="7"/>
        <v>9.3652445369407644E-3</v>
      </c>
      <c r="N40" s="21">
        <v>4515.3500000000004</v>
      </c>
      <c r="O40" s="2"/>
    </row>
    <row r="41" spans="1:15" ht="17.25" hidden="1" customHeight="1" outlineLevel="1" x14ac:dyDescent="0.25">
      <c r="A41" s="23">
        <v>44663</v>
      </c>
      <c r="B41" s="17">
        <v>399.25</v>
      </c>
      <c r="C41" s="35">
        <f t="shared" si="5"/>
        <v>5.2042160737812981E-2</v>
      </c>
      <c r="D41" s="21">
        <v>1858.11</v>
      </c>
      <c r="E41" s="9"/>
      <c r="F41" s="23">
        <v>44663</v>
      </c>
      <c r="G41" s="32">
        <v>334</v>
      </c>
      <c r="H41" s="35">
        <f t="shared" si="8"/>
        <v>2.3754789272030674E-2</v>
      </c>
      <c r="I41" s="21">
        <v>1554.44</v>
      </c>
      <c r="J41" s="9"/>
      <c r="K41" s="23">
        <v>44663</v>
      </c>
      <c r="L41" s="29">
        <v>990.25</v>
      </c>
      <c r="M41" s="35">
        <f t="shared" si="7"/>
        <v>2.087628865979374E-2</v>
      </c>
      <c r="N41" s="21">
        <v>4608.62</v>
      </c>
      <c r="O41" s="2"/>
    </row>
    <row r="42" spans="1:15" ht="17.25" hidden="1" customHeight="1" outlineLevel="1" x14ac:dyDescent="0.25">
      <c r="A42" s="23">
        <v>44664</v>
      </c>
      <c r="B42" s="17">
        <v>403</v>
      </c>
      <c r="C42" s="35">
        <f t="shared" si="5"/>
        <v>9.3926111458986217E-3</v>
      </c>
      <c r="D42" s="21">
        <v>1871.53</v>
      </c>
      <c r="E42" s="9"/>
      <c r="F42" s="23">
        <v>44664</v>
      </c>
      <c r="G42" s="32">
        <v>330</v>
      </c>
      <c r="H42" s="35">
        <f t="shared" si="8"/>
        <v>-1.19760479041916E-2</v>
      </c>
      <c r="I42" s="21">
        <v>1532.52</v>
      </c>
      <c r="J42" s="9"/>
      <c r="K42" s="23">
        <v>44664</v>
      </c>
      <c r="L42" s="29">
        <v>991</v>
      </c>
      <c r="M42" s="35">
        <f t="shared" si="7"/>
        <v>7.5738449886397774E-4</v>
      </c>
      <c r="N42" s="21">
        <v>4602.2</v>
      </c>
      <c r="O42" s="2"/>
    </row>
    <row r="43" spans="1:15" ht="17.25" hidden="1" customHeight="1" outlineLevel="1" x14ac:dyDescent="0.25">
      <c r="A43" s="23">
        <v>44665</v>
      </c>
      <c r="B43" s="17">
        <v>401</v>
      </c>
      <c r="C43" s="35">
        <f t="shared" si="5"/>
        <v>-4.9627791563275903E-3</v>
      </c>
      <c r="D43" s="21">
        <v>1862.64</v>
      </c>
      <c r="E43" s="9"/>
      <c r="F43" s="23">
        <v>44665</v>
      </c>
      <c r="G43" s="32">
        <v>332.75</v>
      </c>
      <c r="H43" s="35">
        <f t="shared" si="8"/>
        <v>8.3333333333333037E-3</v>
      </c>
      <c r="I43" s="21">
        <v>1545.62</v>
      </c>
      <c r="J43" s="9"/>
      <c r="K43" s="23">
        <v>44665</v>
      </c>
      <c r="L43" s="29">
        <v>1004</v>
      </c>
      <c r="M43" s="35">
        <f t="shared" si="7"/>
        <v>1.3118062563067578E-2</v>
      </c>
      <c r="N43" s="21">
        <v>4663.58</v>
      </c>
      <c r="O43" s="2"/>
    </row>
    <row r="44" spans="1:15" ht="17.25" hidden="1" customHeight="1" outlineLevel="1" x14ac:dyDescent="0.25">
      <c r="A44" s="23">
        <v>44669</v>
      </c>
      <c r="B44" s="17"/>
      <c r="C44" s="35">
        <f t="shared" si="5"/>
        <v>-1</v>
      </c>
      <c r="D44" s="21"/>
      <c r="E44" s="9"/>
      <c r="F44" s="23">
        <v>44669</v>
      </c>
      <c r="G44" s="32"/>
      <c r="H44" s="35">
        <f t="shared" si="8"/>
        <v>-1</v>
      </c>
      <c r="I44" s="21"/>
      <c r="J44" s="9"/>
      <c r="K44" s="23">
        <v>44669</v>
      </c>
      <c r="L44" s="29"/>
      <c r="M44" s="35">
        <f t="shared" si="7"/>
        <v>-1</v>
      </c>
      <c r="N44" s="21"/>
      <c r="O44" s="2"/>
    </row>
    <row r="45" spans="1:15" ht="17.25" hidden="1" customHeight="1" outlineLevel="1" x14ac:dyDescent="0.25">
      <c r="A45" s="23">
        <v>44670</v>
      </c>
      <c r="B45" s="17">
        <v>399.5</v>
      </c>
      <c r="C45" s="35"/>
      <c r="D45" s="21">
        <v>1846.89</v>
      </c>
      <c r="E45" s="9"/>
      <c r="F45" s="23">
        <v>44670</v>
      </c>
      <c r="G45" s="32">
        <v>332</v>
      </c>
      <c r="H45" s="35"/>
      <c r="I45" s="21">
        <v>1534.84</v>
      </c>
      <c r="J45" s="9"/>
      <c r="K45" s="23">
        <v>44670</v>
      </c>
      <c r="L45" s="29">
        <v>1018</v>
      </c>
      <c r="M45" s="35"/>
      <c r="N45" s="21">
        <v>4706.21</v>
      </c>
      <c r="O45" s="2"/>
    </row>
    <row r="46" spans="1:15" ht="17.25" hidden="1" customHeight="1" outlineLevel="1" x14ac:dyDescent="0.25">
      <c r="A46" s="23">
        <v>44671</v>
      </c>
      <c r="B46" s="17">
        <v>398.5</v>
      </c>
      <c r="C46" s="35">
        <f t="shared" si="5"/>
        <v>-2.5031289111389077E-3</v>
      </c>
      <c r="D46" s="21">
        <v>1844.86</v>
      </c>
      <c r="E46" s="9"/>
      <c r="F46" s="23">
        <v>44671</v>
      </c>
      <c r="G46" s="32">
        <v>331</v>
      </c>
      <c r="H46" s="35">
        <f t="shared" si="8"/>
        <v>-3.0120481927711218E-3</v>
      </c>
      <c r="I46" s="21">
        <v>1532.36</v>
      </c>
      <c r="J46" s="9"/>
      <c r="K46" s="23">
        <v>44671</v>
      </c>
      <c r="L46" s="29">
        <v>1044.25</v>
      </c>
      <c r="M46" s="35">
        <f t="shared" si="7"/>
        <v>2.5785854616895865E-2</v>
      </c>
      <c r="N46" s="21">
        <v>4834.3599999999997</v>
      </c>
      <c r="O46" s="2"/>
    </row>
    <row r="47" spans="1:15" ht="17.25" hidden="1" customHeight="1" outlineLevel="1" x14ac:dyDescent="0.25">
      <c r="A47" s="23">
        <v>44672</v>
      </c>
      <c r="B47" s="17">
        <v>405.75</v>
      </c>
      <c r="C47" s="35">
        <f t="shared" si="5"/>
        <v>1.8193224592220725E-2</v>
      </c>
      <c r="D47" s="21">
        <v>1885.93</v>
      </c>
      <c r="E47" s="9"/>
      <c r="F47" s="23">
        <v>44672</v>
      </c>
      <c r="G47" s="32">
        <v>331</v>
      </c>
      <c r="H47" s="35">
        <f t="shared" si="8"/>
        <v>0</v>
      </c>
      <c r="I47" s="21">
        <v>1538.49</v>
      </c>
      <c r="J47" s="9"/>
      <c r="K47" s="23">
        <v>44672</v>
      </c>
      <c r="L47" s="29">
        <v>1064.5</v>
      </c>
      <c r="M47" s="35">
        <f t="shared" si="7"/>
        <v>1.9391908067991404E-2</v>
      </c>
      <c r="N47" s="21">
        <v>4947.8</v>
      </c>
      <c r="O47" s="2"/>
    </row>
    <row r="48" spans="1:15" ht="17.25" hidden="1" customHeight="1" outlineLevel="1" x14ac:dyDescent="0.25">
      <c r="A48" s="23">
        <v>44673</v>
      </c>
      <c r="B48" s="17">
        <v>407</v>
      </c>
      <c r="C48" s="35">
        <f t="shared" si="5"/>
        <v>3.0807147258162804E-3</v>
      </c>
      <c r="D48" s="21">
        <v>1892.55</v>
      </c>
      <c r="E48" s="9"/>
      <c r="F48" s="23">
        <v>44673</v>
      </c>
      <c r="G48" s="32">
        <v>330.75</v>
      </c>
      <c r="H48" s="35">
        <f t="shared" si="8"/>
        <v>-7.5528700906346558E-4</v>
      </c>
      <c r="I48" s="21">
        <v>1537.99</v>
      </c>
      <c r="J48" s="9"/>
      <c r="K48" s="23">
        <v>44673</v>
      </c>
      <c r="L48" s="29">
        <v>1081.25</v>
      </c>
      <c r="M48" s="35">
        <f t="shared" si="7"/>
        <v>1.5735086895255934E-2</v>
      </c>
      <c r="N48" s="21">
        <v>5027.8100000000004</v>
      </c>
      <c r="O48" s="2"/>
    </row>
    <row r="49" spans="1:15" ht="17.25" hidden="1" customHeight="1" outlineLevel="1" x14ac:dyDescent="0.25">
      <c r="A49" s="23">
        <v>44676</v>
      </c>
      <c r="B49" s="17">
        <v>408.25</v>
      </c>
      <c r="C49" s="35">
        <f t="shared" si="5"/>
        <v>3.0712530712531105E-3</v>
      </c>
      <c r="D49" s="21">
        <v>1898.36</v>
      </c>
      <c r="E49" s="9"/>
      <c r="F49" s="23">
        <v>44676</v>
      </c>
      <c r="G49" s="32">
        <v>333</v>
      </c>
      <c r="H49" s="35">
        <f t="shared" si="8"/>
        <v>6.8027210884353817E-3</v>
      </c>
      <c r="I49" s="21">
        <v>1548.45</v>
      </c>
      <c r="J49" s="9"/>
      <c r="K49" s="23">
        <v>44676</v>
      </c>
      <c r="L49" s="29">
        <v>1065.25</v>
      </c>
      <c r="M49" s="35">
        <f t="shared" si="7"/>
        <v>-1.4797687861271669E-2</v>
      </c>
      <c r="N49" s="21">
        <v>4953.41</v>
      </c>
      <c r="O49" s="2"/>
    </row>
    <row r="50" spans="1:15" ht="17.25" hidden="1" customHeight="1" outlineLevel="1" x14ac:dyDescent="0.25">
      <c r="A50" s="23">
        <v>44677</v>
      </c>
      <c r="B50" s="17">
        <v>415.25</v>
      </c>
      <c r="C50" s="35">
        <f t="shared" si="5"/>
        <v>1.7146356399265095E-2</v>
      </c>
      <c r="D50" s="21">
        <v>1940.05</v>
      </c>
      <c r="E50" s="9"/>
      <c r="F50" s="23">
        <v>44677</v>
      </c>
      <c r="G50" s="32">
        <v>338</v>
      </c>
      <c r="H50" s="35">
        <f t="shared" si="8"/>
        <v>1.501501501501501E-2</v>
      </c>
      <c r="I50" s="21">
        <v>1579.14</v>
      </c>
      <c r="J50" s="9"/>
      <c r="K50" s="23">
        <v>44677</v>
      </c>
      <c r="L50" s="29">
        <v>1059.75</v>
      </c>
      <c r="M50" s="35">
        <f t="shared" si="7"/>
        <v>-5.1631072518187882E-3</v>
      </c>
      <c r="N50" s="21">
        <v>4951.1499999999996</v>
      </c>
      <c r="O50" s="2"/>
    </row>
    <row r="51" spans="1:15" ht="17.25" hidden="1" customHeight="1" outlineLevel="1" x14ac:dyDescent="0.25">
      <c r="A51" s="23">
        <v>44678</v>
      </c>
      <c r="B51" s="17">
        <v>418.25</v>
      </c>
      <c r="C51" s="35">
        <f t="shared" si="5"/>
        <v>7.224563515954241E-3</v>
      </c>
      <c r="D51" s="21">
        <v>1974.56</v>
      </c>
      <c r="E51" s="9"/>
      <c r="F51" s="23">
        <v>44678</v>
      </c>
      <c r="G51" s="32">
        <v>349</v>
      </c>
      <c r="H51" s="35">
        <f t="shared" si="8"/>
        <v>3.2544378698224907E-2</v>
      </c>
      <c r="I51" s="21">
        <v>1647.63</v>
      </c>
      <c r="J51" s="9"/>
      <c r="K51" s="23">
        <v>44678</v>
      </c>
      <c r="L51" s="29">
        <v>1045</v>
      </c>
      <c r="M51" s="35">
        <f t="shared" si="7"/>
        <v>-1.3918376975701863E-2</v>
      </c>
      <c r="N51" s="21">
        <v>4933.4399999999996</v>
      </c>
      <c r="O51" s="2"/>
    </row>
    <row r="52" spans="1:15" ht="17.25" hidden="1" customHeight="1" outlineLevel="1" x14ac:dyDescent="0.25">
      <c r="A52" s="23">
        <v>44679</v>
      </c>
      <c r="B52" s="17">
        <v>416.5</v>
      </c>
      <c r="C52" s="35">
        <f>B52/B51-1</f>
        <v>-4.1841004184099972E-3</v>
      </c>
      <c r="D52" s="21">
        <v>1959.22</v>
      </c>
      <c r="E52" s="9"/>
      <c r="F52" s="23">
        <v>44679</v>
      </c>
      <c r="G52" s="32">
        <v>349</v>
      </c>
      <c r="H52" s="35">
        <f t="shared" si="8"/>
        <v>0</v>
      </c>
      <c r="I52" s="21">
        <v>1641.7</v>
      </c>
      <c r="J52" s="9"/>
      <c r="K52" s="23">
        <v>44679</v>
      </c>
      <c r="L52" s="29">
        <v>1025.25</v>
      </c>
      <c r="M52" s="35">
        <f t="shared" si="7"/>
        <v>-1.8899521531100527E-2</v>
      </c>
      <c r="N52" s="21">
        <v>4822.78</v>
      </c>
      <c r="O52" s="2"/>
    </row>
    <row r="53" spans="1:15" ht="17.25" hidden="1" customHeight="1" outlineLevel="1" x14ac:dyDescent="0.25">
      <c r="A53" s="23">
        <v>44680</v>
      </c>
      <c r="B53" s="17">
        <v>400.75</v>
      </c>
      <c r="C53" s="35">
        <f t="shared" ref="C53:C81" si="9">B53/B52-1</f>
        <v>-3.7815126050420145E-2</v>
      </c>
      <c r="D53" s="21">
        <v>1881.52</v>
      </c>
      <c r="E53" s="9"/>
      <c r="F53" s="23">
        <v>44680</v>
      </c>
      <c r="G53" s="32">
        <v>349.25</v>
      </c>
      <c r="H53" s="35">
        <f t="shared" si="8"/>
        <v>7.1633237822354978E-4</v>
      </c>
      <c r="I53" s="21">
        <v>1639.73</v>
      </c>
      <c r="J53" s="9"/>
      <c r="K53" s="23">
        <v>44680</v>
      </c>
      <c r="L53" s="29">
        <v>860.25</v>
      </c>
      <c r="M53" s="35">
        <f t="shared" si="7"/>
        <v>-0.16093635698610098</v>
      </c>
      <c r="N53" s="21">
        <v>4684.4399999999996</v>
      </c>
      <c r="O53" s="2"/>
    </row>
    <row r="54" spans="1:15" ht="17.25" hidden="1" customHeight="1" outlineLevel="1" x14ac:dyDescent="0.25">
      <c r="A54" s="23">
        <v>44683</v>
      </c>
      <c r="B54" s="17">
        <v>403</v>
      </c>
      <c r="C54" s="35">
        <f t="shared" si="9"/>
        <v>5.6144728633811258E-3</v>
      </c>
      <c r="D54" s="21">
        <v>1892.09</v>
      </c>
      <c r="E54" s="9"/>
      <c r="F54" s="23">
        <v>44683</v>
      </c>
      <c r="G54" s="32">
        <v>347.5</v>
      </c>
      <c r="H54" s="35">
        <f t="shared" si="8"/>
        <v>-5.0107372942018724E-3</v>
      </c>
      <c r="I54" s="21">
        <v>1631.51</v>
      </c>
      <c r="J54" s="9"/>
      <c r="K54" s="23">
        <v>44683</v>
      </c>
      <c r="L54" s="29">
        <v>814</v>
      </c>
      <c r="M54" s="35">
        <f t="shared" si="7"/>
        <v>-5.3763440860215006E-2</v>
      </c>
      <c r="N54" s="21">
        <v>3821.73</v>
      </c>
      <c r="O54" s="2"/>
    </row>
    <row r="55" spans="1:15" ht="17.25" hidden="1" customHeight="1" outlineLevel="1" x14ac:dyDescent="0.25">
      <c r="A55" s="23">
        <v>44684</v>
      </c>
      <c r="B55" s="17">
        <v>390.75</v>
      </c>
      <c r="C55" s="35">
        <f t="shared" si="9"/>
        <v>-3.0397022332506185E-2</v>
      </c>
      <c r="D55" s="21">
        <v>1834.57</v>
      </c>
      <c r="E55" s="9"/>
      <c r="F55" s="23">
        <v>44684</v>
      </c>
      <c r="G55" s="32">
        <v>349.5</v>
      </c>
      <c r="H55" s="35">
        <f t="shared" si="8"/>
        <v>5.7553956834532904E-3</v>
      </c>
      <c r="I55" s="21">
        <v>1640.9</v>
      </c>
      <c r="J55" s="9"/>
      <c r="K55" s="23">
        <v>44684</v>
      </c>
      <c r="L55" s="29">
        <v>818</v>
      </c>
      <c r="M55" s="35">
        <f t="shared" si="7"/>
        <v>4.9140049140048436E-3</v>
      </c>
      <c r="N55" s="21">
        <v>3840.51</v>
      </c>
      <c r="O55" s="2"/>
    </row>
    <row r="56" spans="1:15" ht="17.25" hidden="1" customHeight="1" outlineLevel="1" x14ac:dyDescent="0.25">
      <c r="A56" s="23">
        <v>44685</v>
      </c>
      <c r="B56" s="17">
        <v>390.5</v>
      </c>
      <c r="C56" s="35">
        <f t="shared" si="9"/>
        <v>-6.3979526551505295E-4</v>
      </c>
      <c r="D56" s="21">
        <v>1834.57</v>
      </c>
      <c r="E56" s="9"/>
      <c r="F56" s="23">
        <v>44685</v>
      </c>
      <c r="G56" s="32">
        <v>354.5</v>
      </c>
      <c r="H56" s="35">
        <f t="shared" si="8"/>
        <v>1.4306151645207432E-2</v>
      </c>
      <c r="I56" s="21">
        <v>1665.44</v>
      </c>
      <c r="J56" s="9"/>
      <c r="K56" s="23">
        <v>44685</v>
      </c>
      <c r="L56" s="29">
        <v>835.5</v>
      </c>
      <c r="M56" s="35">
        <f t="shared" si="7"/>
        <v>2.1393643031784926E-2</v>
      </c>
      <c r="N56" s="21">
        <v>3925.18</v>
      </c>
      <c r="O56" s="2"/>
    </row>
    <row r="57" spans="1:15" ht="17.25" hidden="1" customHeight="1" outlineLevel="1" x14ac:dyDescent="0.25">
      <c r="A57" s="23">
        <v>44686</v>
      </c>
      <c r="B57" s="17">
        <v>401</v>
      </c>
      <c r="C57" s="35">
        <f t="shared" si="9"/>
        <v>2.6888604353393131E-2</v>
      </c>
      <c r="D57" s="21">
        <v>1883.9</v>
      </c>
      <c r="E57" s="9"/>
      <c r="F57" s="23">
        <v>44686</v>
      </c>
      <c r="G57" s="32">
        <v>363.5</v>
      </c>
      <c r="H57" s="35">
        <f t="shared" si="8"/>
        <v>2.5387870239774291E-2</v>
      </c>
      <c r="I57" s="21">
        <v>1707.72</v>
      </c>
      <c r="J57" s="9"/>
      <c r="K57" s="23">
        <v>44686</v>
      </c>
      <c r="L57" s="29">
        <v>854.5</v>
      </c>
      <c r="M57" s="35">
        <f t="shared" si="7"/>
        <v>2.2740873728306354E-2</v>
      </c>
      <c r="N57" s="21">
        <v>4014.44</v>
      </c>
      <c r="O57" s="2"/>
    </row>
    <row r="58" spans="1:15" ht="17.25" hidden="1" customHeight="1" outlineLevel="1" x14ac:dyDescent="0.25">
      <c r="A58" s="23">
        <v>44687</v>
      </c>
      <c r="B58" s="18">
        <v>406.25</v>
      </c>
      <c r="C58" s="35">
        <f t="shared" si="9"/>
        <v>1.3092269326683281E-2</v>
      </c>
      <c r="D58" s="21">
        <v>1915.47</v>
      </c>
      <c r="E58" s="9"/>
      <c r="F58" s="23">
        <v>44687</v>
      </c>
      <c r="G58" s="33">
        <v>361.5</v>
      </c>
      <c r="H58" s="35">
        <f t="shared" si="8"/>
        <v>-5.5020632737275976E-3</v>
      </c>
      <c r="I58" s="21">
        <v>1704.47</v>
      </c>
      <c r="J58" s="9"/>
      <c r="K58" s="23">
        <v>44687</v>
      </c>
      <c r="L58" s="30">
        <v>842</v>
      </c>
      <c r="M58" s="35">
        <f t="shared" si="7"/>
        <v>-1.4628437682855489E-2</v>
      </c>
      <c r="N58" s="21">
        <v>3970.03</v>
      </c>
      <c r="O58" s="2"/>
    </row>
    <row r="59" spans="1:15" ht="17.25" hidden="1" customHeight="1" outlineLevel="1" x14ac:dyDescent="0.25">
      <c r="A59" s="23">
        <v>44690</v>
      </c>
      <c r="B59" s="18">
        <v>398</v>
      </c>
      <c r="C59" s="35">
        <f t="shared" si="9"/>
        <v>-2.030769230769236E-2</v>
      </c>
      <c r="D59" s="21">
        <v>1867.42</v>
      </c>
      <c r="E59" s="9"/>
      <c r="F59" s="23">
        <v>44690</v>
      </c>
      <c r="G59" s="33">
        <v>358.25</v>
      </c>
      <c r="H59" s="35">
        <f t="shared" si="8"/>
        <v>-8.9903181189487924E-3</v>
      </c>
      <c r="I59" s="21">
        <v>1680.91</v>
      </c>
      <c r="J59" s="9"/>
      <c r="K59" s="23">
        <v>44690</v>
      </c>
      <c r="L59" s="30">
        <v>846.5</v>
      </c>
      <c r="M59" s="35">
        <f t="shared" si="7"/>
        <v>5.3444180522566054E-3</v>
      </c>
      <c r="N59" s="21">
        <v>3971.78</v>
      </c>
      <c r="O59" s="2"/>
    </row>
    <row r="60" spans="1:15" ht="17.25" hidden="1" customHeight="1" outlineLevel="1" x14ac:dyDescent="0.25">
      <c r="A60" s="23">
        <v>44691</v>
      </c>
      <c r="B60" s="18">
        <v>400</v>
      </c>
      <c r="C60" s="35">
        <f t="shared" si="9"/>
        <v>5.0251256281406143E-3</v>
      </c>
      <c r="D60" s="21">
        <v>1872</v>
      </c>
      <c r="E60" s="9"/>
      <c r="F60" s="23">
        <v>44691</v>
      </c>
      <c r="G60" s="33">
        <v>360.25</v>
      </c>
      <c r="H60" s="35">
        <f t="shared" si="8"/>
        <v>5.5826936496858881E-3</v>
      </c>
      <c r="I60" s="21">
        <v>1685.97</v>
      </c>
      <c r="J60" s="9"/>
      <c r="K60" s="23">
        <v>44691</v>
      </c>
      <c r="L60" s="30">
        <v>847.25</v>
      </c>
      <c r="M60" s="35">
        <f t="shared" si="7"/>
        <v>8.8600118133497219E-4</v>
      </c>
      <c r="N60" s="21">
        <v>3965.13</v>
      </c>
      <c r="O60" s="2"/>
    </row>
    <row r="61" spans="1:15" ht="17.25" hidden="1" customHeight="1" outlineLevel="1" x14ac:dyDescent="0.25">
      <c r="A61" s="23">
        <v>44692</v>
      </c>
      <c r="B61" s="18">
        <v>403.25</v>
      </c>
      <c r="C61" s="35">
        <f t="shared" si="9"/>
        <v>8.1249999999999378E-3</v>
      </c>
      <c r="D61" s="21">
        <v>1882.77</v>
      </c>
      <c r="E61" s="9"/>
      <c r="F61" s="23">
        <v>44692</v>
      </c>
      <c r="G61" s="33">
        <v>358.75</v>
      </c>
      <c r="H61" s="35">
        <f t="shared" si="8"/>
        <v>-4.1637751561415248E-3</v>
      </c>
      <c r="I61" s="21">
        <v>1675</v>
      </c>
      <c r="J61" s="9"/>
      <c r="K61" s="23">
        <v>44692</v>
      </c>
      <c r="L61" s="30">
        <v>849.25</v>
      </c>
      <c r="M61" s="35">
        <f t="shared" si="7"/>
        <v>2.3605783416937864E-3</v>
      </c>
      <c r="N61" s="21">
        <v>3965.15</v>
      </c>
      <c r="O61" s="2"/>
    </row>
    <row r="62" spans="1:15" ht="17.25" hidden="1" customHeight="1" outlineLevel="1" x14ac:dyDescent="0.25">
      <c r="A62" s="23">
        <v>44693</v>
      </c>
      <c r="B62" s="17">
        <v>413.75</v>
      </c>
      <c r="C62" s="35">
        <f t="shared" si="9"/>
        <v>2.603843769373837E-2</v>
      </c>
      <c r="D62" s="21">
        <v>1933.87</v>
      </c>
      <c r="E62" s="9"/>
      <c r="F62" s="23">
        <v>44693</v>
      </c>
      <c r="G62" s="32">
        <v>363.5</v>
      </c>
      <c r="H62" s="35">
        <f t="shared" si="8"/>
        <v>1.3240418118466879E-2</v>
      </c>
      <c r="I62" s="21">
        <v>1699</v>
      </c>
      <c r="J62" s="9"/>
      <c r="K62" s="23">
        <v>44693</v>
      </c>
      <c r="L62" s="29">
        <v>848.5</v>
      </c>
      <c r="M62" s="35">
        <f t="shared" si="7"/>
        <v>-8.8313217544888634E-4</v>
      </c>
      <c r="N62" s="21">
        <v>3965.89</v>
      </c>
      <c r="O62" s="2"/>
    </row>
    <row r="63" spans="1:15" ht="17.25" hidden="1" customHeight="1" outlineLevel="1" x14ac:dyDescent="0.25">
      <c r="A63" s="23">
        <v>44694</v>
      </c>
      <c r="B63" s="17">
        <v>416.5</v>
      </c>
      <c r="C63" s="35">
        <f t="shared" si="9"/>
        <v>6.6465256797583194E-3</v>
      </c>
      <c r="D63" s="21">
        <v>1953.38</v>
      </c>
      <c r="E63" s="9"/>
      <c r="F63" s="23">
        <v>44694</v>
      </c>
      <c r="G63" s="32">
        <v>360.25</v>
      </c>
      <c r="H63" s="35">
        <f t="shared" si="8"/>
        <v>-8.9408528198073878E-3</v>
      </c>
      <c r="I63" s="21">
        <v>1689.57</v>
      </c>
      <c r="J63" s="9"/>
      <c r="K63" s="23">
        <v>44694</v>
      </c>
      <c r="L63" s="29">
        <v>870.5</v>
      </c>
      <c r="M63" s="35">
        <f t="shared" si="7"/>
        <v>2.5928108426635177E-2</v>
      </c>
      <c r="N63" s="21">
        <v>4082.64</v>
      </c>
      <c r="O63" s="2"/>
    </row>
    <row r="64" spans="1:15" ht="17.25" hidden="1" customHeight="1" outlineLevel="1" x14ac:dyDescent="0.25">
      <c r="A64" s="23">
        <v>44697</v>
      </c>
      <c r="B64" s="17">
        <v>438.25</v>
      </c>
      <c r="C64" s="35">
        <f t="shared" si="9"/>
        <v>5.222088835534211E-2</v>
      </c>
      <c r="D64" s="21">
        <v>2038.3</v>
      </c>
      <c r="E64" s="9"/>
      <c r="F64" s="23">
        <v>44697</v>
      </c>
      <c r="G64" s="32">
        <v>372.25</v>
      </c>
      <c r="H64" s="35">
        <f t="shared" si="8"/>
        <v>3.3310201249132643E-2</v>
      </c>
      <c r="I64" s="21">
        <v>1731.33</v>
      </c>
      <c r="J64" s="9"/>
      <c r="K64" s="23">
        <v>44697</v>
      </c>
      <c r="L64" s="29">
        <v>879.5</v>
      </c>
      <c r="M64" s="35">
        <f t="shared" si="7"/>
        <v>1.0338885697874778E-2</v>
      </c>
      <c r="N64" s="21">
        <v>4090.55</v>
      </c>
      <c r="O64" s="2"/>
    </row>
    <row r="65" spans="1:15" ht="17.25" hidden="1" customHeight="1" outlineLevel="1" x14ac:dyDescent="0.25">
      <c r="A65" s="23">
        <v>44698</v>
      </c>
      <c r="B65" s="17">
        <v>438.25</v>
      </c>
      <c r="C65" s="35">
        <f t="shared" si="9"/>
        <v>0</v>
      </c>
      <c r="D65" s="21">
        <v>2037.86</v>
      </c>
      <c r="E65" s="9"/>
      <c r="F65" s="23">
        <v>44698</v>
      </c>
      <c r="G65" s="32">
        <v>373.5</v>
      </c>
      <c r="H65" s="35">
        <f t="shared" si="8"/>
        <v>3.3579583613163599E-3</v>
      </c>
      <c r="I65" s="21">
        <v>1736.78</v>
      </c>
      <c r="J65" s="9"/>
      <c r="K65" s="23">
        <v>44698</v>
      </c>
      <c r="L65" s="29">
        <v>876</v>
      </c>
      <c r="M65" s="35">
        <f t="shared" si="7"/>
        <v>-3.9795338260375512E-3</v>
      </c>
      <c r="N65" s="21">
        <v>4073.4</v>
      </c>
      <c r="O65" s="2"/>
    </row>
    <row r="66" spans="1:15" ht="17.25" hidden="1" customHeight="1" outlineLevel="1" x14ac:dyDescent="0.25">
      <c r="A66" s="23">
        <v>44699</v>
      </c>
      <c r="B66" s="17">
        <v>430.5</v>
      </c>
      <c r="C66" s="35">
        <f t="shared" si="9"/>
        <v>-1.768397033656588E-2</v>
      </c>
      <c r="D66" s="21">
        <v>2004.84</v>
      </c>
      <c r="E66" s="9"/>
      <c r="F66" s="23">
        <v>44699</v>
      </c>
      <c r="G66" s="32">
        <v>371</v>
      </c>
      <c r="H66" s="35">
        <f t="shared" si="8"/>
        <v>-6.6934404283801596E-3</v>
      </c>
      <c r="I66" s="21">
        <v>1727.75</v>
      </c>
      <c r="J66" s="9"/>
      <c r="K66" s="23">
        <v>44699</v>
      </c>
      <c r="L66" s="29">
        <v>831.25</v>
      </c>
      <c r="M66" s="35">
        <f t="shared" si="7"/>
        <v>-5.1084474885844777E-2</v>
      </c>
      <c r="N66" s="21">
        <v>3871.13</v>
      </c>
      <c r="O66" s="2"/>
    </row>
    <row r="67" spans="1:15" ht="17.25" hidden="1" customHeight="1" outlineLevel="1" x14ac:dyDescent="0.25">
      <c r="A67" s="23">
        <v>44700</v>
      </c>
      <c r="B67" s="17">
        <v>422.25</v>
      </c>
      <c r="C67" s="35">
        <f t="shared" si="9"/>
        <v>-1.9163763066202044E-2</v>
      </c>
      <c r="D67" s="21">
        <v>1971.91</v>
      </c>
      <c r="E67" s="9"/>
      <c r="F67" s="23">
        <v>44700</v>
      </c>
      <c r="G67" s="32">
        <v>363.25</v>
      </c>
      <c r="H67" s="35">
        <f t="shared" si="8"/>
        <v>-2.0889487870619949E-2</v>
      </c>
      <c r="I67" s="21">
        <v>1696.38</v>
      </c>
      <c r="J67" s="9"/>
      <c r="K67" s="23">
        <v>44700</v>
      </c>
      <c r="L67" s="29">
        <v>824.25</v>
      </c>
      <c r="M67" s="35">
        <f t="shared" si="7"/>
        <v>-8.4210526315789958E-3</v>
      </c>
      <c r="N67" s="21">
        <v>3849.25</v>
      </c>
      <c r="O67" s="2"/>
    </row>
    <row r="68" spans="1:15" ht="17.25" hidden="1" customHeight="1" outlineLevel="1" x14ac:dyDescent="0.25">
      <c r="A68" s="23">
        <v>44701</v>
      </c>
      <c r="B68" s="17">
        <v>420.75</v>
      </c>
      <c r="C68" s="35">
        <f t="shared" si="9"/>
        <v>-3.5523978685613189E-3</v>
      </c>
      <c r="D68" s="21">
        <v>1953.12</v>
      </c>
      <c r="E68" s="9"/>
      <c r="F68" s="23">
        <v>44701</v>
      </c>
      <c r="G68" s="32">
        <v>360.25</v>
      </c>
      <c r="H68" s="35">
        <f t="shared" si="8"/>
        <v>-8.2587749483826745E-3</v>
      </c>
      <c r="I68" s="21">
        <v>1672.28</v>
      </c>
      <c r="J68" s="9"/>
      <c r="K68" s="23">
        <v>44701</v>
      </c>
      <c r="L68" s="29">
        <v>830</v>
      </c>
      <c r="M68" s="35">
        <f t="shared" si="7"/>
        <v>6.9760388231725479E-3</v>
      </c>
      <c r="N68" s="21">
        <v>3852.86</v>
      </c>
      <c r="O68" s="2"/>
    </row>
    <row r="69" spans="1:15" ht="17.25" hidden="1" customHeight="1" outlineLevel="1" x14ac:dyDescent="0.25">
      <c r="A69" s="23">
        <v>44704</v>
      </c>
      <c r="B69" s="17">
        <v>426</v>
      </c>
      <c r="C69" s="35">
        <f t="shared" si="9"/>
        <v>1.2477718360071277E-2</v>
      </c>
      <c r="D69" s="21">
        <v>1979.62</v>
      </c>
      <c r="E69" s="9"/>
      <c r="F69" s="23">
        <v>44704</v>
      </c>
      <c r="G69" s="32">
        <v>364</v>
      </c>
      <c r="H69" s="35">
        <f t="shared" si="8"/>
        <v>1.0409437890353868E-2</v>
      </c>
      <c r="I69" s="21">
        <v>1691.51</v>
      </c>
      <c r="J69" s="9"/>
      <c r="K69" s="23">
        <v>44704</v>
      </c>
      <c r="L69" s="29">
        <v>821</v>
      </c>
      <c r="M69" s="35">
        <f t="shared" si="7"/>
        <v>-1.0843373493975905E-2</v>
      </c>
      <c r="N69" s="21">
        <v>3815.19</v>
      </c>
      <c r="O69" s="2"/>
    </row>
    <row r="70" spans="1:15" ht="17.25" hidden="1" customHeight="1" outlineLevel="1" x14ac:dyDescent="0.25">
      <c r="A70" s="23">
        <v>44705</v>
      </c>
      <c r="B70" s="17">
        <v>410.5</v>
      </c>
      <c r="C70" s="35">
        <f t="shared" si="9"/>
        <v>-3.6384976525821622E-2</v>
      </c>
      <c r="D70" s="21">
        <v>1907.59</v>
      </c>
      <c r="E70" s="9"/>
      <c r="F70" s="23">
        <v>44705</v>
      </c>
      <c r="G70" s="32">
        <v>360.5</v>
      </c>
      <c r="H70" s="35">
        <f t="shared" si="8"/>
        <v>-9.6153846153845812E-3</v>
      </c>
      <c r="I70" s="21">
        <v>1675.24</v>
      </c>
      <c r="J70" s="9"/>
      <c r="K70" s="23">
        <v>44705</v>
      </c>
      <c r="L70" s="29">
        <v>816.75</v>
      </c>
      <c r="M70" s="35">
        <f t="shared" si="7"/>
        <v>-5.1766138855054988E-3</v>
      </c>
      <c r="N70" s="21">
        <v>3795.44</v>
      </c>
      <c r="O70" s="2"/>
    </row>
    <row r="71" spans="1:15" ht="17.25" hidden="1" customHeight="1" outlineLevel="1" x14ac:dyDescent="0.25">
      <c r="A71" s="23">
        <v>44706</v>
      </c>
      <c r="B71" s="17">
        <v>404.5</v>
      </c>
      <c r="C71" s="35">
        <f t="shared" si="9"/>
        <v>-1.461632155907433E-2</v>
      </c>
      <c r="D71" s="21">
        <v>1872.03</v>
      </c>
      <c r="E71" s="9"/>
      <c r="F71" s="23">
        <v>44706</v>
      </c>
      <c r="G71" s="32">
        <v>347.75</v>
      </c>
      <c r="H71" s="35">
        <f t="shared" si="8"/>
        <v>-3.5367545076282925E-2</v>
      </c>
      <c r="I71" s="21">
        <v>1609.39</v>
      </c>
      <c r="J71" s="9"/>
      <c r="K71" s="23">
        <v>44706</v>
      </c>
      <c r="L71" s="29">
        <v>800.25</v>
      </c>
      <c r="M71" s="35">
        <f t="shared" si="7"/>
        <v>-2.0202020202020221E-2</v>
      </c>
      <c r="N71" s="21">
        <v>3703.56</v>
      </c>
      <c r="O71" s="2"/>
    </row>
    <row r="72" spans="1:15" ht="17.25" hidden="1" customHeight="1" outlineLevel="1" x14ac:dyDescent="0.25">
      <c r="A72" s="23">
        <v>44707</v>
      </c>
      <c r="B72" s="17">
        <v>409.5</v>
      </c>
      <c r="C72" s="35">
        <f t="shared" si="9"/>
        <v>1.2360939431396822E-2</v>
      </c>
      <c r="D72" s="21">
        <v>1890.25</v>
      </c>
      <c r="E72" s="9"/>
      <c r="F72" s="23">
        <v>44707</v>
      </c>
      <c r="G72" s="32">
        <v>351.25</v>
      </c>
      <c r="H72" s="35">
        <f t="shared" si="8"/>
        <v>1.0064701653486718E-2</v>
      </c>
      <c r="I72" s="21">
        <v>1621.37</v>
      </c>
      <c r="J72" s="9"/>
      <c r="K72" s="23">
        <v>44707</v>
      </c>
      <c r="L72" s="29">
        <v>830.5</v>
      </c>
      <c r="M72" s="35">
        <f t="shared" si="7"/>
        <v>3.7800687285223455E-2</v>
      </c>
      <c r="N72" s="21">
        <v>3833.59</v>
      </c>
      <c r="O72" s="2"/>
    </row>
    <row r="73" spans="1:15" ht="17.25" hidden="1" customHeight="1" outlineLevel="1" x14ac:dyDescent="0.25">
      <c r="A73" s="23">
        <v>44708</v>
      </c>
      <c r="B73" s="17">
        <v>414.75</v>
      </c>
      <c r="C73" s="35">
        <f t="shared" si="9"/>
        <v>1.2820512820512775E-2</v>
      </c>
      <c r="D73" s="21">
        <v>1902.46</v>
      </c>
      <c r="E73" s="9"/>
      <c r="F73" s="23">
        <v>44708</v>
      </c>
      <c r="G73" s="32">
        <v>352.25</v>
      </c>
      <c r="H73" s="35">
        <f t="shared" si="8"/>
        <v>2.846975088967918E-3</v>
      </c>
      <c r="I73" s="21">
        <v>1615.77</v>
      </c>
      <c r="J73" s="9"/>
      <c r="K73" s="23">
        <v>44708</v>
      </c>
      <c r="L73" s="29">
        <v>828.25</v>
      </c>
      <c r="M73" s="35">
        <f t="shared" si="7"/>
        <v>-2.7092113184828959E-3</v>
      </c>
      <c r="N73" s="21">
        <v>3799.18</v>
      </c>
      <c r="O73" s="2"/>
    </row>
    <row r="74" spans="1:15" ht="17.25" hidden="1" customHeight="1" outlineLevel="1" x14ac:dyDescent="0.25">
      <c r="A74" s="23">
        <v>44711</v>
      </c>
      <c r="B74" s="17">
        <v>406.75</v>
      </c>
      <c r="C74" s="35">
        <f t="shared" si="9"/>
        <v>-1.9288728149487677E-2</v>
      </c>
      <c r="D74" s="21">
        <v>1866.58</v>
      </c>
      <c r="E74" s="9"/>
      <c r="F74" s="23">
        <v>44711</v>
      </c>
      <c r="G74" s="32">
        <v>351.25</v>
      </c>
      <c r="H74" s="35">
        <f t="shared" si="8"/>
        <v>-2.8388928317956141E-3</v>
      </c>
      <c r="I74" s="21">
        <v>1611.89</v>
      </c>
      <c r="J74" s="9"/>
      <c r="K74" s="23">
        <v>44711</v>
      </c>
      <c r="L74" s="29">
        <v>814.75</v>
      </c>
      <c r="M74" s="35">
        <f t="shared" si="7"/>
        <v>-1.6299426501660164E-2</v>
      </c>
      <c r="N74" s="21">
        <v>3738.89</v>
      </c>
      <c r="O74" s="2"/>
    </row>
    <row r="75" spans="1:15" ht="17.25" hidden="1" customHeight="1" outlineLevel="1" x14ac:dyDescent="0.25">
      <c r="A75" s="23">
        <v>44712</v>
      </c>
      <c r="B75" s="17">
        <v>392.25</v>
      </c>
      <c r="C75" s="35">
        <f t="shared" si="9"/>
        <v>-3.5648432698217603E-2</v>
      </c>
      <c r="D75" s="21">
        <v>1796.51</v>
      </c>
      <c r="E75" s="9"/>
      <c r="F75" s="23">
        <v>44712</v>
      </c>
      <c r="G75" s="32">
        <v>340.25</v>
      </c>
      <c r="H75" s="35">
        <f t="shared" si="8"/>
        <v>-3.1316725978647653E-2</v>
      </c>
      <c r="I75" s="21">
        <v>1558.35</v>
      </c>
      <c r="J75" s="9"/>
      <c r="K75" s="23">
        <v>44712</v>
      </c>
      <c r="L75" s="29">
        <v>811.75</v>
      </c>
      <c r="M75" s="35">
        <f t="shared" si="7"/>
        <v>-3.6821110770174359E-3</v>
      </c>
      <c r="N75" s="21">
        <v>3717.82</v>
      </c>
      <c r="O75" s="2"/>
    </row>
    <row r="76" spans="1:15" ht="17.25" hidden="1" customHeight="1" outlineLevel="1" x14ac:dyDescent="0.25">
      <c r="A76" s="23">
        <v>44713</v>
      </c>
      <c r="B76" s="17">
        <v>380.5</v>
      </c>
      <c r="C76" s="35">
        <f t="shared" si="9"/>
        <v>-2.9955385595920925E-2</v>
      </c>
      <c r="D76" s="21">
        <v>1752.2</v>
      </c>
      <c r="E76" s="9"/>
      <c r="F76" s="23">
        <v>44713</v>
      </c>
      <c r="G76" s="32">
        <v>329.5</v>
      </c>
      <c r="H76" s="35">
        <f t="shared" si="8"/>
        <v>-3.1594415870683346E-2</v>
      </c>
      <c r="I76" s="21">
        <v>1517.35</v>
      </c>
      <c r="J76" s="9"/>
      <c r="K76" s="23">
        <v>44713</v>
      </c>
      <c r="L76" s="29">
        <v>796.75</v>
      </c>
      <c r="M76" s="35">
        <f t="shared" si="7"/>
        <v>-1.8478595626732375E-2</v>
      </c>
      <c r="N76" s="21">
        <v>3669.03</v>
      </c>
      <c r="O76" s="2"/>
    </row>
    <row r="77" spans="1:15" ht="17.25" hidden="1" customHeight="1" outlineLevel="1" x14ac:dyDescent="0.25">
      <c r="A77" s="23">
        <v>44714</v>
      </c>
      <c r="B77" s="17">
        <v>382.5</v>
      </c>
      <c r="C77" s="35">
        <f t="shared" si="9"/>
        <v>5.2562417871222511E-3</v>
      </c>
      <c r="D77" s="21">
        <v>1754.91</v>
      </c>
      <c r="E77" s="9"/>
      <c r="F77" s="23">
        <v>44714</v>
      </c>
      <c r="G77" s="32">
        <v>329</v>
      </c>
      <c r="H77" s="35">
        <f t="shared" si="8"/>
        <v>-1.5174506828528056E-3</v>
      </c>
      <c r="I77" s="21">
        <v>1509.45</v>
      </c>
      <c r="J77" s="9"/>
      <c r="K77" s="23">
        <v>44714</v>
      </c>
      <c r="L77" s="29">
        <v>796.75</v>
      </c>
      <c r="M77" s="35">
        <f>L77/L76-1</f>
        <v>0</v>
      </c>
      <c r="N77" s="21">
        <v>3655.49</v>
      </c>
      <c r="O77" s="2"/>
    </row>
    <row r="78" spans="1:15" ht="17.25" hidden="1" customHeight="1" outlineLevel="1" x14ac:dyDescent="0.25">
      <c r="A78" s="23">
        <v>44715</v>
      </c>
      <c r="B78" s="17">
        <v>378.25</v>
      </c>
      <c r="C78" s="35">
        <f t="shared" si="9"/>
        <v>-1.1111111111111072E-2</v>
      </c>
      <c r="D78" s="21">
        <v>1739.19</v>
      </c>
      <c r="E78" s="9"/>
      <c r="F78" s="23">
        <v>44715</v>
      </c>
      <c r="G78" s="32">
        <v>327.5</v>
      </c>
      <c r="H78" s="35">
        <f t="shared" si="8"/>
        <v>-4.5592705167173397E-3</v>
      </c>
      <c r="I78" s="21">
        <v>1505.85</v>
      </c>
      <c r="J78" s="9"/>
      <c r="K78" s="23">
        <v>44715</v>
      </c>
      <c r="L78" s="29">
        <v>775.75</v>
      </c>
      <c r="M78" s="35">
        <f t="shared" ref="M78:M84" si="10">L78/L77-1</f>
        <v>-2.6357075619705017E-2</v>
      </c>
      <c r="N78" s="21">
        <v>3566.9</v>
      </c>
      <c r="O78" s="2"/>
    </row>
    <row r="79" spans="1:15" ht="17.25" hidden="1" customHeight="1" outlineLevel="1" x14ac:dyDescent="0.25">
      <c r="A79" s="23">
        <v>44718</v>
      </c>
      <c r="B79" s="17">
        <v>397.5</v>
      </c>
      <c r="C79" s="35">
        <f t="shared" si="9"/>
        <v>5.0892267019167159E-2</v>
      </c>
      <c r="D79" s="21">
        <v>1823.33</v>
      </c>
      <c r="E79" s="9"/>
      <c r="F79" s="23">
        <v>44718</v>
      </c>
      <c r="G79" s="32">
        <v>339</v>
      </c>
      <c r="H79" s="35">
        <f t="shared" si="8"/>
        <v>3.5114503816793929E-2</v>
      </c>
      <c r="I79" s="21">
        <v>1554.99</v>
      </c>
      <c r="J79" s="9"/>
      <c r="K79" s="23">
        <v>44718</v>
      </c>
      <c r="L79" s="29">
        <v>804.5</v>
      </c>
      <c r="M79" s="35">
        <f t="shared" si="10"/>
        <v>3.7060908797937442E-2</v>
      </c>
      <c r="N79" s="21">
        <v>3690.24</v>
      </c>
      <c r="O79" s="2"/>
    </row>
    <row r="80" spans="1:15" ht="17.25" hidden="1" customHeight="1" outlineLevel="1" x14ac:dyDescent="0.25">
      <c r="A80" s="23">
        <v>44719</v>
      </c>
      <c r="B80" s="17">
        <v>385.5</v>
      </c>
      <c r="C80" s="35">
        <f t="shared" si="9"/>
        <v>-3.0188679245283012E-2</v>
      </c>
      <c r="D80" s="21">
        <v>1769.44</v>
      </c>
      <c r="E80" s="9"/>
      <c r="F80" s="23">
        <v>44719</v>
      </c>
      <c r="G80" s="32">
        <v>333</v>
      </c>
      <c r="H80" s="35">
        <f t="shared" si="8"/>
        <v>-1.7699115044247815E-2</v>
      </c>
      <c r="I80" s="21">
        <v>1528.47</v>
      </c>
      <c r="J80" s="9"/>
      <c r="K80" s="23">
        <v>44719</v>
      </c>
      <c r="L80" s="29">
        <v>782.75</v>
      </c>
      <c r="M80" s="35">
        <f t="shared" si="10"/>
        <v>-2.7035425730267293E-2</v>
      </c>
      <c r="N80" s="21">
        <v>3592.82</v>
      </c>
      <c r="O80" s="2"/>
    </row>
    <row r="81" spans="1:15" ht="17.25" hidden="1" customHeight="1" outlineLevel="1" x14ac:dyDescent="0.25">
      <c r="A81" s="23">
        <v>44720</v>
      </c>
      <c r="B81" s="17">
        <v>381.75</v>
      </c>
      <c r="C81" s="35">
        <f t="shared" si="9"/>
        <v>-9.7276264591439343E-3</v>
      </c>
      <c r="D81" s="21">
        <v>1752.23</v>
      </c>
      <c r="E81" s="9"/>
      <c r="F81" s="23">
        <v>44720</v>
      </c>
      <c r="G81" s="32">
        <v>330.25</v>
      </c>
      <c r="H81" s="35">
        <f t="shared" si="8"/>
        <v>-8.2582582582582109E-3</v>
      </c>
      <c r="I81" s="21">
        <v>1515.85</v>
      </c>
      <c r="J81" s="9"/>
      <c r="K81" s="23">
        <v>44720</v>
      </c>
      <c r="L81" s="29">
        <v>791</v>
      </c>
      <c r="M81" s="35">
        <f t="shared" si="10"/>
        <v>1.0539763653784728E-2</v>
      </c>
      <c r="N81" s="21">
        <v>3630.69</v>
      </c>
      <c r="O81" s="2"/>
    </row>
    <row r="82" spans="1:15" ht="17.25" hidden="1" customHeight="1" outlineLevel="1" x14ac:dyDescent="0.25">
      <c r="A82" s="23">
        <v>44721</v>
      </c>
      <c r="B82" s="17">
        <v>386.25</v>
      </c>
      <c r="C82" s="35">
        <f>B82/B81-1</f>
        <v>1.1787819253438192E-2</v>
      </c>
      <c r="D82" s="21">
        <v>1777.91</v>
      </c>
      <c r="E82" s="9"/>
      <c r="F82" s="23">
        <v>44721</v>
      </c>
      <c r="G82" s="32">
        <v>331.25</v>
      </c>
      <c r="H82" s="35">
        <f t="shared" si="8"/>
        <v>3.0280090840273388E-3</v>
      </c>
      <c r="I82" s="21">
        <v>1524.74</v>
      </c>
      <c r="J82" s="9"/>
      <c r="K82" s="23">
        <v>44721</v>
      </c>
      <c r="L82" s="29">
        <v>780.25</v>
      </c>
      <c r="M82" s="35">
        <f t="shared" si="10"/>
        <v>-1.359039190897593E-2</v>
      </c>
      <c r="N82" s="21">
        <v>3591.49</v>
      </c>
      <c r="O82" s="2"/>
    </row>
    <row r="83" spans="1:15" ht="17.25" hidden="1" customHeight="1" outlineLevel="1" x14ac:dyDescent="0.25">
      <c r="A83" s="23">
        <v>44722</v>
      </c>
      <c r="B83" s="17">
        <v>391.75</v>
      </c>
      <c r="C83" s="35">
        <f t="shared" ref="C83:C91" si="11">B83/B82-1</f>
        <v>1.4239482200647302E-2</v>
      </c>
      <c r="D83" s="21">
        <v>1807.53</v>
      </c>
      <c r="E83" s="9"/>
      <c r="F83" s="23">
        <v>44722</v>
      </c>
      <c r="G83" s="32">
        <v>333.5</v>
      </c>
      <c r="H83" s="35">
        <f t="shared" si="8"/>
        <v>6.7924528301885889E-3</v>
      </c>
      <c r="I83" s="21">
        <v>1538.77</v>
      </c>
      <c r="J83" s="9"/>
      <c r="K83" s="23">
        <v>44722</v>
      </c>
      <c r="L83" s="29">
        <v>785</v>
      </c>
      <c r="M83" s="35">
        <f t="shared" si="10"/>
        <v>6.0877923742390649E-3</v>
      </c>
      <c r="N83" s="21">
        <v>3621.99</v>
      </c>
      <c r="O83" s="2"/>
    </row>
    <row r="84" spans="1:15" ht="17.25" hidden="1" customHeight="1" outlineLevel="1" x14ac:dyDescent="0.25">
      <c r="A84" s="23">
        <v>44725</v>
      </c>
      <c r="B84" s="17">
        <v>394.5</v>
      </c>
      <c r="C84" s="35">
        <f t="shared" si="11"/>
        <v>7.0197830248883708E-3</v>
      </c>
      <c r="D84" s="21">
        <v>1820.22</v>
      </c>
      <c r="E84" s="9"/>
      <c r="F84" s="23">
        <v>44725</v>
      </c>
      <c r="G84" s="32">
        <v>335.5</v>
      </c>
      <c r="H84" s="35">
        <f t="shared" si="8"/>
        <v>5.9970014992503096E-3</v>
      </c>
      <c r="I84" s="21">
        <v>1548</v>
      </c>
      <c r="J84" s="9"/>
      <c r="K84" s="23">
        <v>44725</v>
      </c>
      <c r="L84" s="29">
        <v>761.5</v>
      </c>
      <c r="M84" s="35">
        <f t="shared" si="10"/>
        <v>-2.993630573248407E-2</v>
      </c>
      <c r="N84" s="21">
        <v>3513.56</v>
      </c>
      <c r="O84" s="2"/>
    </row>
    <row r="85" spans="1:15" ht="17.25" hidden="1" customHeight="1" outlineLevel="1" x14ac:dyDescent="0.25">
      <c r="A85" s="23">
        <v>44727</v>
      </c>
      <c r="B85" s="17">
        <v>392.75</v>
      </c>
      <c r="C85" s="35">
        <f t="shared" si="11"/>
        <v>-4.4359949302914536E-3</v>
      </c>
      <c r="D85" s="21">
        <v>1834.14</v>
      </c>
      <c r="E85" s="9"/>
      <c r="F85" s="23">
        <v>44727</v>
      </c>
      <c r="G85" s="32">
        <v>335.75</v>
      </c>
      <c r="H85" s="35">
        <f t="shared" si="8"/>
        <v>7.4515648286133107E-4</v>
      </c>
      <c r="I85" s="21">
        <v>1567.95</v>
      </c>
      <c r="J85" s="9"/>
      <c r="K85" s="23">
        <v>44727</v>
      </c>
      <c r="L85" s="29">
        <v>754</v>
      </c>
      <c r="M85" s="35">
        <f>L85/L84-1</f>
        <v>-9.848982271831952E-3</v>
      </c>
      <c r="N85" s="21">
        <v>3521.18</v>
      </c>
      <c r="O85" s="2"/>
    </row>
    <row r="86" spans="1:15" ht="17.25" hidden="1" customHeight="1" outlineLevel="1" x14ac:dyDescent="0.25">
      <c r="A86" s="23">
        <v>44728</v>
      </c>
      <c r="B86" s="17">
        <v>392.75</v>
      </c>
      <c r="C86" s="35">
        <f t="shared" si="11"/>
        <v>0</v>
      </c>
      <c r="D86" s="21">
        <v>1845.53</v>
      </c>
      <c r="E86" s="9"/>
      <c r="F86" s="23">
        <v>44728</v>
      </c>
      <c r="G86" s="32">
        <v>339.25</v>
      </c>
      <c r="H86" s="35">
        <f t="shared" si="8"/>
        <v>1.0424422933730471E-2</v>
      </c>
      <c r="I86" s="21">
        <v>1594.14</v>
      </c>
      <c r="J86" s="9"/>
      <c r="K86" s="23">
        <v>44728</v>
      </c>
      <c r="L86" s="29">
        <v>757.75</v>
      </c>
      <c r="M86" s="35">
        <f t="shared" ref="M86:M149" si="12">L86/L85-1</f>
        <v>4.9734748010610286E-3</v>
      </c>
      <c r="N86" s="21">
        <v>3560.67</v>
      </c>
      <c r="O86" s="2"/>
    </row>
    <row r="87" spans="1:15" ht="17.25" hidden="1" customHeight="1" outlineLevel="1" x14ac:dyDescent="0.25">
      <c r="A87" s="23">
        <v>44729</v>
      </c>
      <c r="B87" s="17">
        <v>391.5</v>
      </c>
      <c r="C87" s="35">
        <f t="shared" si="11"/>
        <v>-3.1826861871419032E-3</v>
      </c>
      <c r="D87" s="21">
        <v>1839.66</v>
      </c>
      <c r="E87" s="9"/>
      <c r="F87" s="23">
        <v>44729</v>
      </c>
      <c r="G87" s="32">
        <v>337</v>
      </c>
      <c r="H87" s="35">
        <f t="shared" si="8"/>
        <v>-6.6322770817980325E-3</v>
      </c>
      <c r="I87" s="21">
        <v>1583.56</v>
      </c>
      <c r="J87" s="9"/>
      <c r="K87" s="23">
        <v>44729</v>
      </c>
      <c r="L87" s="29">
        <v>766.75</v>
      </c>
      <c r="M87" s="35">
        <f t="shared" si="12"/>
        <v>1.187726822830748E-2</v>
      </c>
      <c r="N87" s="21">
        <v>3602.96</v>
      </c>
      <c r="O87" s="2"/>
    </row>
    <row r="88" spans="1:15" ht="17.25" hidden="1" customHeight="1" outlineLevel="1" x14ac:dyDescent="0.25">
      <c r="A88" s="23">
        <v>44732</v>
      </c>
      <c r="B88" s="17">
        <v>388.25</v>
      </c>
      <c r="C88" s="35">
        <f t="shared" si="11"/>
        <v>-8.3014048531290241E-3</v>
      </c>
      <c r="D88" s="21">
        <v>1815.85</v>
      </c>
      <c r="E88" s="9"/>
      <c r="F88" s="23">
        <v>44732</v>
      </c>
      <c r="G88" s="32">
        <v>334.75</v>
      </c>
      <c r="H88" s="35">
        <f t="shared" si="8"/>
        <v>-6.6765578635015199E-3</v>
      </c>
      <c r="I88" s="21">
        <v>1565.63</v>
      </c>
      <c r="J88" s="9"/>
      <c r="K88" s="23">
        <v>44732</v>
      </c>
      <c r="L88" s="29">
        <v>739.75</v>
      </c>
      <c r="M88" s="35">
        <f t="shared" si="12"/>
        <v>-3.5213563743071385E-2</v>
      </c>
      <c r="N88" s="21">
        <v>3459.81</v>
      </c>
      <c r="O88" s="2"/>
    </row>
    <row r="89" spans="1:15" ht="17.25" hidden="1" customHeight="1" outlineLevel="1" x14ac:dyDescent="0.25">
      <c r="A89" s="23">
        <v>44733</v>
      </c>
      <c r="B89" s="17">
        <v>372.5</v>
      </c>
      <c r="C89" s="35">
        <f t="shared" si="11"/>
        <v>-4.0566645202833262E-2</v>
      </c>
      <c r="D89" s="21">
        <v>1739.2</v>
      </c>
      <c r="E89" s="9"/>
      <c r="F89" s="23">
        <v>44733</v>
      </c>
      <c r="G89" s="32">
        <v>322</v>
      </c>
      <c r="H89" s="35">
        <f t="shared" si="8"/>
        <v>-3.8088125466766209E-2</v>
      </c>
      <c r="I89" s="21">
        <v>1503.42</v>
      </c>
      <c r="J89" s="9"/>
      <c r="K89" s="23">
        <v>44733</v>
      </c>
      <c r="L89" s="29">
        <v>719.75</v>
      </c>
      <c r="M89" s="35">
        <f t="shared" si="12"/>
        <v>-2.7036160865157144E-2</v>
      </c>
      <c r="N89" s="21">
        <v>3360.51</v>
      </c>
      <c r="O89" s="2"/>
    </row>
    <row r="90" spans="1:15" ht="17.25" hidden="1" customHeight="1" outlineLevel="1" x14ac:dyDescent="0.25">
      <c r="A90" s="23">
        <v>44734</v>
      </c>
      <c r="B90" s="17">
        <v>370.5</v>
      </c>
      <c r="C90" s="35">
        <f t="shared" si="11"/>
        <v>-5.3691275167785379E-3</v>
      </c>
      <c r="D90" s="21">
        <v>1750.98</v>
      </c>
      <c r="E90" s="9"/>
      <c r="F90" s="23">
        <v>44734</v>
      </c>
      <c r="G90" s="32">
        <v>318.5</v>
      </c>
      <c r="H90" s="35">
        <f t="shared" si="8"/>
        <v>-1.0869565217391353E-2</v>
      </c>
      <c r="I90" s="21">
        <v>1505.23</v>
      </c>
      <c r="J90" s="9"/>
      <c r="K90" s="23">
        <v>44734</v>
      </c>
      <c r="L90" s="29">
        <v>694.75</v>
      </c>
      <c r="M90" s="35">
        <f t="shared" si="12"/>
        <v>-3.4734282737061473E-2</v>
      </c>
      <c r="N90" s="21">
        <v>3283.39</v>
      </c>
      <c r="O90" s="2"/>
    </row>
    <row r="91" spans="1:15" ht="17.25" hidden="1" customHeight="1" outlineLevel="1" x14ac:dyDescent="0.25">
      <c r="A91" s="23">
        <v>44735</v>
      </c>
      <c r="B91" s="17">
        <v>369</v>
      </c>
      <c r="C91" s="35">
        <f t="shared" si="11"/>
        <v>-4.0485829959514552E-3</v>
      </c>
      <c r="D91" s="21">
        <v>1699.15</v>
      </c>
      <c r="E91" s="9"/>
      <c r="F91" s="23">
        <v>44735</v>
      </c>
      <c r="G91" s="32">
        <v>306.25</v>
      </c>
      <c r="H91" s="35">
        <f t="shared" si="8"/>
        <v>-3.8461538461538436E-2</v>
      </c>
      <c r="I91" s="21">
        <v>1449.48</v>
      </c>
      <c r="J91" s="9"/>
      <c r="K91" s="23">
        <v>44735</v>
      </c>
      <c r="L91" s="29">
        <v>661.75</v>
      </c>
      <c r="M91" s="35">
        <f t="shared" si="12"/>
        <v>-4.7499100395825833E-2</v>
      </c>
      <c r="N91" s="21">
        <v>3132.06</v>
      </c>
      <c r="O91" s="2"/>
    </row>
    <row r="92" spans="1:15" ht="17.25" hidden="1" customHeight="1" outlineLevel="1" x14ac:dyDescent="0.25">
      <c r="A92" s="23">
        <v>44736</v>
      </c>
      <c r="B92" s="17">
        <v>357.25</v>
      </c>
      <c r="C92" s="35">
        <f>B92/B91-1</f>
        <v>-3.1842818428184261E-2</v>
      </c>
      <c r="D92" s="21">
        <v>1690.15</v>
      </c>
      <c r="E92" s="9"/>
      <c r="F92" s="23">
        <v>44736</v>
      </c>
      <c r="G92" s="32">
        <v>305.5</v>
      </c>
      <c r="H92" s="35">
        <f t="shared" si="8"/>
        <v>-2.4489795918367641E-3</v>
      </c>
      <c r="I92" s="21">
        <v>1445.32</v>
      </c>
      <c r="J92" s="9"/>
      <c r="K92" s="23">
        <v>44736</v>
      </c>
      <c r="L92" s="29">
        <v>696.5</v>
      </c>
      <c r="M92" s="35">
        <f t="shared" si="12"/>
        <v>5.2512278050623307E-2</v>
      </c>
      <c r="N92" s="21">
        <v>3295.14</v>
      </c>
      <c r="O92" s="2"/>
    </row>
    <row r="93" spans="1:15" ht="17.25" hidden="1" customHeight="1" outlineLevel="1" x14ac:dyDescent="0.25">
      <c r="A93" s="23">
        <v>44739</v>
      </c>
      <c r="B93" s="17">
        <v>350</v>
      </c>
      <c r="C93" s="35">
        <f t="shared" ref="C93:C102" si="13">B93/B92-1</f>
        <v>-2.0293911826452016E-2</v>
      </c>
      <c r="D93" s="21">
        <v>1652.35</v>
      </c>
      <c r="E93" s="9"/>
      <c r="F93" s="23">
        <v>44739</v>
      </c>
      <c r="G93" s="32">
        <v>297.75</v>
      </c>
      <c r="H93" s="35">
        <f t="shared" si="8"/>
        <v>-2.5368248772504098E-2</v>
      </c>
      <c r="I93" s="21">
        <v>1405.68</v>
      </c>
      <c r="J93" s="9"/>
      <c r="K93" s="23">
        <v>44739</v>
      </c>
      <c r="L93" s="29">
        <v>681.5</v>
      </c>
      <c r="M93" s="35">
        <f t="shared" si="12"/>
        <v>-2.1536252692031632E-2</v>
      </c>
      <c r="N93" s="21">
        <v>3217.36</v>
      </c>
      <c r="O93" s="2"/>
    </row>
    <row r="94" spans="1:15" ht="17.25" hidden="1" customHeight="1" outlineLevel="1" x14ac:dyDescent="0.25">
      <c r="A94" s="23">
        <v>44740</v>
      </c>
      <c r="B94" s="17">
        <v>356.75</v>
      </c>
      <c r="C94" s="35">
        <f t="shared" si="13"/>
        <v>1.928571428571435E-2</v>
      </c>
      <c r="D94" s="21">
        <v>1679.58</v>
      </c>
      <c r="E94" s="9"/>
      <c r="F94" s="23">
        <v>44740</v>
      </c>
      <c r="G94" s="32">
        <v>301.75</v>
      </c>
      <c r="H94" s="35">
        <f t="shared" si="8"/>
        <v>1.3434089000839533E-2</v>
      </c>
      <c r="I94" s="21">
        <v>1420.64</v>
      </c>
      <c r="J94" s="9"/>
      <c r="K94" s="23">
        <v>44740</v>
      </c>
      <c r="L94" s="29">
        <v>683</v>
      </c>
      <c r="M94" s="35">
        <f t="shared" si="12"/>
        <v>2.2010271460015662E-3</v>
      </c>
      <c r="N94" s="21">
        <v>3215.56</v>
      </c>
      <c r="O94" s="2"/>
    </row>
    <row r="95" spans="1:15" ht="17.25" hidden="1" customHeight="1" outlineLevel="1" x14ac:dyDescent="0.25">
      <c r="A95" s="23">
        <v>44741</v>
      </c>
      <c r="B95" s="17">
        <v>358.5</v>
      </c>
      <c r="C95" s="35">
        <f t="shared" si="13"/>
        <v>4.9053959355291887E-3</v>
      </c>
      <c r="D95" s="21">
        <v>1683.87</v>
      </c>
      <c r="E95" s="9"/>
      <c r="F95" s="23">
        <v>44741</v>
      </c>
      <c r="G95" s="32">
        <v>304.5</v>
      </c>
      <c r="H95" s="35">
        <f t="shared" si="8"/>
        <v>9.1135045567523054E-3</v>
      </c>
      <c r="I95" s="21">
        <v>1430.24</v>
      </c>
      <c r="J95" s="9"/>
      <c r="K95" s="23">
        <v>44741</v>
      </c>
      <c r="L95" s="29">
        <v>699.25</v>
      </c>
      <c r="M95" s="35">
        <f t="shared" si="12"/>
        <v>2.3792093704245953E-2</v>
      </c>
      <c r="N95" s="21">
        <v>3284.38</v>
      </c>
      <c r="O95" s="2"/>
    </row>
    <row r="96" spans="1:15" ht="17.25" hidden="1" customHeight="1" outlineLevel="1" x14ac:dyDescent="0.25">
      <c r="A96" s="23">
        <v>44742</v>
      </c>
      <c r="B96" s="17">
        <v>350.25</v>
      </c>
      <c r="C96" s="35">
        <f t="shared" si="13"/>
        <v>-2.3012552301255207E-2</v>
      </c>
      <c r="D96" s="21">
        <v>1651.78</v>
      </c>
      <c r="E96" s="9"/>
      <c r="F96" s="23">
        <v>44742</v>
      </c>
      <c r="G96" s="32">
        <v>296.75</v>
      </c>
      <c r="H96" s="35">
        <f t="shared" si="8"/>
        <v>-2.5451559934318579E-2</v>
      </c>
      <c r="I96" s="21">
        <v>1399.47</v>
      </c>
      <c r="J96" s="9"/>
      <c r="K96" s="23">
        <v>44742</v>
      </c>
      <c r="L96" s="29">
        <v>694</v>
      </c>
      <c r="M96" s="35">
        <f t="shared" si="12"/>
        <v>-7.50804433321417E-3</v>
      </c>
      <c r="N96" s="21">
        <v>3272.9</v>
      </c>
      <c r="O96" s="2"/>
    </row>
    <row r="97" spans="1:15" ht="17.25" hidden="1" customHeight="1" outlineLevel="1" x14ac:dyDescent="0.25">
      <c r="A97" s="24">
        <v>44743</v>
      </c>
      <c r="B97" s="17">
        <v>334.5</v>
      </c>
      <c r="C97" s="35">
        <f t="shared" si="13"/>
        <v>-4.4967880085653111E-2</v>
      </c>
      <c r="D97" s="21">
        <v>1578.17</v>
      </c>
      <c r="E97" s="9"/>
      <c r="F97" s="24">
        <v>44743</v>
      </c>
      <c r="G97" s="32">
        <v>284</v>
      </c>
      <c r="H97" s="35">
        <f t="shared" si="8"/>
        <v>-4.2965459140690831E-2</v>
      </c>
      <c r="I97" s="21">
        <v>1339.91</v>
      </c>
      <c r="J97" s="9"/>
      <c r="K97" s="24">
        <v>44743</v>
      </c>
      <c r="L97" s="29">
        <v>669.25</v>
      </c>
      <c r="M97" s="35">
        <f t="shared" si="12"/>
        <v>-3.5662824207492783E-2</v>
      </c>
      <c r="N97" s="21">
        <v>3157.52</v>
      </c>
      <c r="O97" s="2"/>
    </row>
    <row r="98" spans="1:15" ht="17.25" hidden="1" customHeight="1" outlineLevel="1" x14ac:dyDescent="0.25">
      <c r="A98" s="24">
        <v>44746</v>
      </c>
      <c r="B98" s="17">
        <v>343.25</v>
      </c>
      <c r="C98" s="35">
        <f t="shared" si="13"/>
        <v>2.615844544095669E-2</v>
      </c>
      <c r="D98" s="21">
        <v>1621.17</v>
      </c>
      <c r="E98" s="9"/>
      <c r="F98" s="24">
        <v>44746</v>
      </c>
      <c r="G98" s="32">
        <v>289.25</v>
      </c>
      <c r="H98" s="35">
        <f t="shared" si="8"/>
        <v>1.848591549295775E-2</v>
      </c>
      <c r="I98" s="21">
        <v>1366.13</v>
      </c>
      <c r="J98" s="9"/>
      <c r="K98" s="24">
        <v>44746</v>
      </c>
      <c r="L98" s="29">
        <v>665.25</v>
      </c>
      <c r="M98" s="35">
        <f t="shared" si="12"/>
        <v>-5.9768397459842859E-3</v>
      </c>
      <c r="N98" s="21">
        <v>3141.98</v>
      </c>
      <c r="O98" s="2"/>
    </row>
    <row r="99" spans="1:15" ht="17.25" hidden="1" customHeight="1" outlineLevel="1" x14ac:dyDescent="0.25">
      <c r="A99" s="24">
        <v>44747</v>
      </c>
      <c r="B99" s="17">
        <v>331.75</v>
      </c>
      <c r="C99" s="35">
        <f t="shared" si="13"/>
        <v>-3.350327749453752E-2</v>
      </c>
      <c r="D99" s="21">
        <v>1581.45</v>
      </c>
      <c r="E99" s="9"/>
      <c r="F99" s="24">
        <v>44747</v>
      </c>
      <c r="G99" s="32">
        <v>278.25</v>
      </c>
      <c r="H99" s="35">
        <f t="shared" si="8"/>
        <v>-3.802938634399311E-2</v>
      </c>
      <c r="I99" s="21">
        <v>1326.42</v>
      </c>
      <c r="J99" s="9"/>
      <c r="K99" s="24">
        <v>44747</v>
      </c>
      <c r="L99" s="29">
        <v>663.25</v>
      </c>
      <c r="M99" s="35">
        <f t="shared" si="12"/>
        <v>-3.0063885757234399E-3</v>
      </c>
      <c r="N99" s="21">
        <v>3161.71</v>
      </c>
      <c r="O99" s="2"/>
    </row>
    <row r="100" spans="1:15" ht="17.25" hidden="1" customHeight="1" outlineLevel="1" x14ac:dyDescent="0.25">
      <c r="A100" s="24">
        <v>44748</v>
      </c>
      <c r="B100" s="17">
        <v>325.5</v>
      </c>
      <c r="C100" s="35">
        <f t="shared" si="13"/>
        <v>-1.8839487565938229E-2</v>
      </c>
      <c r="D100" s="21">
        <v>1563.05</v>
      </c>
      <c r="E100" s="9"/>
      <c r="F100" s="24">
        <v>44748</v>
      </c>
      <c r="G100" s="32">
        <v>275</v>
      </c>
      <c r="H100" s="35">
        <f t="shared" si="8"/>
        <v>-1.1680143755615435E-2</v>
      </c>
      <c r="I100" s="21">
        <v>1320.55</v>
      </c>
      <c r="J100" s="9"/>
      <c r="K100" s="24">
        <v>44748</v>
      </c>
      <c r="L100" s="29">
        <v>683</v>
      </c>
      <c r="M100" s="35">
        <f t="shared" si="12"/>
        <v>2.9777610252544218E-2</v>
      </c>
      <c r="N100" s="21">
        <v>3279.77</v>
      </c>
      <c r="O100" s="2"/>
    </row>
    <row r="101" spans="1:15" ht="17.25" hidden="1" customHeight="1" outlineLevel="1" x14ac:dyDescent="0.25">
      <c r="A101" s="24">
        <v>44749</v>
      </c>
      <c r="B101" s="17">
        <v>338.75</v>
      </c>
      <c r="C101" s="35">
        <f t="shared" si="13"/>
        <v>4.0706605222734282E-2</v>
      </c>
      <c r="D101" s="21">
        <v>1626.34</v>
      </c>
      <c r="E101" s="9"/>
      <c r="F101" s="24">
        <v>44749</v>
      </c>
      <c r="G101" s="32">
        <v>289</v>
      </c>
      <c r="H101" s="35">
        <f t="shared" si="8"/>
        <v>5.0909090909091015E-2</v>
      </c>
      <c r="I101" s="21">
        <v>1387.49</v>
      </c>
      <c r="J101" s="9"/>
      <c r="K101" s="24">
        <v>44749</v>
      </c>
      <c r="L101" s="29">
        <v>690</v>
      </c>
      <c r="M101" s="35">
        <f t="shared" si="12"/>
        <v>1.024890190336758E-2</v>
      </c>
      <c r="N101" s="21">
        <v>3312.69</v>
      </c>
      <c r="O101" s="2"/>
    </row>
    <row r="102" spans="1:15" ht="17.25" hidden="1" customHeight="1" outlineLevel="1" x14ac:dyDescent="0.25">
      <c r="A102" s="24">
        <v>44750</v>
      </c>
      <c r="B102" s="17">
        <v>357</v>
      </c>
      <c r="C102" s="35">
        <f t="shared" si="13"/>
        <v>5.387453874538739E-2</v>
      </c>
      <c r="D102" s="21">
        <v>1707.53</v>
      </c>
      <c r="E102" s="9"/>
      <c r="F102" s="24">
        <v>44750</v>
      </c>
      <c r="G102" s="32">
        <v>306.75</v>
      </c>
      <c r="H102" s="35">
        <f t="shared" si="8"/>
        <v>6.1418685121107375E-2</v>
      </c>
      <c r="I102" s="21">
        <v>1467.19</v>
      </c>
      <c r="J102" s="9"/>
      <c r="K102" s="24">
        <v>44750</v>
      </c>
      <c r="L102" s="29">
        <v>693.5</v>
      </c>
      <c r="M102" s="35">
        <f t="shared" si="12"/>
        <v>5.0724637681158757E-3</v>
      </c>
      <c r="N102" s="21">
        <v>3317.01</v>
      </c>
      <c r="O102" s="2"/>
    </row>
    <row r="103" spans="1:15" ht="17.25" hidden="1" customHeight="1" outlineLevel="1" x14ac:dyDescent="0.25">
      <c r="A103" s="24">
        <v>44753</v>
      </c>
      <c r="B103" s="17">
        <v>352.5</v>
      </c>
      <c r="C103" s="35">
        <f t="shared" ref="C103:C106" si="14">B103/B102-1</f>
        <v>-1.2605042016806678E-2</v>
      </c>
      <c r="D103" s="21">
        <v>1695.17</v>
      </c>
      <c r="E103" s="9"/>
      <c r="F103" s="24">
        <v>44753</v>
      </c>
      <c r="G103" s="32">
        <v>313.25</v>
      </c>
      <c r="H103" s="35">
        <f t="shared" ref="H103:H106" si="15">G103/G102-1</f>
        <v>2.1189894050529734E-2</v>
      </c>
      <c r="I103" s="21">
        <v>1506.42</v>
      </c>
      <c r="J103" s="9"/>
      <c r="K103" s="24">
        <v>44753</v>
      </c>
      <c r="L103" s="29">
        <v>698</v>
      </c>
      <c r="M103" s="35">
        <f t="shared" si="12"/>
        <v>6.4888248017302974E-3</v>
      </c>
      <c r="N103" s="21">
        <v>3356.68</v>
      </c>
      <c r="O103" s="2"/>
    </row>
    <row r="104" spans="1:15" ht="17.25" hidden="1" customHeight="1" outlineLevel="1" x14ac:dyDescent="0.25">
      <c r="A104" s="24">
        <v>44754</v>
      </c>
      <c r="B104" s="17">
        <v>341.75</v>
      </c>
      <c r="C104" s="35">
        <f t="shared" si="14"/>
        <v>-3.0496453900709208E-2</v>
      </c>
      <c r="D104" s="21">
        <v>1647.23</v>
      </c>
      <c r="E104" s="9"/>
      <c r="F104" s="24">
        <v>44754</v>
      </c>
      <c r="G104" s="32">
        <v>301.25</v>
      </c>
      <c r="H104" s="35">
        <f t="shared" si="15"/>
        <v>-3.8308060654429377E-2</v>
      </c>
      <c r="I104" s="21">
        <v>1452.03</v>
      </c>
      <c r="J104" s="9"/>
      <c r="K104" s="24">
        <v>44754</v>
      </c>
      <c r="L104" s="29">
        <v>675</v>
      </c>
      <c r="M104" s="35">
        <f t="shared" si="12"/>
        <v>-3.2951289398280847E-2</v>
      </c>
      <c r="N104" s="21">
        <v>3253.5</v>
      </c>
      <c r="O104" s="2"/>
    </row>
    <row r="105" spans="1:15" ht="17.25" hidden="1" customHeight="1" outlineLevel="1" x14ac:dyDescent="0.25">
      <c r="A105" s="24">
        <v>44755</v>
      </c>
      <c r="B105" s="17">
        <v>344.25</v>
      </c>
      <c r="C105" s="35">
        <f t="shared" si="14"/>
        <v>7.3152889539136456E-3</v>
      </c>
      <c r="D105" s="21">
        <v>1661.01</v>
      </c>
      <c r="E105" s="9"/>
      <c r="F105" s="24">
        <v>44755</v>
      </c>
      <c r="G105" s="32">
        <v>305.5</v>
      </c>
      <c r="H105" s="35">
        <f t="shared" si="15"/>
        <v>1.4107883817427336E-2</v>
      </c>
      <c r="I105" s="21">
        <v>1474.04</v>
      </c>
      <c r="J105" s="9"/>
      <c r="K105" s="24">
        <v>44755</v>
      </c>
      <c r="L105" s="29">
        <v>668.5</v>
      </c>
      <c r="M105" s="35">
        <f t="shared" si="12"/>
        <v>-9.6296296296296546E-3</v>
      </c>
      <c r="N105" s="21">
        <v>3225.51</v>
      </c>
      <c r="O105" s="2"/>
    </row>
    <row r="106" spans="1:15" ht="17.25" hidden="1" customHeight="1" outlineLevel="1" x14ac:dyDescent="0.25">
      <c r="A106" s="24">
        <v>44756</v>
      </c>
      <c r="B106" s="17">
        <v>342.75</v>
      </c>
      <c r="C106" s="35">
        <f t="shared" si="14"/>
        <v>-4.3572984749454813E-3</v>
      </c>
      <c r="D106" s="21">
        <v>1650</v>
      </c>
      <c r="E106" s="9"/>
      <c r="F106" s="24">
        <v>44756</v>
      </c>
      <c r="G106" s="32">
        <v>315.25</v>
      </c>
      <c r="H106" s="35">
        <f t="shared" si="15"/>
        <v>3.1914893617021267E-2</v>
      </c>
      <c r="I106" s="21">
        <v>1517.61</v>
      </c>
      <c r="J106" s="9"/>
      <c r="K106" s="24">
        <v>44756</v>
      </c>
      <c r="L106" s="29">
        <v>669.25</v>
      </c>
      <c r="M106" s="35">
        <f t="shared" si="12"/>
        <v>1.1219147344800895E-3</v>
      </c>
      <c r="N106" s="21">
        <v>3221.77</v>
      </c>
      <c r="O106" s="2"/>
    </row>
    <row r="107" spans="1:15" ht="17.25" hidden="1" customHeight="1" outlineLevel="1" x14ac:dyDescent="0.25">
      <c r="A107" s="24">
        <v>44757</v>
      </c>
      <c r="B107" s="17">
        <v>325.5</v>
      </c>
      <c r="C107" s="35">
        <f>B107/B106-1</f>
        <v>-5.0328227571115991E-2</v>
      </c>
      <c r="D107" s="21">
        <v>1554.91</v>
      </c>
      <c r="E107" s="9"/>
      <c r="F107" s="24">
        <v>44757</v>
      </c>
      <c r="G107" s="32">
        <v>305.5</v>
      </c>
      <c r="H107" s="35">
        <f>G107/G106-1</f>
        <v>-3.0927835051546393E-2</v>
      </c>
      <c r="I107" s="21">
        <v>1459.37</v>
      </c>
      <c r="J107" s="9"/>
      <c r="K107" s="24">
        <v>44757</v>
      </c>
      <c r="L107" s="29">
        <v>675.25</v>
      </c>
      <c r="M107" s="35">
        <f t="shared" si="12"/>
        <v>8.9652596189764289E-3</v>
      </c>
      <c r="N107" s="21">
        <v>3225.87</v>
      </c>
      <c r="O107" s="2"/>
    </row>
    <row r="108" spans="1:15" ht="17.25" hidden="1" customHeight="1" outlineLevel="1" x14ac:dyDescent="0.25">
      <c r="A108" s="24">
        <v>44760</v>
      </c>
      <c r="B108" s="17">
        <v>335.25</v>
      </c>
      <c r="C108" s="35">
        <f t="shared" ref="C108:C111" si="16">B108/B107-1</f>
        <v>2.9953917050691281E-2</v>
      </c>
      <c r="D108" s="21">
        <v>1602.83</v>
      </c>
      <c r="E108" s="9"/>
      <c r="F108" s="24">
        <v>44760</v>
      </c>
      <c r="G108" s="32">
        <v>311.75</v>
      </c>
      <c r="H108" s="35">
        <f t="shared" ref="H108:H111" si="17">G108/G107-1</f>
        <v>2.0458265139116305E-2</v>
      </c>
      <c r="I108" s="21">
        <v>1490.48</v>
      </c>
      <c r="J108" s="9"/>
      <c r="K108" s="24">
        <v>44760</v>
      </c>
      <c r="L108" s="29">
        <v>674.5</v>
      </c>
      <c r="M108" s="35">
        <f t="shared" si="12"/>
        <v>-1.1106997408367736E-3</v>
      </c>
      <c r="N108" s="21">
        <v>3224.78</v>
      </c>
      <c r="O108" s="2"/>
    </row>
    <row r="109" spans="1:15" ht="17.25" hidden="1" customHeight="1" outlineLevel="1" x14ac:dyDescent="0.25">
      <c r="A109" s="24">
        <v>44761</v>
      </c>
      <c r="B109" s="17">
        <v>337</v>
      </c>
      <c r="C109" s="35">
        <f t="shared" si="16"/>
        <v>5.2199850857568286E-3</v>
      </c>
      <c r="D109" s="21">
        <v>1606.82</v>
      </c>
      <c r="E109" s="9"/>
      <c r="F109" s="24">
        <v>44761</v>
      </c>
      <c r="G109" s="32">
        <v>311</v>
      </c>
      <c r="H109" s="35">
        <f t="shared" si="17"/>
        <v>-2.4057738572573761E-3</v>
      </c>
      <c r="I109" s="21">
        <v>1482.85</v>
      </c>
      <c r="J109" s="9"/>
      <c r="K109" s="24">
        <v>44761</v>
      </c>
      <c r="L109" s="29">
        <v>658.75</v>
      </c>
      <c r="M109" s="35">
        <f t="shared" si="12"/>
        <v>-2.335063009636773E-2</v>
      </c>
      <c r="N109" s="21">
        <v>3140.92</v>
      </c>
      <c r="O109" s="2"/>
    </row>
    <row r="110" spans="1:15" ht="17.25" hidden="1" customHeight="1" outlineLevel="1" x14ac:dyDescent="0.25">
      <c r="A110" s="24">
        <v>44762</v>
      </c>
      <c r="B110" s="17">
        <v>340</v>
      </c>
      <c r="C110" s="35">
        <f t="shared" si="16"/>
        <v>8.9020771513352859E-3</v>
      </c>
      <c r="D110" s="21">
        <v>1616.02</v>
      </c>
      <c r="E110" s="9"/>
      <c r="F110" s="24">
        <v>44762</v>
      </c>
      <c r="G110" s="32">
        <v>313.25</v>
      </c>
      <c r="H110" s="35">
        <f t="shared" si="17"/>
        <v>7.2347266881029881E-3</v>
      </c>
      <c r="I110" s="21">
        <v>1488.88</v>
      </c>
      <c r="J110" s="9"/>
      <c r="K110" s="24">
        <v>44762</v>
      </c>
      <c r="L110" s="29">
        <v>630</v>
      </c>
      <c r="M110" s="35">
        <f t="shared" si="12"/>
        <v>-4.3643263757115802E-2</v>
      </c>
      <c r="N110" s="21">
        <v>2994.39</v>
      </c>
      <c r="O110" s="2"/>
    </row>
    <row r="111" spans="1:15" ht="17.25" hidden="1" customHeight="1" outlineLevel="1" x14ac:dyDescent="0.25">
      <c r="A111" s="24">
        <v>44763</v>
      </c>
      <c r="B111" s="17">
        <v>350.75</v>
      </c>
      <c r="C111" s="35">
        <f t="shared" si="16"/>
        <v>3.1617647058823639E-2</v>
      </c>
      <c r="D111" s="21">
        <v>1676.23</v>
      </c>
      <c r="E111" s="9"/>
      <c r="F111" s="24">
        <v>44763</v>
      </c>
      <c r="G111" s="32">
        <v>318</v>
      </c>
      <c r="H111" s="35">
        <f t="shared" si="17"/>
        <v>1.5163607342378205E-2</v>
      </c>
      <c r="I111" s="21">
        <v>1519.72</v>
      </c>
      <c r="J111" s="9"/>
      <c r="K111" s="24">
        <v>44763</v>
      </c>
      <c r="L111" s="29">
        <v>623.75</v>
      </c>
      <c r="M111" s="35">
        <f t="shared" si="12"/>
        <v>-9.9206349206348854E-3</v>
      </c>
      <c r="N111" s="21">
        <v>2980.9</v>
      </c>
      <c r="O111" s="2"/>
    </row>
    <row r="112" spans="1:15" ht="17.25" hidden="1" customHeight="1" outlineLevel="1" x14ac:dyDescent="0.25">
      <c r="A112" s="24">
        <v>44764</v>
      </c>
      <c r="B112" s="17">
        <v>325.75</v>
      </c>
      <c r="C112" s="35">
        <f>B112/B111-1</f>
        <v>-7.1275837491090566E-2</v>
      </c>
      <c r="D112" s="21">
        <v>1553.83</v>
      </c>
      <c r="E112" s="9"/>
      <c r="F112" s="24">
        <v>44764</v>
      </c>
      <c r="G112" s="32">
        <v>302</v>
      </c>
      <c r="H112" s="35">
        <f>G112/G111-1</f>
        <v>-5.031446540880502E-2</v>
      </c>
      <c r="I112" s="21">
        <v>1440.54</v>
      </c>
      <c r="J112" s="9"/>
      <c r="K112" s="24">
        <v>44764</v>
      </c>
      <c r="L112" s="29">
        <v>633.5</v>
      </c>
      <c r="M112" s="35">
        <f t="shared" si="12"/>
        <v>1.5631262525050094E-2</v>
      </c>
      <c r="N112" s="21">
        <v>3021.8</v>
      </c>
      <c r="O112" s="2"/>
    </row>
    <row r="113" spans="1:15" ht="17.25" hidden="1" customHeight="1" outlineLevel="1" x14ac:dyDescent="0.25">
      <c r="A113" s="24">
        <v>44767</v>
      </c>
      <c r="B113" s="17">
        <v>331.75</v>
      </c>
      <c r="C113" s="35">
        <f t="shared" ref="C113:C177" si="18">B113/B112-1</f>
        <v>1.8419033000767415E-2</v>
      </c>
      <c r="D113" s="21">
        <v>1564.53</v>
      </c>
      <c r="E113" s="9"/>
      <c r="F113" s="24">
        <v>44767</v>
      </c>
      <c r="G113" s="32">
        <v>306.25</v>
      </c>
      <c r="H113" s="35">
        <f t="shared" ref="H113:H177" si="19">G113/G112-1</f>
        <v>1.4072847682119249E-2</v>
      </c>
      <c r="I113" s="21">
        <v>1444.28</v>
      </c>
      <c r="J113" s="9"/>
      <c r="K113" s="24">
        <v>44767</v>
      </c>
      <c r="L113" s="29">
        <v>626.25</v>
      </c>
      <c r="M113" s="35">
        <f t="shared" si="12"/>
        <v>-1.1444356748224194E-2</v>
      </c>
      <c r="N113" s="21">
        <v>2953.39</v>
      </c>
      <c r="O113" s="2"/>
    </row>
    <row r="114" spans="1:15" ht="17.25" hidden="1" customHeight="1" outlineLevel="1" x14ac:dyDescent="0.25">
      <c r="A114" s="24">
        <v>44768</v>
      </c>
      <c r="B114" s="17">
        <v>344.5</v>
      </c>
      <c r="C114" s="35">
        <f t="shared" si="18"/>
        <v>3.8432554634513894E-2</v>
      </c>
      <c r="D114" s="21">
        <v>1640.16</v>
      </c>
      <c r="E114" s="9"/>
      <c r="F114" s="24">
        <v>44768</v>
      </c>
      <c r="G114" s="32">
        <v>316.5</v>
      </c>
      <c r="H114" s="35">
        <f t="shared" si="19"/>
        <v>3.3469387755101998E-2</v>
      </c>
      <c r="I114" s="21">
        <v>1506.86</v>
      </c>
      <c r="J114" s="9"/>
      <c r="K114" s="24">
        <v>44768</v>
      </c>
      <c r="L114" s="29">
        <v>641.75</v>
      </c>
      <c r="M114" s="35">
        <f t="shared" si="12"/>
        <v>2.4750499001995996E-2</v>
      </c>
      <c r="N114" s="21">
        <v>3055.37</v>
      </c>
      <c r="O114" s="2"/>
    </row>
    <row r="115" spans="1:15" ht="17.25" hidden="1" customHeight="1" outlineLevel="1" x14ac:dyDescent="0.25">
      <c r="A115" s="24">
        <v>44769</v>
      </c>
      <c r="B115" s="17">
        <v>340</v>
      </c>
      <c r="C115" s="35">
        <f t="shared" si="18"/>
        <v>-1.3062409288824406E-2</v>
      </c>
      <c r="D115" s="21">
        <v>1618.74</v>
      </c>
      <c r="E115" s="9"/>
      <c r="F115" s="24">
        <v>44769</v>
      </c>
      <c r="G115" s="32">
        <v>322.25</v>
      </c>
      <c r="H115" s="35">
        <f t="shared" si="19"/>
        <v>1.8167456556082096E-2</v>
      </c>
      <c r="I115" s="21">
        <v>1534.23</v>
      </c>
      <c r="J115" s="9"/>
      <c r="K115" s="24">
        <v>44769</v>
      </c>
      <c r="L115" s="29">
        <v>663.75</v>
      </c>
      <c r="M115" s="35">
        <f t="shared" si="12"/>
        <v>3.428126217374361E-2</v>
      </c>
      <c r="N115" s="21">
        <v>3160.11</v>
      </c>
      <c r="O115" s="2"/>
    </row>
    <row r="116" spans="1:15" ht="17.25" hidden="1" customHeight="1" outlineLevel="1" x14ac:dyDescent="0.25">
      <c r="A116" s="24">
        <v>44770</v>
      </c>
      <c r="B116" s="17">
        <v>341.25</v>
      </c>
      <c r="C116" s="35">
        <f t="shared" si="18"/>
        <v>3.6764705882352811E-3</v>
      </c>
      <c r="D116" s="21">
        <v>1624.69</v>
      </c>
      <c r="E116" s="9"/>
      <c r="F116" s="24">
        <v>44770</v>
      </c>
      <c r="G116" s="32">
        <v>323.25</v>
      </c>
      <c r="H116" s="35">
        <f t="shared" si="19"/>
        <v>3.1031807602792671E-3</v>
      </c>
      <c r="I116" s="21">
        <v>1538.99</v>
      </c>
      <c r="J116" s="9"/>
      <c r="K116" s="24">
        <v>44770</v>
      </c>
      <c r="L116" s="29">
        <v>690</v>
      </c>
      <c r="M116" s="35">
        <f t="shared" si="12"/>
        <v>3.9548022598870025E-2</v>
      </c>
      <c r="N116" s="21">
        <v>3285.09</v>
      </c>
      <c r="O116" s="2"/>
    </row>
    <row r="117" spans="1:15" ht="17.25" hidden="1" customHeight="1" outlineLevel="1" x14ac:dyDescent="0.25">
      <c r="A117" s="24">
        <v>44771</v>
      </c>
      <c r="B117" s="17">
        <v>343</v>
      </c>
      <c r="C117" s="35">
        <f t="shared" si="18"/>
        <v>5.12820512820511E-3</v>
      </c>
      <c r="D117" s="21">
        <v>1633.02</v>
      </c>
      <c r="E117" s="9"/>
      <c r="F117" s="24">
        <v>44771</v>
      </c>
      <c r="G117" s="32">
        <v>328.25</v>
      </c>
      <c r="H117" s="35">
        <f t="shared" si="19"/>
        <v>1.5467904098994678E-2</v>
      </c>
      <c r="I117" s="21">
        <v>1562.8</v>
      </c>
      <c r="J117" s="9"/>
      <c r="K117" s="24">
        <v>44771</v>
      </c>
      <c r="L117" s="29">
        <v>675</v>
      </c>
      <c r="M117" s="35">
        <f t="shared" si="12"/>
        <v>-2.1739130434782594E-2</v>
      </c>
      <c r="N117" s="21">
        <v>3216.06</v>
      </c>
      <c r="O117" s="2"/>
    </row>
    <row r="118" spans="1:15" ht="17.25" hidden="1" customHeight="1" outlineLevel="1" x14ac:dyDescent="0.25">
      <c r="A118" s="24">
        <v>44774</v>
      </c>
      <c r="B118" s="17">
        <v>336</v>
      </c>
      <c r="C118" s="35">
        <f t="shared" si="18"/>
        <v>-2.0408163265306145E-2</v>
      </c>
      <c r="D118" s="21">
        <v>1590.29</v>
      </c>
      <c r="E118" s="9"/>
      <c r="F118" s="24">
        <v>44774</v>
      </c>
      <c r="G118" s="32">
        <v>320.25</v>
      </c>
      <c r="H118" s="35">
        <f t="shared" si="19"/>
        <v>-2.437166793602441E-2</v>
      </c>
      <c r="I118" s="21">
        <v>1515.74</v>
      </c>
      <c r="J118" s="9"/>
      <c r="K118" s="24">
        <v>44774</v>
      </c>
      <c r="L118" s="29">
        <v>651.25</v>
      </c>
      <c r="M118" s="35">
        <f t="shared" si="12"/>
        <v>-3.5185185185185208E-2</v>
      </c>
      <c r="N118" s="21">
        <v>3082.37</v>
      </c>
      <c r="O118" s="2"/>
    </row>
    <row r="119" spans="1:15" ht="17.25" hidden="1" customHeight="1" outlineLevel="1" x14ac:dyDescent="0.25">
      <c r="A119" s="24">
        <v>44775</v>
      </c>
      <c r="B119" s="17">
        <v>339</v>
      </c>
      <c r="C119" s="35">
        <f t="shared" si="18"/>
        <v>8.9285714285713969E-3</v>
      </c>
      <c r="D119" s="21">
        <v>1602.11</v>
      </c>
      <c r="E119" s="9"/>
      <c r="F119" s="24">
        <v>44775</v>
      </c>
      <c r="G119" s="32">
        <v>323.25</v>
      </c>
      <c r="H119" s="35">
        <f t="shared" si="19"/>
        <v>9.3676814988290502E-3</v>
      </c>
      <c r="I119" s="21">
        <v>1527.68</v>
      </c>
      <c r="J119" s="9"/>
      <c r="K119" s="24">
        <v>44775</v>
      </c>
      <c r="L119" s="29">
        <v>656.75</v>
      </c>
      <c r="M119" s="35">
        <f t="shared" si="12"/>
        <v>8.445297504798388E-3</v>
      </c>
      <c r="N119" s="21">
        <v>3103.8</v>
      </c>
      <c r="O119" s="2"/>
    </row>
    <row r="120" spans="1:15" ht="17.25" hidden="1" customHeight="1" outlineLevel="1" x14ac:dyDescent="0.25">
      <c r="A120" s="24">
        <v>44776</v>
      </c>
      <c r="B120" s="17">
        <v>337</v>
      </c>
      <c r="C120" s="35">
        <f t="shared" si="18"/>
        <v>-5.8997050147492347E-3</v>
      </c>
      <c r="D120" s="21">
        <v>1588.62</v>
      </c>
      <c r="E120" s="9"/>
      <c r="F120" s="24">
        <v>44776</v>
      </c>
      <c r="G120" s="32">
        <v>321</v>
      </c>
      <c r="H120" s="35">
        <f t="shared" si="19"/>
        <v>-6.9605568445475496E-3</v>
      </c>
      <c r="I120" s="21">
        <v>1513.19</v>
      </c>
      <c r="J120" s="9"/>
      <c r="K120" s="24">
        <v>44776</v>
      </c>
      <c r="L120" s="29">
        <v>633</v>
      </c>
      <c r="M120" s="35">
        <f t="shared" si="12"/>
        <v>-3.6162923486867116E-2</v>
      </c>
      <c r="N120" s="21">
        <v>2983.96</v>
      </c>
      <c r="O120" s="2"/>
    </row>
    <row r="121" spans="1:15" ht="17.25" hidden="1" customHeight="1" outlineLevel="1" x14ac:dyDescent="0.25">
      <c r="A121" s="24">
        <v>44777</v>
      </c>
      <c r="B121" s="17">
        <v>342.25</v>
      </c>
      <c r="C121" s="35">
        <f t="shared" si="18"/>
        <v>1.5578635014836806E-2</v>
      </c>
      <c r="D121" s="21">
        <v>1619.87</v>
      </c>
      <c r="E121" s="9"/>
      <c r="F121" s="24">
        <v>44777</v>
      </c>
      <c r="G121" s="32">
        <v>327</v>
      </c>
      <c r="H121" s="35">
        <f t="shared" si="19"/>
        <v>1.8691588785046731E-2</v>
      </c>
      <c r="I121" s="21">
        <v>1547.69</v>
      </c>
      <c r="J121" s="9"/>
      <c r="K121" s="24">
        <v>44777</v>
      </c>
      <c r="L121" s="29">
        <v>648.5</v>
      </c>
      <c r="M121" s="35">
        <f t="shared" si="12"/>
        <v>2.4486571879936747E-2</v>
      </c>
      <c r="N121" s="21">
        <v>3069.35</v>
      </c>
      <c r="O121" s="2"/>
    </row>
    <row r="122" spans="1:15" ht="17.25" hidden="1" customHeight="1" outlineLevel="1" x14ac:dyDescent="0.25">
      <c r="A122" s="24">
        <v>44778</v>
      </c>
      <c r="B122" s="17">
        <v>342.5</v>
      </c>
      <c r="C122" s="35">
        <f t="shared" si="18"/>
        <v>7.3046018991962391E-4</v>
      </c>
      <c r="D122" s="21">
        <v>1615.57</v>
      </c>
      <c r="E122" s="9"/>
      <c r="F122" s="24">
        <v>44778</v>
      </c>
      <c r="G122" s="32">
        <v>327.25</v>
      </c>
      <c r="H122" s="35">
        <f t="shared" si="19"/>
        <v>7.6452599388376896E-4</v>
      </c>
      <c r="I122" s="21">
        <v>1543.64</v>
      </c>
      <c r="J122" s="9"/>
      <c r="K122" s="24">
        <v>44778</v>
      </c>
      <c r="L122" s="29">
        <v>653.25</v>
      </c>
      <c r="M122" s="35">
        <f t="shared" si="12"/>
        <v>7.3245952197378283E-3</v>
      </c>
      <c r="N122" s="21">
        <v>3081.38</v>
      </c>
      <c r="O122" s="2"/>
    </row>
    <row r="123" spans="1:15" ht="17.25" hidden="1" customHeight="1" outlineLevel="1" x14ac:dyDescent="0.25">
      <c r="A123" s="24">
        <v>44781</v>
      </c>
      <c r="B123" s="17">
        <v>341</v>
      </c>
      <c r="C123" s="35">
        <f t="shared" si="18"/>
        <v>-4.3795620437956373E-3</v>
      </c>
      <c r="D123" s="21">
        <v>1608.5</v>
      </c>
      <c r="E123" s="9"/>
      <c r="F123" s="24">
        <v>44781</v>
      </c>
      <c r="G123" s="32">
        <v>327</v>
      </c>
      <c r="H123" s="35">
        <f t="shared" si="19"/>
        <v>-7.6394194041251584E-4</v>
      </c>
      <c r="I123" s="21">
        <v>1542.46</v>
      </c>
      <c r="J123" s="9"/>
      <c r="K123" s="24">
        <v>44781</v>
      </c>
      <c r="L123" s="29">
        <v>655.75</v>
      </c>
      <c r="M123" s="35">
        <f t="shared" si="12"/>
        <v>3.8270187523918864E-3</v>
      </c>
      <c r="N123" s="21">
        <v>3093.17</v>
      </c>
      <c r="O123" s="2"/>
    </row>
    <row r="124" spans="1:15" ht="17.25" hidden="1" customHeight="1" outlineLevel="1" x14ac:dyDescent="0.25">
      <c r="A124" s="24">
        <v>44782</v>
      </c>
      <c r="B124" s="17">
        <v>340.25</v>
      </c>
      <c r="C124" s="35">
        <f t="shared" si="18"/>
        <v>-2.1994134897360684E-3</v>
      </c>
      <c r="D124" s="21">
        <v>1602.92</v>
      </c>
      <c r="E124" s="9"/>
      <c r="F124" s="24">
        <v>44782</v>
      </c>
      <c r="G124" s="32">
        <v>327.5</v>
      </c>
      <c r="H124" s="35">
        <f t="shared" si="19"/>
        <v>1.5290519877675379E-3</v>
      </c>
      <c r="I124" s="21">
        <v>1542.85</v>
      </c>
      <c r="J124" s="9"/>
      <c r="K124" s="24">
        <v>44782</v>
      </c>
      <c r="L124" s="29">
        <v>660.25</v>
      </c>
      <c r="M124" s="35">
        <f t="shared" si="12"/>
        <v>6.8623713305375755E-3</v>
      </c>
      <c r="N124" s="21">
        <v>3110.44</v>
      </c>
      <c r="O124" s="2"/>
    </row>
    <row r="125" spans="1:15" ht="17.25" hidden="1" customHeight="1" outlineLevel="1" x14ac:dyDescent="0.25">
      <c r="A125" s="24">
        <v>44783</v>
      </c>
      <c r="B125" s="17">
        <v>340.5</v>
      </c>
      <c r="C125" s="35">
        <f t="shared" si="18"/>
        <v>7.3475385745780386E-4</v>
      </c>
      <c r="D125" s="21">
        <v>1595.58</v>
      </c>
      <c r="E125" s="9"/>
      <c r="F125" s="24">
        <v>44783</v>
      </c>
      <c r="G125" s="32">
        <v>330.5</v>
      </c>
      <c r="H125" s="35">
        <f t="shared" si="19"/>
        <v>9.1603053435114212E-3</v>
      </c>
      <c r="I125" s="21">
        <v>1548.72</v>
      </c>
      <c r="J125" s="9"/>
      <c r="K125" s="24">
        <v>44783</v>
      </c>
      <c r="L125" s="29">
        <v>659</v>
      </c>
      <c r="M125" s="35">
        <f t="shared" si="12"/>
        <v>-1.8932222642937813E-3</v>
      </c>
      <c r="N125" s="21">
        <v>3088.07</v>
      </c>
      <c r="O125" s="2"/>
    </row>
    <row r="126" spans="1:15" ht="17.25" hidden="1" customHeight="1" outlineLevel="1" x14ac:dyDescent="0.25">
      <c r="A126" s="24">
        <v>44784</v>
      </c>
      <c r="B126" s="17">
        <v>338</v>
      </c>
      <c r="C126" s="35">
        <f t="shared" si="18"/>
        <v>-7.342143906020504E-3</v>
      </c>
      <c r="D126" s="21">
        <v>1582.52</v>
      </c>
      <c r="E126" s="9"/>
      <c r="F126" s="24">
        <v>44784</v>
      </c>
      <c r="G126" s="32">
        <v>334.75</v>
      </c>
      <c r="H126" s="35">
        <f t="shared" si="19"/>
        <v>1.2859304084720025E-2</v>
      </c>
      <c r="I126" s="21">
        <v>1567.3</v>
      </c>
      <c r="J126" s="9"/>
      <c r="K126" s="24">
        <v>44784</v>
      </c>
      <c r="L126" s="29">
        <v>660</v>
      </c>
      <c r="M126" s="35">
        <f t="shared" si="12"/>
        <v>1.5174506828528056E-3</v>
      </c>
      <c r="N126" s="21">
        <v>3090.12</v>
      </c>
      <c r="O126" s="2"/>
    </row>
    <row r="127" spans="1:15" ht="17.25" hidden="1" customHeight="1" outlineLevel="1" x14ac:dyDescent="0.25">
      <c r="A127" s="24">
        <v>44785</v>
      </c>
      <c r="B127" s="17">
        <v>338.75</v>
      </c>
      <c r="C127" s="35">
        <f t="shared" si="18"/>
        <v>2.2189349112426981E-3</v>
      </c>
      <c r="D127" s="21">
        <v>1586.37</v>
      </c>
      <c r="E127" s="9"/>
      <c r="F127" s="24">
        <v>44785</v>
      </c>
      <c r="G127" s="32">
        <v>336.5</v>
      </c>
      <c r="H127" s="35">
        <f t="shared" si="19"/>
        <v>5.2277819268109482E-3</v>
      </c>
      <c r="I127" s="21">
        <v>1575.83</v>
      </c>
      <c r="J127" s="9"/>
      <c r="K127" s="24">
        <v>44785</v>
      </c>
      <c r="L127" s="29">
        <v>656.25</v>
      </c>
      <c r="M127" s="35">
        <f t="shared" si="12"/>
        <v>-5.6818181818182323E-3</v>
      </c>
      <c r="N127" s="21">
        <v>3073.22</v>
      </c>
      <c r="O127" s="2"/>
    </row>
    <row r="128" spans="1:15" ht="17.25" hidden="1" customHeight="1" outlineLevel="1" collapsed="1" x14ac:dyDescent="0.25">
      <c r="A128" s="24">
        <v>44788</v>
      </c>
      <c r="B128" s="17">
        <v>339.75</v>
      </c>
      <c r="C128" s="35">
        <f t="shared" si="18"/>
        <v>2.952029520295163E-3</v>
      </c>
      <c r="D128" s="21">
        <v>1591.05</v>
      </c>
      <c r="E128" s="9"/>
      <c r="F128" s="24">
        <v>44788</v>
      </c>
      <c r="G128" s="32">
        <v>337</v>
      </c>
      <c r="H128" s="35">
        <f t="shared" si="19"/>
        <v>1.4858841010401136E-3</v>
      </c>
      <c r="I128" s="21">
        <v>1578.17</v>
      </c>
      <c r="J128" s="9"/>
      <c r="K128" s="24">
        <v>44788</v>
      </c>
      <c r="L128" s="29">
        <v>632.25</v>
      </c>
      <c r="M128" s="35">
        <f t="shared" si="12"/>
        <v>-3.6571428571428588E-2</v>
      </c>
      <c r="N128" s="21">
        <v>2960.83</v>
      </c>
      <c r="O128" s="2"/>
    </row>
    <row r="129" spans="1:16" ht="17.25" hidden="1" customHeight="1" outlineLevel="1" x14ac:dyDescent="0.25">
      <c r="A129" s="24">
        <v>44789</v>
      </c>
      <c r="B129" s="17">
        <v>332</v>
      </c>
      <c r="C129" s="35">
        <f t="shared" si="18"/>
        <v>-2.2810890360559277E-2</v>
      </c>
      <c r="D129" s="21">
        <v>1554.76</v>
      </c>
      <c r="E129" s="9"/>
      <c r="F129" s="24">
        <v>44789</v>
      </c>
      <c r="G129" s="32">
        <v>327.25</v>
      </c>
      <c r="H129" s="35">
        <f t="shared" si="19"/>
        <v>-2.8931750741839735E-2</v>
      </c>
      <c r="I129" s="21">
        <v>1532.51</v>
      </c>
      <c r="J129" s="9"/>
      <c r="K129" s="24">
        <v>44789</v>
      </c>
      <c r="L129" s="29">
        <v>624.5</v>
      </c>
      <c r="M129" s="35">
        <f t="shared" si="12"/>
        <v>-1.2257809410834319E-2</v>
      </c>
      <c r="N129" s="21">
        <v>2924.53</v>
      </c>
      <c r="O129" s="2"/>
    </row>
    <row r="130" spans="1:16" ht="17.25" hidden="1" customHeight="1" outlineLevel="1" x14ac:dyDescent="0.25">
      <c r="A130" s="24">
        <v>44790</v>
      </c>
      <c r="B130" s="17">
        <v>327.25</v>
      </c>
      <c r="C130" s="35">
        <f t="shared" si="18"/>
        <v>-1.4307228915662606E-2</v>
      </c>
      <c r="D130" s="21">
        <v>1532.51</v>
      </c>
      <c r="E130" s="9"/>
      <c r="F130" s="24">
        <v>44790</v>
      </c>
      <c r="G130" s="32">
        <v>317.5</v>
      </c>
      <c r="H130" s="35">
        <f t="shared" si="19"/>
        <v>-2.9793735676088562E-2</v>
      </c>
      <c r="I130" s="21">
        <v>1486.85</v>
      </c>
      <c r="J130" s="9"/>
      <c r="K130" s="24">
        <v>44790</v>
      </c>
      <c r="L130" s="29">
        <v>615</v>
      </c>
      <c r="M130" s="35">
        <f t="shared" si="12"/>
        <v>-1.521216973578865E-2</v>
      </c>
      <c r="N130" s="21">
        <v>2880.05</v>
      </c>
      <c r="O130" s="2"/>
    </row>
    <row r="131" spans="1:16" ht="17.25" hidden="1" customHeight="1" outlineLevel="1" collapsed="1" x14ac:dyDescent="0.25">
      <c r="A131" s="24">
        <v>44791</v>
      </c>
      <c r="B131" s="17">
        <v>313.75</v>
      </c>
      <c r="C131" s="35">
        <f t="shared" si="18"/>
        <v>-4.1252864782276522E-2</v>
      </c>
      <c r="D131" s="21">
        <v>1480.59</v>
      </c>
      <c r="E131" s="9"/>
      <c r="F131" s="24">
        <v>44791</v>
      </c>
      <c r="G131" s="32">
        <v>307.75</v>
      </c>
      <c r="H131" s="35">
        <f t="shared" si="19"/>
        <v>-3.0708661417322869E-2</v>
      </c>
      <c r="I131" s="21">
        <v>1452.27</v>
      </c>
      <c r="J131" s="9"/>
      <c r="K131" s="24">
        <v>44791</v>
      </c>
      <c r="L131" s="29">
        <v>604</v>
      </c>
      <c r="M131" s="35">
        <f t="shared" si="12"/>
        <v>-1.7886178861788671E-2</v>
      </c>
      <c r="N131" s="21">
        <v>2850.28</v>
      </c>
      <c r="O131" s="2"/>
    </row>
    <row r="132" spans="1:16" ht="17.25" hidden="1" customHeight="1" outlineLevel="1" collapsed="1" x14ac:dyDescent="0.25">
      <c r="A132" s="24">
        <v>44792</v>
      </c>
      <c r="B132" s="17">
        <v>315</v>
      </c>
      <c r="C132" s="35">
        <f t="shared" si="18"/>
        <v>3.9840637450199168E-3</v>
      </c>
      <c r="D132" s="21">
        <v>1486.48</v>
      </c>
      <c r="E132" s="9"/>
      <c r="F132" s="24">
        <v>44792</v>
      </c>
      <c r="G132" s="32">
        <v>310.75</v>
      </c>
      <c r="H132" s="35">
        <f t="shared" si="19"/>
        <v>9.7481722177090724E-3</v>
      </c>
      <c r="I132" s="21">
        <v>1466.43</v>
      </c>
      <c r="J132" s="9"/>
      <c r="K132" s="24">
        <v>44792</v>
      </c>
      <c r="L132" s="29">
        <v>601.5</v>
      </c>
      <c r="M132" s="35">
        <f t="shared" si="12"/>
        <v>-4.1390728476821126E-3</v>
      </c>
      <c r="N132" s="21">
        <v>2838.48</v>
      </c>
      <c r="O132" s="2"/>
    </row>
    <row r="133" spans="1:16" ht="17.25" hidden="1" customHeight="1" outlineLevel="1" x14ac:dyDescent="0.25">
      <c r="A133" s="24">
        <v>44795</v>
      </c>
      <c r="B133" s="17">
        <v>312.5</v>
      </c>
      <c r="C133" s="35">
        <f t="shared" si="18"/>
        <v>-7.9365079365079083E-3</v>
      </c>
      <c r="D133" s="21">
        <v>1474.69</v>
      </c>
      <c r="E133" s="9"/>
      <c r="F133" s="24">
        <v>44795</v>
      </c>
      <c r="G133" s="32">
        <v>312.5</v>
      </c>
      <c r="H133" s="35">
        <f t="shared" si="19"/>
        <v>5.6315366049879412E-3</v>
      </c>
      <c r="I133" s="21">
        <v>1474.69</v>
      </c>
      <c r="J133" s="9"/>
      <c r="K133" s="24">
        <v>44795</v>
      </c>
      <c r="L133" s="29">
        <v>622.75</v>
      </c>
      <c r="M133" s="35">
        <f t="shared" si="12"/>
        <v>3.5328345802161154E-2</v>
      </c>
      <c r="N133" s="21">
        <v>2938.76</v>
      </c>
      <c r="O133" s="2"/>
    </row>
    <row r="134" spans="1:16" ht="17.25" hidden="1" customHeight="1" outlineLevel="1" x14ac:dyDescent="0.25">
      <c r="A134" s="24">
        <v>44796</v>
      </c>
      <c r="B134" s="17">
        <v>332.25</v>
      </c>
      <c r="C134" s="35">
        <f t="shared" si="18"/>
        <v>6.3199999999999923E-2</v>
      </c>
      <c r="D134" s="21">
        <v>1598.12</v>
      </c>
      <c r="E134" s="9"/>
      <c r="F134" s="24">
        <v>44796</v>
      </c>
      <c r="G134" s="32">
        <v>323.75</v>
      </c>
      <c r="H134" s="35">
        <f t="shared" si="19"/>
        <v>3.6000000000000032E-2</v>
      </c>
      <c r="I134" s="21">
        <v>1557.24</v>
      </c>
      <c r="J134" s="9"/>
      <c r="K134" s="24">
        <v>44796</v>
      </c>
      <c r="L134" s="29">
        <v>635.5</v>
      </c>
      <c r="M134" s="35">
        <f t="shared" si="12"/>
        <v>2.0473705339221215E-2</v>
      </c>
      <c r="N134" s="21">
        <v>3056.76</v>
      </c>
      <c r="O134" s="2"/>
    </row>
    <row r="135" spans="1:16" ht="17.25" hidden="1" customHeight="1" outlineLevel="1" x14ac:dyDescent="0.25">
      <c r="A135" s="24">
        <v>44797</v>
      </c>
      <c r="B135" s="17">
        <v>329.25</v>
      </c>
      <c r="C135" s="35">
        <f t="shared" si="18"/>
        <v>-9.0293453724604733E-3</v>
      </c>
      <c r="D135" s="21">
        <v>1580.4</v>
      </c>
      <c r="E135" s="9"/>
      <c r="F135" s="24">
        <v>44797</v>
      </c>
      <c r="G135" s="32">
        <v>321</v>
      </c>
      <c r="H135" s="35">
        <f t="shared" si="19"/>
        <v>-8.494208494208455E-3</v>
      </c>
      <c r="I135" s="21">
        <v>1540.8</v>
      </c>
      <c r="J135" s="9"/>
      <c r="K135" s="24">
        <v>44797</v>
      </c>
      <c r="L135" s="29">
        <v>633.25</v>
      </c>
      <c r="M135" s="35">
        <f t="shared" si="12"/>
        <v>-3.5405192761605031E-3</v>
      </c>
      <c r="N135" s="21">
        <v>3039.6</v>
      </c>
      <c r="O135" s="2"/>
    </row>
    <row r="136" spans="1:16" ht="17.25" hidden="1" customHeight="1" outlineLevel="1" x14ac:dyDescent="0.25">
      <c r="A136" s="24">
        <v>44798</v>
      </c>
      <c r="B136" s="17">
        <v>327</v>
      </c>
      <c r="C136" s="35">
        <f t="shared" si="18"/>
        <v>-6.8337129840546629E-3</v>
      </c>
      <c r="D136" s="21">
        <v>1562.08</v>
      </c>
      <c r="E136" s="9"/>
      <c r="F136" s="24">
        <v>44798</v>
      </c>
      <c r="G136" s="32">
        <v>313.25315999999998</v>
      </c>
      <c r="H136" s="35">
        <f t="shared" si="19"/>
        <v>-2.4133457943925296E-2</v>
      </c>
      <c r="I136" s="21">
        <v>1496.4</v>
      </c>
      <c r="J136" s="9"/>
      <c r="K136" s="24">
        <v>44798</v>
      </c>
      <c r="L136" s="29">
        <v>623.75</v>
      </c>
      <c r="M136" s="35">
        <f t="shared" si="12"/>
        <v>-1.5001973943939984E-2</v>
      </c>
      <c r="N136" s="21">
        <v>2979.65</v>
      </c>
      <c r="O136" s="2"/>
    </row>
    <row r="137" spans="1:16" ht="17.25" hidden="1" customHeight="1" outlineLevel="1" collapsed="1" x14ac:dyDescent="0.25">
      <c r="A137" s="24">
        <v>44799</v>
      </c>
      <c r="B137" s="17">
        <v>330.25</v>
      </c>
      <c r="C137" s="35">
        <f t="shared" si="18"/>
        <v>9.9388379204892185E-3</v>
      </c>
      <c r="D137" s="21">
        <v>1576.28</v>
      </c>
      <c r="E137" s="9"/>
      <c r="F137" s="24">
        <v>44799</v>
      </c>
      <c r="G137" s="32">
        <v>316</v>
      </c>
      <c r="H137" s="35">
        <f t="shared" si="19"/>
        <v>8.7687543199883589E-3</v>
      </c>
      <c r="I137" s="21">
        <v>1508.27</v>
      </c>
      <c r="J137" s="9"/>
      <c r="K137" s="24">
        <v>44799</v>
      </c>
      <c r="L137" s="29">
        <v>629.25</v>
      </c>
      <c r="M137" s="35">
        <f t="shared" si="12"/>
        <v>8.8176352705411354E-3</v>
      </c>
      <c r="N137" s="21">
        <v>3003.41</v>
      </c>
      <c r="O137" s="2"/>
    </row>
    <row r="138" spans="1:16" ht="17.25" hidden="1" customHeight="1" outlineLevel="1" x14ac:dyDescent="0.25">
      <c r="A138" s="24">
        <v>44802</v>
      </c>
      <c r="B138" s="17">
        <v>336</v>
      </c>
      <c r="C138" s="35">
        <f t="shared" si="18"/>
        <v>1.7411052233156754E-2</v>
      </c>
      <c r="D138" s="21">
        <v>1603.73</v>
      </c>
      <c r="E138" s="9"/>
      <c r="F138" s="24">
        <v>44802</v>
      </c>
      <c r="G138" s="32">
        <v>324.5</v>
      </c>
      <c r="H138" s="35">
        <f t="shared" si="19"/>
        <v>2.6898734177215111E-2</v>
      </c>
      <c r="I138" s="21">
        <v>1548.84</v>
      </c>
      <c r="J138" s="9"/>
      <c r="K138" s="24">
        <v>44802</v>
      </c>
      <c r="L138" s="29">
        <v>621</v>
      </c>
      <c r="M138" s="35">
        <f t="shared" si="12"/>
        <v>-1.3110846245530383E-2</v>
      </c>
      <c r="N138" s="21">
        <v>2964.03</v>
      </c>
      <c r="O138" s="2"/>
    </row>
    <row r="139" spans="1:16" ht="17.25" hidden="1" customHeight="1" outlineLevel="1" x14ac:dyDescent="0.25">
      <c r="A139" s="24">
        <v>44803</v>
      </c>
      <c r="B139" s="17">
        <v>330.25</v>
      </c>
      <c r="C139" s="35">
        <f t="shared" si="18"/>
        <v>-1.7113095238095233E-2</v>
      </c>
      <c r="D139" s="21">
        <v>1576.28</v>
      </c>
      <c r="E139" s="9"/>
      <c r="F139" s="24">
        <v>44803</v>
      </c>
      <c r="G139" s="32">
        <v>319.5</v>
      </c>
      <c r="H139" s="35">
        <f t="shared" si="19"/>
        <v>-1.5408320493066285E-2</v>
      </c>
      <c r="I139" s="21">
        <v>1524.97</v>
      </c>
      <c r="J139" s="9"/>
      <c r="K139" s="24">
        <v>44803</v>
      </c>
      <c r="L139" s="29">
        <v>602.25</v>
      </c>
      <c r="M139" s="35">
        <f t="shared" si="12"/>
        <v>-3.0193236714975868E-2</v>
      </c>
      <c r="N139" s="21">
        <v>2874.54</v>
      </c>
      <c r="O139" s="2"/>
    </row>
    <row r="140" spans="1:16" ht="17.25" hidden="1" customHeight="1" outlineLevel="1" x14ac:dyDescent="0.25">
      <c r="A140" s="24">
        <v>44804</v>
      </c>
      <c r="B140" s="17">
        <v>332.25</v>
      </c>
      <c r="C140" s="35">
        <f t="shared" si="18"/>
        <v>6.0560181680544556E-3</v>
      </c>
      <c r="D140" s="21">
        <v>1585.83</v>
      </c>
      <c r="E140" s="9"/>
      <c r="F140" s="24">
        <v>44804</v>
      </c>
      <c r="G140" s="32">
        <v>320</v>
      </c>
      <c r="H140" s="35">
        <f t="shared" si="19"/>
        <v>1.5649452269170805E-3</v>
      </c>
      <c r="I140" s="21">
        <v>1527.36</v>
      </c>
      <c r="J140" s="9"/>
      <c r="K140" s="24">
        <v>44804</v>
      </c>
      <c r="L140" s="29">
        <v>616.5</v>
      </c>
      <c r="M140" s="35">
        <f t="shared" si="12"/>
        <v>2.3661270236612797E-2</v>
      </c>
      <c r="N140" s="21">
        <v>2942.55</v>
      </c>
      <c r="O140" s="2"/>
    </row>
    <row r="141" spans="1:16" ht="17.25" hidden="1" customHeight="1" outlineLevel="1" x14ac:dyDescent="0.25">
      <c r="A141" s="24">
        <v>44805</v>
      </c>
      <c r="B141" s="17">
        <v>328.75</v>
      </c>
      <c r="C141" s="35">
        <f t="shared" si="18"/>
        <v>-1.0534236267870534E-2</v>
      </c>
      <c r="D141" s="21">
        <v>1557.29</v>
      </c>
      <c r="E141" s="9"/>
      <c r="F141" s="24">
        <v>44805</v>
      </c>
      <c r="G141" s="32">
        <v>318</v>
      </c>
      <c r="H141" s="35">
        <f t="shared" si="19"/>
        <v>-6.2499999999999778E-3</v>
      </c>
      <c r="I141" s="21">
        <v>1506.37</v>
      </c>
      <c r="J141" s="9"/>
      <c r="K141" s="24">
        <v>44805</v>
      </c>
      <c r="L141" s="29">
        <v>605</v>
      </c>
      <c r="M141" s="35">
        <f t="shared" si="12"/>
        <v>-1.8653690186536953E-2</v>
      </c>
      <c r="N141" s="21">
        <v>2865.89</v>
      </c>
      <c r="O141" s="2"/>
      <c r="P141" s="44"/>
    </row>
    <row r="142" spans="1:16" ht="17.25" hidden="1" customHeight="1" outlineLevel="1" x14ac:dyDescent="0.25">
      <c r="A142" s="24">
        <v>44806</v>
      </c>
      <c r="B142" s="17">
        <v>323.75</v>
      </c>
      <c r="C142" s="35">
        <f t="shared" si="18"/>
        <v>-1.520912547528519E-2</v>
      </c>
      <c r="D142" s="21">
        <v>1525.83</v>
      </c>
      <c r="E142" s="9"/>
      <c r="F142" s="24">
        <v>44806</v>
      </c>
      <c r="G142" s="32">
        <v>316.25</v>
      </c>
      <c r="H142" s="35">
        <f t="shared" si="19"/>
        <v>-5.5031446540880768E-3</v>
      </c>
      <c r="I142" s="21">
        <v>1490.49</v>
      </c>
      <c r="J142" s="9"/>
      <c r="K142" s="24">
        <v>44806</v>
      </c>
      <c r="L142" s="29">
        <v>612.75</v>
      </c>
      <c r="M142" s="35">
        <f t="shared" si="12"/>
        <v>1.2809917355371958E-2</v>
      </c>
      <c r="N142" s="21">
        <v>2887.89</v>
      </c>
      <c r="O142" s="2"/>
      <c r="P142" s="45"/>
    </row>
    <row r="143" spans="1:16" ht="17.25" hidden="1" customHeight="1" outlineLevel="1" x14ac:dyDescent="0.25">
      <c r="A143" s="24">
        <v>44809</v>
      </c>
      <c r="B143" s="17">
        <v>323</v>
      </c>
      <c r="C143" s="35">
        <f t="shared" si="18"/>
        <v>-2.3166023166023564E-3</v>
      </c>
      <c r="D143" s="21">
        <v>1531.67</v>
      </c>
      <c r="E143" s="9"/>
      <c r="F143" s="24">
        <v>44809</v>
      </c>
      <c r="G143" s="32">
        <v>316.25</v>
      </c>
      <c r="H143" s="35">
        <f t="shared" si="19"/>
        <v>0</v>
      </c>
      <c r="I143" s="21">
        <v>1499.66</v>
      </c>
      <c r="J143" s="9"/>
      <c r="K143" s="24">
        <v>44809</v>
      </c>
      <c r="L143" s="29">
        <v>612.5</v>
      </c>
      <c r="M143" s="35">
        <f t="shared" si="12"/>
        <v>-4.0799673602609499E-4</v>
      </c>
      <c r="N143" s="21">
        <v>2904.47</v>
      </c>
      <c r="O143" s="2"/>
      <c r="P143" s="45"/>
    </row>
    <row r="144" spans="1:16" ht="17.25" hidden="1" customHeight="1" outlineLevel="1" x14ac:dyDescent="0.25">
      <c r="A144" s="24">
        <v>44810</v>
      </c>
      <c r="B144" s="17">
        <v>314.25</v>
      </c>
      <c r="C144" s="35">
        <f t="shared" si="18"/>
        <v>-2.7089783281733726E-2</v>
      </c>
      <c r="D144" s="21">
        <v>1487.66</v>
      </c>
      <c r="E144" s="9"/>
      <c r="F144" s="24">
        <v>44810</v>
      </c>
      <c r="G144" s="32">
        <v>315</v>
      </c>
      <c r="H144" s="35">
        <f t="shared" si="19"/>
        <v>-3.9525691699604515E-3</v>
      </c>
      <c r="I144" s="21">
        <v>1491.21</v>
      </c>
      <c r="J144" s="9"/>
      <c r="K144" s="24">
        <v>44810</v>
      </c>
      <c r="L144" s="29">
        <v>605.5</v>
      </c>
      <c r="M144" s="35">
        <f t="shared" si="12"/>
        <v>-1.1428571428571455E-2</v>
      </c>
      <c r="N144" s="21">
        <v>2866.44</v>
      </c>
      <c r="O144" s="2"/>
      <c r="P144" s="45"/>
    </row>
    <row r="145" spans="1:16" ht="17.25" hidden="1" customHeight="1" outlineLevel="1" x14ac:dyDescent="0.25">
      <c r="A145" s="24">
        <v>44811</v>
      </c>
      <c r="B145" s="17">
        <v>326.25</v>
      </c>
      <c r="C145" s="35">
        <f t="shared" si="18"/>
        <v>3.8186157517899666E-2</v>
      </c>
      <c r="D145" s="21">
        <v>1548.38</v>
      </c>
      <c r="E145" s="9"/>
      <c r="F145" s="24">
        <v>44811</v>
      </c>
      <c r="G145" s="32">
        <v>323.5</v>
      </c>
      <c r="H145" s="35">
        <f t="shared" si="19"/>
        <v>2.6984126984126888E-2</v>
      </c>
      <c r="I145" s="21">
        <v>1535.33</v>
      </c>
      <c r="J145" s="9"/>
      <c r="K145" s="24">
        <v>44811</v>
      </c>
      <c r="L145" s="29">
        <v>609.25</v>
      </c>
      <c r="M145" s="35">
        <f t="shared" si="12"/>
        <v>6.1932287365813465E-3</v>
      </c>
      <c r="N145" s="21">
        <v>2891.5</v>
      </c>
      <c r="O145" s="2"/>
      <c r="P145" s="45"/>
    </row>
    <row r="146" spans="1:16" ht="17.25" hidden="1" customHeight="1" outlineLevel="1" x14ac:dyDescent="0.25">
      <c r="A146" s="24">
        <v>44812</v>
      </c>
      <c r="B146" s="17">
        <v>320.5</v>
      </c>
      <c r="C146" s="35">
        <f t="shared" si="18"/>
        <v>-1.7624521072796884E-2</v>
      </c>
      <c r="D146" s="21">
        <v>1512.44</v>
      </c>
      <c r="E146" s="9"/>
      <c r="F146" s="24">
        <v>44812</v>
      </c>
      <c r="G146" s="32">
        <v>320</v>
      </c>
      <c r="H146" s="35">
        <f t="shared" si="19"/>
        <v>-1.0819165378670781E-2</v>
      </c>
      <c r="I146" s="21">
        <v>1510.08</v>
      </c>
      <c r="J146" s="9"/>
      <c r="K146" s="24">
        <v>44812</v>
      </c>
      <c r="L146" s="29">
        <v>600</v>
      </c>
      <c r="M146" s="35">
        <f t="shared" si="12"/>
        <v>-1.5182601559294184E-2</v>
      </c>
      <c r="N146" s="21">
        <v>2831.4</v>
      </c>
      <c r="O146" s="2"/>
      <c r="P146" s="45"/>
    </row>
    <row r="147" spans="1:16" ht="17.25" hidden="1" customHeight="1" outlineLevel="1" x14ac:dyDescent="0.25">
      <c r="A147" s="24">
        <v>44813</v>
      </c>
      <c r="B147" s="17">
        <v>331</v>
      </c>
      <c r="C147" s="35">
        <f t="shared" si="18"/>
        <v>3.2761310452418035E-2</v>
      </c>
      <c r="D147" s="21">
        <v>1564.31</v>
      </c>
      <c r="E147" s="9"/>
      <c r="F147" s="24">
        <v>44813</v>
      </c>
      <c r="G147" s="32">
        <v>328</v>
      </c>
      <c r="H147" s="35">
        <f t="shared" si="19"/>
        <v>2.4999999999999911E-2</v>
      </c>
      <c r="I147" s="21">
        <v>1550.13</v>
      </c>
      <c r="J147" s="9"/>
      <c r="K147" s="24">
        <v>44813</v>
      </c>
      <c r="L147" s="29">
        <v>597.75</v>
      </c>
      <c r="M147" s="35">
        <f t="shared" si="12"/>
        <v>-3.7500000000000311E-3</v>
      </c>
      <c r="N147" s="21">
        <v>2824.97</v>
      </c>
      <c r="O147" s="2"/>
      <c r="P147" s="45"/>
    </row>
    <row r="148" spans="1:16" ht="17.25" hidden="1" customHeight="1" outlineLevel="1" x14ac:dyDescent="0.25">
      <c r="A148" s="24">
        <v>44816</v>
      </c>
      <c r="B148" s="17">
        <v>330.25</v>
      </c>
      <c r="C148" s="35">
        <f t="shared" si="18"/>
        <v>-2.2658610271902857E-3</v>
      </c>
      <c r="D148" s="21">
        <v>1555.48</v>
      </c>
      <c r="E148" s="9"/>
      <c r="F148" s="24">
        <v>44816</v>
      </c>
      <c r="G148" s="32">
        <v>327.5</v>
      </c>
      <c r="H148" s="35">
        <f t="shared" si="19"/>
        <v>-1.5243902439023849E-3</v>
      </c>
      <c r="I148" s="21">
        <v>1542.53</v>
      </c>
      <c r="J148" s="9"/>
      <c r="K148" s="24">
        <v>44816</v>
      </c>
      <c r="L148" s="29">
        <v>604.75</v>
      </c>
      <c r="M148" s="35">
        <f t="shared" si="12"/>
        <v>1.1710581346716875E-2</v>
      </c>
      <c r="N148" s="21">
        <v>2848.37</v>
      </c>
      <c r="O148" s="2"/>
      <c r="P148" s="45"/>
    </row>
    <row r="149" spans="1:16" ht="17.25" hidden="1" customHeight="1" outlineLevel="1" x14ac:dyDescent="0.25">
      <c r="A149" s="24">
        <v>44817</v>
      </c>
      <c r="B149" s="17">
        <v>336.25</v>
      </c>
      <c r="C149" s="35">
        <f t="shared" si="18"/>
        <v>1.8168054504163589E-2</v>
      </c>
      <c r="D149" s="21">
        <v>1587.1</v>
      </c>
      <c r="E149" s="9"/>
      <c r="F149" s="24">
        <v>44817</v>
      </c>
      <c r="G149" s="32">
        <v>330.25</v>
      </c>
      <c r="H149" s="35">
        <f t="shared" si="19"/>
        <v>8.3969465648854325E-3</v>
      </c>
      <c r="I149" s="21">
        <v>1558.78</v>
      </c>
      <c r="J149" s="9"/>
      <c r="K149" s="24">
        <v>44817</v>
      </c>
      <c r="L149" s="29">
        <v>606.5</v>
      </c>
      <c r="M149" s="35">
        <f t="shared" si="12"/>
        <v>2.8937577511367607E-3</v>
      </c>
      <c r="N149" s="21">
        <v>2862.68</v>
      </c>
      <c r="O149" s="2"/>
      <c r="P149" s="45"/>
    </row>
    <row r="150" spans="1:16" ht="17.25" hidden="1" customHeight="1" outlineLevel="1" x14ac:dyDescent="0.25">
      <c r="A150" s="24">
        <v>44818</v>
      </c>
      <c r="B150" s="17">
        <v>337.25</v>
      </c>
      <c r="C150" s="35">
        <f t="shared" si="18"/>
        <v>2.9739776951673846E-3</v>
      </c>
      <c r="D150" s="21">
        <v>1592.49</v>
      </c>
      <c r="E150" s="9"/>
      <c r="F150" s="24">
        <v>44818</v>
      </c>
      <c r="G150" s="32">
        <v>330.75</v>
      </c>
      <c r="H150" s="35">
        <f t="shared" si="19"/>
        <v>1.5140045420136694E-3</v>
      </c>
      <c r="I150" s="21">
        <v>1561.8</v>
      </c>
      <c r="J150" s="9"/>
      <c r="K150" s="24">
        <v>44818</v>
      </c>
      <c r="L150" s="29">
        <v>592</v>
      </c>
      <c r="M150" s="35">
        <f t="shared" ref="M150:M191" si="20">L150/L149-1</f>
        <v>-2.3907666941467398E-2</v>
      </c>
      <c r="N150" s="21">
        <v>2795.42</v>
      </c>
      <c r="O150" s="2"/>
      <c r="P150" s="45"/>
    </row>
    <row r="151" spans="1:16" ht="17.25" hidden="1" customHeight="1" outlineLevel="1" collapsed="1" x14ac:dyDescent="0.25">
      <c r="A151" s="24">
        <v>44819</v>
      </c>
      <c r="B151" s="17">
        <v>332.2</v>
      </c>
      <c r="C151" s="35">
        <f t="shared" si="18"/>
        <v>-1.497405485544856E-2</v>
      </c>
      <c r="D151" s="21">
        <v>1567.98</v>
      </c>
      <c r="E151" s="9"/>
      <c r="F151" s="24">
        <v>44819</v>
      </c>
      <c r="G151" s="32">
        <v>327</v>
      </c>
      <c r="H151" s="35">
        <f t="shared" si="19"/>
        <v>-1.1337868480725599E-2</v>
      </c>
      <c r="I151" s="21">
        <v>1543.44</v>
      </c>
      <c r="J151" s="9"/>
      <c r="K151" s="24">
        <v>44819</v>
      </c>
      <c r="L151" s="29">
        <v>587.75</v>
      </c>
      <c r="M151" s="35">
        <f t="shared" si="20"/>
        <v>-7.1790540540540571E-3</v>
      </c>
      <c r="N151" s="21">
        <v>2774.18</v>
      </c>
      <c r="O151" s="2"/>
      <c r="P151" s="45"/>
    </row>
    <row r="152" spans="1:16" ht="17.25" hidden="1" customHeight="1" outlineLevel="1" collapsed="1" x14ac:dyDescent="0.25">
      <c r="A152" s="24">
        <v>44820</v>
      </c>
      <c r="B152" s="17">
        <v>333.75</v>
      </c>
      <c r="C152" s="35">
        <f t="shared" si="18"/>
        <v>4.6658639373871047E-3</v>
      </c>
      <c r="D152" s="21">
        <v>1574.97</v>
      </c>
      <c r="E152" s="9"/>
      <c r="F152" s="24">
        <v>44820</v>
      </c>
      <c r="G152" s="32">
        <v>328</v>
      </c>
      <c r="H152" s="35">
        <f t="shared" si="19"/>
        <v>3.0581039755350758E-3</v>
      </c>
      <c r="I152" s="21">
        <v>1547.83</v>
      </c>
      <c r="J152" s="9"/>
      <c r="K152" s="24">
        <v>44820</v>
      </c>
      <c r="L152" s="29">
        <v>577.25</v>
      </c>
      <c r="M152" s="35">
        <f t="shared" si="20"/>
        <v>-1.7864738409187564E-2</v>
      </c>
      <c r="N152" s="21">
        <v>2724.04</v>
      </c>
      <c r="O152" s="2"/>
      <c r="P152" s="45"/>
    </row>
    <row r="153" spans="1:16" ht="17.25" hidden="1" customHeight="1" outlineLevel="1" x14ac:dyDescent="0.25">
      <c r="A153" s="24">
        <v>44823</v>
      </c>
      <c r="B153" s="17">
        <v>325.75</v>
      </c>
      <c r="C153" s="35">
        <f t="shared" si="18"/>
        <v>-2.397003745318349E-2</v>
      </c>
      <c r="D153" s="21">
        <v>1534.61</v>
      </c>
      <c r="E153" s="9"/>
      <c r="F153" s="24">
        <v>44823</v>
      </c>
      <c r="G153" s="32">
        <v>323.5</v>
      </c>
      <c r="H153" s="35">
        <f t="shared" si="19"/>
        <v>-1.3719512195121908E-2</v>
      </c>
      <c r="I153" s="21">
        <v>1524.01</v>
      </c>
      <c r="J153" s="9"/>
      <c r="K153" s="24">
        <v>44823</v>
      </c>
      <c r="L153" s="29">
        <v>571.5</v>
      </c>
      <c r="M153" s="35">
        <f t="shared" si="20"/>
        <v>-9.9610220874837285E-3</v>
      </c>
      <c r="N153" s="21">
        <v>2692.34</v>
      </c>
      <c r="O153" s="2"/>
      <c r="P153" s="45"/>
    </row>
    <row r="154" spans="1:16" ht="17.25" hidden="1" customHeight="1" outlineLevel="1" x14ac:dyDescent="0.25">
      <c r="A154" s="24">
        <v>44824</v>
      </c>
      <c r="B154" s="17">
        <v>339.25</v>
      </c>
      <c r="C154" s="35">
        <f t="shared" si="18"/>
        <v>4.1442824251726851E-2</v>
      </c>
      <c r="D154" s="21">
        <v>1603.3</v>
      </c>
      <c r="E154" s="9"/>
      <c r="F154" s="24">
        <v>44824</v>
      </c>
      <c r="G154" s="32">
        <v>331.25</v>
      </c>
      <c r="H154" s="35">
        <f t="shared" si="19"/>
        <v>2.3956723338485419E-2</v>
      </c>
      <c r="I154" s="21">
        <v>1565.49</v>
      </c>
      <c r="J154" s="9"/>
      <c r="K154" s="24">
        <v>44824</v>
      </c>
      <c r="L154" s="29">
        <v>574.75</v>
      </c>
      <c r="M154" s="35">
        <f t="shared" si="20"/>
        <v>5.6867891513561197E-3</v>
      </c>
      <c r="N154" s="21">
        <v>2716.27</v>
      </c>
      <c r="O154" s="2"/>
      <c r="P154" s="45"/>
    </row>
    <row r="155" spans="1:16" ht="17.25" hidden="1" customHeight="1" outlineLevel="1" x14ac:dyDescent="0.25">
      <c r="A155" s="24">
        <v>44825</v>
      </c>
      <c r="B155" s="17">
        <v>347</v>
      </c>
      <c r="C155" s="35">
        <f t="shared" si="18"/>
        <v>2.2844509948415581E-2</v>
      </c>
      <c r="D155" s="21">
        <v>1649.64</v>
      </c>
      <c r="E155" s="9"/>
      <c r="F155" s="24">
        <v>44825</v>
      </c>
      <c r="G155" s="32">
        <v>338</v>
      </c>
      <c r="H155" s="35">
        <f t="shared" si="19"/>
        <v>2.0377358490565989E-2</v>
      </c>
      <c r="I155" s="21">
        <v>1606.85</v>
      </c>
      <c r="J155" s="9"/>
      <c r="K155" s="24">
        <v>44825</v>
      </c>
      <c r="L155" s="29">
        <v>580</v>
      </c>
      <c r="M155" s="35">
        <f t="shared" si="20"/>
        <v>9.1344062635929646E-3</v>
      </c>
      <c r="N155" s="21">
        <v>2757.32</v>
      </c>
      <c r="O155" s="2"/>
      <c r="P155" s="45"/>
    </row>
    <row r="156" spans="1:16" ht="17.25" hidden="1" customHeight="1" outlineLevel="1" x14ac:dyDescent="0.25">
      <c r="A156" s="24">
        <v>44826</v>
      </c>
      <c r="B156" s="17">
        <v>349.25</v>
      </c>
      <c r="C156" s="35">
        <f t="shared" si="18"/>
        <v>6.4841498559078392E-3</v>
      </c>
      <c r="D156" s="21">
        <v>1670.81</v>
      </c>
      <c r="E156" s="14"/>
      <c r="F156" s="24">
        <v>44826</v>
      </c>
      <c r="G156" s="32">
        <v>338</v>
      </c>
      <c r="H156" s="35">
        <f t="shared" si="19"/>
        <v>0</v>
      </c>
      <c r="I156" s="21">
        <v>1606.85</v>
      </c>
      <c r="J156" s="9"/>
      <c r="K156" s="24">
        <v>44826</v>
      </c>
      <c r="L156" s="29">
        <v>605.75</v>
      </c>
      <c r="M156" s="35">
        <f t="shared" si="20"/>
        <v>4.4396551724138034E-2</v>
      </c>
      <c r="N156" s="21">
        <v>2897.91</v>
      </c>
      <c r="O156" s="2"/>
      <c r="P156" s="45"/>
    </row>
    <row r="157" spans="1:16" ht="17.25" hidden="1" customHeight="1" outlineLevel="1" x14ac:dyDescent="0.25">
      <c r="A157" s="24">
        <v>44827</v>
      </c>
      <c r="B157" s="17">
        <v>346.25</v>
      </c>
      <c r="C157" s="35">
        <f t="shared" si="18"/>
        <v>-8.58983536148894E-3</v>
      </c>
      <c r="D157" s="21">
        <v>1649.88</v>
      </c>
      <c r="E157" s="9"/>
      <c r="F157" s="24">
        <v>44827</v>
      </c>
      <c r="G157" s="32">
        <v>338.5</v>
      </c>
      <c r="H157" s="35">
        <f t="shared" si="19"/>
        <v>1.4792899408284654E-3</v>
      </c>
      <c r="I157" s="21">
        <v>1612.95</v>
      </c>
      <c r="J157" s="9"/>
      <c r="K157" s="24">
        <v>44827</v>
      </c>
      <c r="L157" s="29">
        <v>606.75</v>
      </c>
      <c r="M157" s="35">
        <f t="shared" si="20"/>
        <v>1.6508460586051044E-3</v>
      </c>
      <c r="N157" s="21">
        <v>2891.16</v>
      </c>
      <c r="O157" s="2"/>
      <c r="P157" s="45"/>
    </row>
    <row r="158" spans="1:16" ht="17.25" hidden="1" customHeight="1" outlineLevel="1" x14ac:dyDescent="0.25">
      <c r="A158" s="24">
        <v>44830</v>
      </c>
      <c r="B158" s="17">
        <v>334.75</v>
      </c>
      <c r="C158" s="35">
        <f t="shared" si="18"/>
        <v>-3.3212996389891725E-2</v>
      </c>
      <c r="D158" s="21">
        <v>1599.1</v>
      </c>
      <c r="E158" s="9"/>
      <c r="F158" s="24">
        <v>44830</v>
      </c>
      <c r="G158" s="32">
        <v>334.75</v>
      </c>
      <c r="H158" s="35">
        <f t="shared" si="19"/>
        <v>-1.107828655834564E-2</v>
      </c>
      <c r="I158" s="21">
        <v>1599.1</v>
      </c>
      <c r="J158" s="9"/>
      <c r="K158" s="24">
        <v>44830</v>
      </c>
      <c r="L158" s="29">
        <v>588.5</v>
      </c>
      <c r="M158" s="35">
        <f t="shared" si="20"/>
        <v>-3.0078285949732164E-2</v>
      </c>
      <c r="N158" s="21">
        <v>2811.26</v>
      </c>
      <c r="O158" s="2"/>
      <c r="P158" s="45"/>
    </row>
    <row r="159" spans="1:16" ht="17.25" hidden="1" customHeight="1" outlineLevel="1" x14ac:dyDescent="0.25">
      <c r="A159" s="24">
        <v>44831</v>
      </c>
      <c r="B159" s="17">
        <v>348.5</v>
      </c>
      <c r="C159" s="35">
        <f t="shared" si="18"/>
        <v>4.1075429424944021E-2</v>
      </c>
      <c r="D159" s="21">
        <v>1667.92</v>
      </c>
      <c r="E159" s="9"/>
      <c r="F159" s="24">
        <v>44831</v>
      </c>
      <c r="G159" s="32">
        <v>336.25</v>
      </c>
      <c r="H159" s="35">
        <f t="shared" si="19"/>
        <v>4.4809559372667174E-3</v>
      </c>
      <c r="I159" s="21">
        <v>1609.29</v>
      </c>
      <c r="J159" s="9"/>
      <c r="K159" s="24">
        <v>44831</v>
      </c>
      <c r="L159" s="29">
        <v>602.75</v>
      </c>
      <c r="M159" s="35">
        <f t="shared" si="20"/>
        <v>2.4214103653356078E-2</v>
      </c>
      <c r="N159" s="21">
        <v>2884.76</v>
      </c>
      <c r="O159" s="2"/>
      <c r="P159" s="45"/>
    </row>
    <row r="160" spans="1:16" ht="17.25" hidden="1" customHeight="1" outlineLevel="1" x14ac:dyDescent="0.25">
      <c r="A160" s="24">
        <v>44832</v>
      </c>
      <c r="B160" s="17">
        <v>353.75</v>
      </c>
      <c r="C160" s="35">
        <f t="shared" si="18"/>
        <v>1.5064562410330051E-2</v>
      </c>
      <c r="D160" s="21">
        <v>1713.57</v>
      </c>
      <c r="E160" s="9"/>
      <c r="F160" s="24">
        <v>44832</v>
      </c>
      <c r="G160" s="32">
        <v>339</v>
      </c>
      <c r="H160" s="35">
        <f t="shared" si="19"/>
        <v>8.1784386617100857E-3</v>
      </c>
      <c r="I160" s="21">
        <v>1642.12</v>
      </c>
      <c r="J160" s="9"/>
      <c r="K160" s="24">
        <v>44832</v>
      </c>
      <c r="L160" s="29">
        <v>607.25</v>
      </c>
      <c r="M160" s="35">
        <f t="shared" si="20"/>
        <v>7.4657818332641845E-3</v>
      </c>
      <c r="N160" s="21">
        <v>2941.52</v>
      </c>
      <c r="O160" s="2"/>
      <c r="P160" s="45"/>
    </row>
    <row r="161" spans="1:16" ht="17.25" hidden="1" customHeight="1" outlineLevel="1" x14ac:dyDescent="0.25">
      <c r="A161" s="24">
        <v>44833</v>
      </c>
      <c r="B161" s="17">
        <v>352.25</v>
      </c>
      <c r="C161" s="35">
        <f t="shared" si="18"/>
        <v>-4.2402826855123532E-3</v>
      </c>
      <c r="D161" s="21">
        <v>1717.92</v>
      </c>
      <c r="E161" s="9"/>
      <c r="F161" s="24">
        <v>44833</v>
      </c>
      <c r="G161" s="32">
        <v>337.5</v>
      </c>
      <c r="H161" s="35">
        <f t="shared" si="19"/>
        <v>-4.4247787610619538E-3</v>
      </c>
      <c r="I161" s="21">
        <v>1645.99</v>
      </c>
      <c r="J161" s="9"/>
      <c r="K161" s="24">
        <v>44833</v>
      </c>
      <c r="L161" s="29">
        <v>611.75</v>
      </c>
      <c r="M161" s="35">
        <f t="shared" si="20"/>
        <v>7.4104569781803242E-3</v>
      </c>
      <c r="N161" s="21">
        <v>2983.5</v>
      </c>
      <c r="O161" s="2"/>
      <c r="P161" s="45"/>
    </row>
    <row r="162" spans="1:16" ht="17.25" hidden="1" customHeight="1" outlineLevel="1" x14ac:dyDescent="0.25">
      <c r="A162" s="24">
        <v>44834</v>
      </c>
      <c r="B162" s="17">
        <v>356.75</v>
      </c>
      <c r="C162" s="35">
        <f t="shared" si="18"/>
        <v>1.2775017743080097E-2</v>
      </c>
      <c r="D162" s="21">
        <v>1731.66</v>
      </c>
      <c r="E162" s="9"/>
      <c r="F162" s="24">
        <v>44834</v>
      </c>
      <c r="G162" s="32">
        <v>341</v>
      </c>
      <c r="H162" s="35">
        <f t="shared" si="19"/>
        <v>1.0370370370370363E-2</v>
      </c>
      <c r="I162" s="21">
        <v>1655.21</v>
      </c>
      <c r="J162" s="9"/>
      <c r="K162" s="24">
        <v>44834</v>
      </c>
      <c r="L162" s="29">
        <v>633</v>
      </c>
      <c r="M162" s="35">
        <f t="shared" si="20"/>
        <v>3.4736411932979161E-2</v>
      </c>
      <c r="N162" s="21">
        <v>3072.58</v>
      </c>
      <c r="O162" s="2"/>
      <c r="P162" s="45"/>
    </row>
    <row r="163" spans="1:16" ht="17.25" hidden="1" customHeight="1" outlineLevel="1" x14ac:dyDescent="0.25">
      <c r="A163" s="24">
        <v>44837</v>
      </c>
      <c r="B163" s="17">
        <v>351</v>
      </c>
      <c r="C163" s="35">
        <f t="shared" si="18"/>
        <v>-1.6117729502452716E-2</v>
      </c>
      <c r="D163" s="21">
        <v>1699.89</v>
      </c>
      <c r="E163" s="9"/>
      <c r="F163" s="24">
        <v>44837</v>
      </c>
      <c r="G163" s="32">
        <v>340</v>
      </c>
      <c r="H163" s="35">
        <f t="shared" si="19"/>
        <v>-2.9325513196480912E-3</v>
      </c>
      <c r="I163" s="21">
        <v>1646.62</v>
      </c>
      <c r="J163" s="9"/>
      <c r="K163" s="24">
        <v>44837</v>
      </c>
      <c r="L163" s="29">
        <v>633.25</v>
      </c>
      <c r="M163" s="35">
        <f t="shared" si="20"/>
        <v>3.949447077409296E-4</v>
      </c>
      <c r="N163" s="21">
        <v>3066.83</v>
      </c>
      <c r="O163" s="2"/>
      <c r="P163" s="45"/>
    </row>
    <row r="164" spans="1:16" ht="17.25" hidden="1" customHeight="1" outlineLevel="1" x14ac:dyDescent="0.25">
      <c r="A164" s="24">
        <v>44838</v>
      </c>
      <c r="B164" s="17">
        <v>349.75</v>
      </c>
      <c r="C164" s="35">
        <f t="shared" si="18"/>
        <v>-3.5612535612535856E-3</v>
      </c>
      <c r="D164" s="21">
        <v>1687.19</v>
      </c>
      <c r="E164" s="9"/>
      <c r="F164" s="24">
        <v>44838</v>
      </c>
      <c r="G164" s="32">
        <v>339.75</v>
      </c>
      <c r="H164" s="35">
        <f t="shared" si="19"/>
        <v>-7.3529411764705621E-4</v>
      </c>
      <c r="I164" s="21">
        <v>1638.95</v>
      </c>
      <c r="J164" s="9"/>
      <c r="K164" s="24">
        <v>44838</v>
      </c>
      <c r="L164" s="29">
        <v>646.25</v>
      </c>
      <c r="M164" s="35">
        <f t="shared" si="20"/>
        <v>2.0529016975917802E-2</v>
      </c>
      <c r="N164" s="21">
        <v>3117.51</v>
      </c>
      <c r="O164" s="2"/>
      <c r="P164" s="45"/>
    </row>
    <row r="165" spans="1:16" ht="17.25" hidden="1" customHeight="1" outlineLevel="1" collapsed="1" x14ac:dyDescent="0.25">
      <c r="A165" s="24">
        <v>44839</v>
      </c>
      <c r="B165" s="17">
        <v>352.75</v>
      </c>
      <c r="C165" s="35">
        <f t="shared" si="18"/>
        <v>8.5775553967120111E-3</v>
      </c>
      <c r="D165" s="21">
        <v>1707.31</v>
      </c>
      <c r="E165" s="9"/>
      <c r="F165" s="24">
        <v>44839</v>
      </c>
      <c r="G165" s="32">
        <v>338.75</v>
      </c>
      <c r="H165" s="35">
        <f t="shared" si="19"/>
        <v>-2.9433406916851146E-3</v>
      </c>
      <c r="I165" s="21">
        <v>1639.55</v>
      </c>
      <c r="J165" s="9"/>
      <c r="K165" s="24">
        <v>44839</v>
      </c>
      <c r="L165" s="29">
        <v>632.75</v>
      </c>
      <c r="M165" s="35">
        <f t="shared" si="20"/>
        <v>-2.0889748549323017E-2</v>
      </c>
      <c r="N165" s="21">
        <v>3062.51</v>
      </c>
      <c r="O165" s="2"/>
      <c r="P165" s="45"/>
    </row>
    <row r="166" spans="1:16" ht="17.25" hidden="1" customHeight="1" outlineLevel="1" x14ac:dyDescent="0.25">
      <c r="A166" s="24">
        <v>44840</v>
      </c>
      <c r="B166" s="17">
        <v>345</v>
      </c>
      <c r="C166" s="35">
        <f t="shared" si="18"/>
        <v>-2.1970233876683176E-2</v>
      </c>
      <c r="D166" s="21">
        <v>1684.29</v>
      </c>
      <c r="E166" s="9"/>
      <c r="F166" s="24">
        <v>44840</v>
      </c>
      <c r="G166" s="32">
        <v>337.25</v>
      </c>
      <c r="H166" s="35">
        <f t="shared" si="19"/>
        <v>-4.4280442804428555E-3</v>
      </c>
      <c r="I166" s="21">
        <v>1646.45</v>
      </c>
      <c r="J166" s="9"/>
      <c r="K166" s="24">
        <v>44840</v>
      </c>
      <c r="L166" s="29">
        <v>616.75</v>
      </c>
      <c r="M166" s="35">
        <f t="shared" si="20"/>
        <v>-2.5286448044251286E-2</v>
      </c>
      <c r="N166" s="21">
        <v>3010.97</v>
      </c>
      <c r="O166" s="2"/>
      <c r="P166" s="47"/>
    </row>
    <row r="167" spans="1:16" ht="17.25" hidden="1" customHeight="1" outlineLevel="1" x14ac:dyDescent="0.25">
      <c r="A167" s="24">
        <v>44841</v>
      </c>
      <c r="B167" s="17">
        <v>348</v>
      </c>
      <c r="C167" s="35">
        <f t="shared" si="18"/>
        <v>8.6956521739129933E-3</v>
      </c>
      <c r="D167" s="21">
        <v>1694.76</v>
      </c>
      <c r="E167" s="9"/>
      <c r="F167" s="24">
        <v>44841</v>
      </c>
      <c r="G167" s="32">
        <v>336.5</v>
      </c>
      <c r="H167" s="35">
        <f t="shared" si="19"/>
        <v>-2.2238695329873659E-3</v>
      </c>
      <c r="I167" s="21">
        <v>1638.75</v>
      </c>
      <c r="J167" s="9"/>
      <c r="K167" s="24">
        <v>44841</v>
      </c>
      <c r="L167" s="29">
        <v>629.5</v>
      </c>
      <c r="M167" s="35">
        <f t="shared" si="20"/>
        <v>2.0672882042967133E-2</v>
      </c>
      <c r="N167" s="21">
        <v>3065.66</v>
      </c>
      <c r="O167" s="2"/>
      <c r="P167" s="47"/>
    </row>
    <row r="168" spans="1:16" ht="17.25" hidden="1" customHeight="1" outlineLevel="1" x14ac:dyDescent="0.25">
      <c r="A168" s="24">
        <v>44844</v>
      </c>
      <c r="B168" s="17">
        <v>364.25</v>
      </c>
      <c r="C168" s="35">
        <f t="shared" si="18"/>
        <v>4.6695402298850608E-2</v>
      </c>
      <c r="D168" s="40">
        <v>1775.35</v>
      </c>
      <c r="E168" s="9"/>
      <c r="F168" s="24">
        <v>44844</v>
      </c>
      <c r="G168" s="32">
        <v>346.75</v>
      </c>
      <c r="H168" s="35">
        <f t="shared" si="19"/>
        <v>3.0460624071322329E-2</v>
      </c>
      <c r="I168" s="40">
        <v>1690.06</v>
      </c>
      <c r="J168" s="9"/>
      <c r="K168" s="24">
        <v>44844</v>
      </c>
      <c r="L168" s="29">
        <v>642.5</v>
      </c>
      <c r="M168" s="35">
        <f t="shared" si="20"/>
        <v>2.0651310563939651E-2</v>
      </c>
      <c r="N168" s="40">
        <v>3131.55</v>
      </c>
      <c r="O168" s="2"/>
      <c r="P168" s="47"/>
    </row>
    <row r="169" spans="1:16" ht="17.25" hidden="1" customHeight="1" outlineLevel="1" x14ac:dyDescent="0.25">
      <c r="A169" s="24">
        <v>44845</v>
      </c>
      <c r="B169" s="17">
        <v>356</v>
      </c>
      <c r="C169" s="35">
        <f t="shared" si="18"/>
        <v>-2.2649279341111828E-2</v>
      </c>
      <c r="D169" s="21">
        <v>1735.86</v>
      </c>
      <c r="E169" s="9"/>
      <c r="F169" s="24">
        <v>44845</v>
      </c>
      <c r="G169" s="32">
        <v>340.75</v>
      </c>
      <c r="H169" s="35">
        <f t="shared" si="19"/>
        <v>-1.7303532804614274E-2</v>
      </c>
      <c r="I169" s="21">
        <v>1661.5</v>
      </c>
      <c r="J169" s="9"/>
      <c r="K169" s="24">
        <v>44845</v>
      </c>
      <c r="L169" s="29">
        <v>630.25</v>
      </c>
      <c r="M169" s="35">
        <f t="shared" si="20"/>
        <v>-1.9066147859922222E-2</v>
      </c>
      <c r="N169" s="21">
        <v>3073.1</v>
      </c>
      <c r="O169" s="2"/>
      <c r="P169" s="46"/>
    </row>
    <row r="170" spans="1:16" ht="17.25" hidden="1" customHeight="1" outlineLevel="1" x14ac:dyDescent="0.25">
      <c r="A170" s="24">
        <v>44846</v>
      </c>
      <c r="B170" s="17">
        <v>353.25</v>
      </c>
      <c r="C170" s="35">
        <f t="shared" si="18"/>
        <v>-7.7247191011236005E-3</v>
      </c>
      <c r="D170" s="21">
        <v>1722.45</v>
      </c>
      <c r="E170" s="9"/>
      <c r="F170" s="24">
        <v>44846</v>
      </c>
      <c r="G170" s="32">
        <v>340.25</v>
      </c>
      <c r="H170" s="35">
        <f t="shared" si="19"/>
        <v>-1.4673514306676738E-3</v>
      </c>
      <c r="I170" s="21">
        <v>1659.06</v>
      </c>
      <c r="J170" s="9"/>
      <c r="K170" s="24">
        <v>44846</v>
      </c>
      <c r="L170" s="29">
        <v>633</v>
      </c>
      <c r="M170" s="35">
        <f t="shared" si="20"/>
        <v>4.363347877826218E-3</v>
      </c>
      <c r="N170" s="21">
        <v>3086.51</v>
      </c>
      <c r="O170" s="2"/>
      <c r="P170" s="46"/>
    </row>
    <row r="171" spans="1:16" ht="17.25" hidden="1" customHeight="1" outlineLevel="1" x14ac:dyDescent="0.25">
      <c r="A171" s="24">
        <v>44847</v>
      </c>
      <c r="B171" s="17">
        <v>356.25</v>
      </c>
      <c r="C171" s="35">
        <f t="shared" si="18"/>
        <v>8.4925690021231404E-3</v>
      </c>
      <c r="D171" s="21">
        <v>1737.08</v>
      </c>
      <c r="E171" s="9"/>
      <c r="F171" s="24">
        <v>44847</v>
      </c>
      <c r="G171" s="32">
        <v>341.25</v>
      </c>
      <c r="H171" s="35">
        <f t="shared" si="19"/>
        <v>2.9390154298309934E-3</v>
      </c>
      <c r="I171" s="21">
        <v>1663.93</v>
      </c>
      <c r="J171" s="9"/>
      <c r="K171" s="24">
        <v>44847</v>
      </c>
      <c r="L171" s="29">
        <v>633.75</v>
      </c>
      <c r="M171" s="35">
        <f t="shared" si="20"/>
        <v>1.1848341232227888E-3</v>
      </c>
      <c r="N171" s="21">
        <v>3090.16</v>
      </c>
      <c r="O171" s="2"/>
      <c r="P171" s="42"/>
    </row>
    <row r="172" spans="1:16" ht="17.25" hidden="1" customHeight="1" outlineLevel="1" x14ac:dyDescent="0.25">
      <c r="A172" s="24">
        <v>44848</v>
      </c>
      <c r="B172" s="17">
        <v>350.75</v>
      </c>
      <c r="C172" s="35">
        <f t="shared" si="18"/>
        <v>-1.5438596491228029E-2</v>
      </c>
      <c r="D172" s="21">
        <v>1710.26</v>
      </c>
      <c r="E172" s="9"/>
      <c r="F172" s="24">
        <v>44848</v>
      </c>
      <c r="G172" s="32">
        <v>340.25</v>
      </c>
      <c r="H172" s="35">
        <f t="shared" si="19"/>
        <v>-2.93040293040292E-3</v>
      </c>
      <c r="I172" s="21">
        <v>1659.06</v>
      </c>
      <c r="J172" s="9"/>
      <c r="K172" s="24">
        <v>44848</v>
      </c>
      <c r="L172" s="29">
        <v>633.75</v>
      </c>
      <c r="M172" s="35">
        <f t="shared" si="20"/>
        <v>0</v>
      </c>
      <c r="N172" s="21">
        <v>3090.16</v>
      </c>
      <c r="O172" s="2"/>
      <c r="P172" s="42"/>
    </row>
    <row r="173" spans="1:16" ht="17.25" hidden="1" customHeight="1" outlineLevel="1" x14ac:dyDescent="0.25">
      <c r="A173" s="24">
        <v>44851</v>
      </c>
      <c r="B173" s="17">
        <v>346.25</v>
      </c>
      <c r="C173" s="35">
        <f t="shared" si="18"/>
        <v>-1.282965074839626E-2</v>
      </c>
      <c r="D173" s="21">
        <v>1688.32</v>
      </c>
      <c r="E173" s="9"/>
      <c r="F173" s="24">
        <v>44851</v>
      </c>
      <c r="G173" s="32">
        <v>332.75</v>
      </c>
      <c r="H173" s="35">
        <f t="shared" si="19"/>
        <v>-2.2042615723732562E-2</v>
      </c>
      <c r="I173" s="21">
        <v>1622.49</v>
      </c>
      <c r="J173" s="9"/>
      <c r="K173" s="24">
        <v>44851</v>
      </c>
      <c r="L173" s="29">
        <v>620.75</v>
      </c>
      <c r="M173" s="35">
        <f t="shared" si="20"/>
        <v>-2.0512820512820551E-2</v>
      </c>
      <c r="N173" s="21">
        <v>3026.78</v>
      </c>
      <c r="O173" s="2"/>
      <c r="P173" s="42"/>
    </row>
    <row r="174" spans="1:16" ht="17.25" hidden="1" customHeight="1" outlineLevel="1" x14ac:dyDescent="0.25">
      <c r="A174" s="24">
        <v>44852</v>
      </c>
      <c r="B174" s="17">
        <v>334.75</v>
      </c>
      <c r="C174" s="35">
        <f t="shared" si="18"/>
        <v>-3.3212996389891725E-2</v>
      </c>
      <c r="D174" s="21">
        <v>1632.24</v>
      </c>
      <c r="E174" s="9"/>
      <c r="F174" s="24">
        <v>44852</v>
      </c>
      <c r="G174" s="32">
        <v>326</v>
      </c>
      <c r="H174" s="35">
        <f t="shared" si="19"/>
        <v>-2.0285499624342562E-2</v>
      </c>
      <c r="I174" s="21">
        <v>1589.58</v>
      </c>
      <c r="J174" s="9"/>
      <c r="K174" s="24">
        <v>44852</v>
      </c>
      <c r="L174" s="29">
        <v>623.25</v>
      </c>
      <c r="M174" s="35">
        <f t="shared" si="20"/>
        <v>4.0273862263391358E-3</v>
      </c>
      <c r="N174" s="21">
        <v>3038.97</v>
      </c>
      <c r="O174" s="2"/>
      <c r="P174" s="42"/>
    </row>
    <row r="175" spans="1:16" ht="17.25" hidden="1" customHeight="1" outlineLevel="1" collapsed="1" x14ac:dyDescent="0.25">
      <c r="A175" s="24">
        <v>44853</v>
      </c>
      <c r="B175" s="17">
        <v>336</v>
      </c>
      <c r="C175" s="35">
        <f t="shared" si="18"/>
        <v>3.7341299477222645E-3</v>
      </c>
      <c r="D175" s="21">
        <v>1638.34</v>
      </c>
      <c r="E175" s="9"/>
      <c r="F175" s="24">
        <v>44853</v>
      </c>
      <c r="G175" s="32">
        <v>327</v>
      </c>
      <c r="H175" s="35">
        <f t="shared" si="19"/>
        <v>3.0674846625766694E-3</v>
      </c>
      <c r="I175" s="21">
        <v>1594.45</v>
      </c>
      <c r="J175" s="9"/>
      <c r="K175" s="24">
        <v>44853</v>
      </c>
      <c r="L175" s="29">
        <v>627.75</v>
      </c>
      <c r="M175" s="35">
        <f t="shared" si="20"/>
        <v>7.2202166064982976E-3</v>
      </c>
      <c r="N175" s="21">
        <v>3060.91</v>
      </c>
      <c r="O175" s="2"/>
      <c r="P175" s="42"/>
    </row>
    <row r="176" spans="1:16" ht="17.25" hidden="1" customHeight="1" outlineLevel="1" x14ac:dyDescent="0.25">
      <c r="A176" s="24">
        <v>44854</v>
      </c>
      <c r="B176" s="17">
        <v>338.75</v>
      </c>
      <c r="C176" s="35">
        <f t="shared" si="18"/>
        <v>8.1845238095237249E-3</v>
      </c>
      <c r="D176" s="21">
        <v>1661.91</v>
      </c>
      <c r="E176" s="9"/>
      <c r="F176" s="24">
        <v>44854</v>
      </c>
      <c r="G176" s="32">
        <v>332.25</v>
      </c>
      <c r="H176" s="35">
        <f t="shared" si="19"/>
        <v>1.6055045871559592E-2</v>
      </c>
      <c r="I176" s="21">
        <v>1630.02</v>
      </c>
      <c r="J176" s="9"/>
      <c r="K176" s="24">
        <v>44854</v>
      </c>
      <c r="L176" s="29">
        <v>632</v>
      </c>
      <c r="M176" s="35">
        <f t="shared" si="20"/>
        <v>6.7702110712863917E-3</v>
      </c>
      <c r="N176" s="21">
        <v>3100.59</v>
      </c>
      <c r="O176" s="2"/>
      <c r="P176" s="42"/>
    </row>
    <row r="177" spans="1:16" ht="17.25" hidden="1" customHeight="1" outlineLevel="1" collapsed="1" x14ac:dyDescent="0.25">
      <c r="A177" s="24">
        <v>44855</v>
      </c>
      <c r="B177" s="17">
        <v>341.75</v>
      </c>
      <c r="C177" s="35">
        <f t="shared" si="18"/>
        <v>8.8560885608857109E-3</v>
      </c>
      <c r="D177" s="21">
        <v>1676.63</v>
      </c>
      <c r="E177" s="9"/>
      <c r="F177" s="24">
        <v>44855</v>
      </c>
      <c r="G177" s="32">
        <v>334.25</v>
      </c>
      <c r="H177" s="35">
        <f t="shared" si="19"/>
        <v>6.0195635816402415E-3</v>
      </c>
      <c r="I177" s="21">
        <v>1639.83</v>
      </c>
      <c r="J177" s="9"/>
      <c r="K177" s="24">
        <v>44855</v>
      </c>
      <c r="L177" s="29">
        <v>628.25</v>
      </c>
      <c r="M177" s="35">
        <f t="shared" si="20"/>
        <v>-5.9335443037974445E-3</v>
      </c>
      <c r="N177" s="21">
        <v>3082.19</v>
      </c>
      <c r="O177" s="2"/>
      <c r="P177" s="42"/>
    </row>
    <row r="178" spans="1:16" ht="17.25" hidden="1" customHeight="1" outlineLevel="1" x14ac:dyDescent="0.25">
      <c r="A178" s="24">
        <v>44858</v>
      </c>
      <c r="B178" s="17">
        <v>339</v>
      </c>
      <c r="C178" s="35">
        <f t="shared" ref="C178:C244" si="21">B178/B177-1</f>
        <v>-8.0468178493050546E-3</v>
      </c>
      <c r="D178" s="21">
        <v>1628.22</v>
      </c>
      <c r="E178" s="9"/>
      <c r="F178" s="24">
        <v>44858</v>
      </c>
      <c r="G178" s="32">
        <v>332.75</v>
      </c>
      <c r="H178" s="35">
        <f t="shared" ref="H178:H241" si="22">G178/G177-1</f>
        <v>-4.487658937920691E-3</v>
      </c>
      <c r="I178" s="21">
        <v>1598.2</v>
      </c>
      <c r="J178" s="9"/>
      <c r="K178" s="24">
        <v>44858</v>
      </c>
      <c r="L178" s="29">
        <v>644.75</v>
      </c>
      <c r="M178" s="35">
        <f t="shared" si="20"/>
        <v>2.6263430163151691E-2</v>
      </c>
      <c r="N178" s="21">
        <v>3096.73</v>
      </c>
      <c r="O178" s="2"/>
      <c r="P178" s="42"/>
    </row>
    <row r="179" spans="1:16" ht="17.25" hidden="1" customHeight="1" outlineLevel="1" x14ac:dyDescent="0.25">
      <c r="A179" s="24">
        <v>44859</v>
      </c>
      <c r="B179" s="17">
        <v>336.5</v>
      </c>
      <c r="C179" s="35">
        <f t="shared" si="21"/>
        <v>-7.3746312684366266E-3</v>
      </c>
      <c r="D179" s="21">
        <v>1612.84</v>
      </c>
      <c r="E179" s="9"/>
      <c r="F179" s="24">
        <v>44859</v>
      </c>
      <c r="G179" s="32">
        <v>334</v>
      </c>
      <c r="H179" s="35">
        <f t="shared" si="22"/>
        <v>3.7565740045077956E-3</v>
      </c>
      <c r="I179" s="21">
        <v>1600.86</v>
      </c>
      <c r="J179" s="9"/>
      <c r="K179" s="24">
        <v>44859</v>
      </c>
      <c r="L179" s="29">
        <v>637</v>
      </c>
      <c r="M179" s="35">
        <f t="shared" si="20"/>
        <v>-1.2020162853819349E-2</v>
      </c>
      <c r="N179" s="21">
        <v>3053.14</v>
      </c>
      <c r="O179" s="2"/>
      <c r="P179" s="42"/>
    </row>
    <row r="180" spans="1:16" ht="17.25" hidden="1" customHeight="1" outlineLevel="1" x14ac:dyDescent="0.25">
      <c r="A180" s="24">
        <v>44860</v>
      </c>
      <c r="B180" s="17">
        <v>334.25</v>
      </c>
      <c r="C180" s="35">
        <f t="shared" si="21"/>
        <v>-6.6864784546805112E-3</v>
      </c>
      <c r="D180" s="21">
        <v>1593.04</v>
      </c>
      <c r="E180" s="9"/>
      <c r="F180" s="24">
        <v>44860</v>
      </c>
      <c r="G180" s="32">
        <v>332.25</v>
      </c>
      <c r="H180" s="35">
        <f t="shared" si="22"/>
        <v>-5.2395209580838875E-3</v>
      </c>
      <c r="I180" s="21">
        <v>1583.5</v>
      </c>
      <c r="J180" s="9"/>
      <c r="K180" s="24">
        <v>44860</v>
      </c>
      <c r="L180" s="29">
        <v>645.75</v>
      </c>
      <c r="M180" s="35">
        <f t="shared" si="20"/>
        <v>1.3736263736263687E-2</v>
      </c>
      <c r="N180" s="21">
        <v>3077.64</v>
      </c>
      <c r="O180" s="2"/>
      <c r="P180" s="42"/>
    </row>
    <row r="181" spans="1:16" ht="17.25" hidden="1" customHeight="1" outlineLevel="1" x14ac:dyDescent="0.25">
      <c r="A181" s="24">
        <v>44861</v>
      </c>
      <c r="B181" s="17">
        <v>336.5</v>
      </c>
      <c r="C181" s="35">
        <f t="shared" si="21"/>
        <v>6.731488406880981E-3</v>
      </c>
      <c r="D181" s="21">
        <v>1601.07</v>
      </c>
      <c r="E181" s="9"/>
      <c r="F181" s="24">
        <v>44861</v>
      </c>
      <c r="G181" s="32">
        <v>335.25</v>
      </c>
      <c r="H181" s="35">
        <f t="shared" si="22"/>
        <v>9.0293453724605843E-3</v>
      </c>
      <c r="I181" s="21">
        <v>1595.12</v>
      </c>
      <c r="J181" s="9"/>
      <c r="K181" s="24">
        <v>44861</v>
      </c>
      <c r="L181" s="29">
        <v>652</v>
      </c>
      <c r="M181" s="35">
        <f t="shared" si="20"/>
        <v>9.6786682152536496E-3</v>
      </c>
      <c r="N181" s="21">
        <v>3102.22</v>
      </c>
      <c r="O181" s="2"/>
      <c r="P181" s="42"/>
    </row>
    <row r="182" spans="1:16" ht="17.25" hidden="1" customHeight="1" outlineLevel="1" x14ac:dyDescent="0.25">
      <c r="A182" s="24">
        <v>44862</v>
      </c>
      <c r="B182" s="17">
        <v>337.5</v>
      </c>
      <c r="C182" s="35">
        <f t="shared" si="21"/>
        <v>2.9717682020802272E-3</v>
      </c>
      <c r="D182" s="21">
        <v>1596.71</v>
      </c>
      <c r="E182" s="9"/>
      <c r="F182" s="24">
        <v>44862</v>
      </c>
      <c r="G182" s="32">
        <v>337</v>
      </c>
      <c r="H182" s="35">
        <f t="shared" si="22"/>
        <v>5.2199850857568286E-3</v>
      </c>
      <c r="I182" s="21">
        <v>1594.35</v>
      </c>
      <c r="J182" s="9"/>
      <c r="K182" s="24">
        <v>44862</v>
      </c>
      <c r="L182" s="29">
        <v>636.5</v>
      </c>
      <c r="M182" s="35">
        <f t="shared" si="20"/>
        <v>-2.3773006134969354E-2</v>
      </c>
      <c r="N182" s="21">
        <v>3011.28</v>
      </c>
      <c r="O182" s="2"/>
      <c r="P182" s="42"/>
    </row>
    <row r="183" spans="1:16" ht="17.25" hidden="1" customHeight="1" outlineLevel="1" collapsed="1" x14ac:dyDescent="0.25">
      <c r="A183" s="24">
        <v>44865</v>
      </c>
      <c r="B183" s="17">
        <v>352.25</v>
      </c>
      <c r="C183" s="35">
        <f t="shared" si="21"/>
        <v>4.37037037037038E-2</v>
      </c>
      <c r="D183" s="21">
        <v>1666.49</v>
      </c>
      <c r="E183" s="9"/>
      <c r="F183" s="24">
        <v>44865</v>
      </c>
      <c r="G183" s="32">
        <v>347.25</v>
      </c>
      <c r="H183" s="35">
        <f t="shared" si="22"/>
        <v>3.0415430267062282E-2</v>
      </c>
      <c r="I183" s="21">
        <v>1642.84</v>
      </c>
      <c r="J183" s="9"/>
      <c r="K183" s="24">
        <v>44865</v>
      </c>
      <c r="L183" s="29">
        <v>676.25</v>
      </c>
      <c r="M183" s="35">
        <f t="shared" si="20"/>
        <v>6.2450903377847533E-2</v>
      </c>
      <c r="N183" s="21">
        <v>3199.34</v>
      </c>
      <c r="O183" s="2"/>
      <c r="P183" s="42"/>
    </row>
    <row r="184" spans="1:16" ht="17.25" hidden="1" customHeight="1" outlineLevel="1" collapsed="1" x14ac:dyDescent="0.25">
      <c r="A184" s="24">
        <v>44866</v>
      </c>
      <c r="B184" s="17">
        <v>357.75</v>
      </c>
      <c r="C184" s="35">
        <f t="shared" si="21"/>
        <v>1.5613910574875822E-2</v>
      </c>
      <c r="D184" s="21">
        <v>1692.52</v>
      </c>
      <c r="E184" s="9"/>
      <c r="F184" s="24">
        <v>44866</v>
      </c>
      <c r="G184" s="32">
        <v>338</v>
      </c>
      <c r="H184" s="35">
        <f t="shared" si="22"/>
        <v>-2.663786897048237E-2</v>
      </c>
      <c r="I184" s="21">
        <v>1599.08</v>
      </c>
      <c r="J184" s="9"/>
      <c r="K184" s="24">
        <v>44866</v>
      </c>
      <c r="L184" s="29">
        <v>671</v>
      </c>
      <c r="M184" s="35">
        <f t="shared" si="20"/>
        <v>-7.7634011090572663E-3</v>
      </c>
      <c r="N184" s="21">
        <v>3174.5</v>
      </c>
      <c r="O184" s="2"/>
      <c r="P184" s="42"/>
    </row>
    <row r="185" spans="1:16" ht="17.25" hidden="1" customHeight="1" outlineLevel="1" x14ac:dyDescent="0.25">
      <c r="A185" s="24">
        <v>44867</v>
      </c>
      <c r="B185" s="17">
        <v>341.25</v>
      </c>
      <c r="C185" s="35">
        <f t="shared" si="21"/>
        <v>-4.6121593291404639E-2</v>
      </c>
      <c r="D185" s="43">
        <v>1608.65</v>
      </c>
      <c r="E185" s="9"/>
      <c r="F185" s="24">
        <v>44867</v>
      </c>
      <c r="G185" s="32">
        <v>336</v>
      </c>
      <c r="H185" s="35">
        <f t="shared" si="22"/>
        <v>-5.9171597633136397E-3</v>
      </c>
      <c r="I185" s="40">
        <v>1583.9</v>
      </c>
      <c r="J185" s="9"/>
      <c r="K185" s="24">
        <v>44867</v>
      </c>
      <c r="L185" s="29">
        <v>662.25</v>
      </c>
      <c r="M185" s="35">
        <f t="shared" si="20"/>
        <v>-1.3040238450074515E-2</v>
      </c>
      <c r="N185" s="40">
        <v>3121.85</v>
      </c>
      <c r="O185" s="2"/>
      <c r="P185" s="42"/>
    </row>
    <row r="186" spans="1:16" ht="17.25" hidden="1" customHeight="1" outlineLevel="1" x14ac:dyDescent="0.25">
      <c r="A186" s="24">
        <v>44868</v>
      </c>
      <c r="B186" s="17">
        <v>340.75</v>
      </c>
      <c r="C186" s="39">
        <f t="shared" si="21"/>
        <v>-1.46520146520146E-3</v>
      </c>
      <c r="D186" s="21">
        <v>1606.64</v>
      </c>
      <c r="E186" s="13"/>
      <c r="F186" s="24">
        <v>44868</v>
      </c>
      <c r="G186" s="32">
        <v>346.75</v>
      </c>
      <c r="H186" s="35">
        <f t="shared" si="22"/>
        <v>3.1994047619047672E-2</v>
      </c>
      <c r="I186" s="21">
        <v>1634.93</v>
      </c>
      <c r="J186" s="9"/>
      <c r="K186" s="24">
        <v>44868</v>
      </c>
      <c r="L186" s="29">
        <v>660</v>
      </c>
      <c r="M186" s="35">
        <f t="shared" si="20"/>
        <v>-3.3975084937711841E-3</v>
      </c>
      <c r="N186" s="21">
        <v>3111.9</v>
      </c>
      <c r="O186" s="2"/>
      <c r="P186" s="41"/>
    </row>
    <row r="187" spans="1:16" ht="17.25" hidden="1" customHeight="1" outlineLevel="1" x14ac:dyDescent="0.25">
      <c r="A187" s="24">
        <v>44869</v>
      </c>
      <c r="B187" s="17">
        <v>339.25</v>
      </c>
      <c r="C187" s="39">
        <f t="shared" si="21"/>
        <v>-4.4020542920029104E-3</v>
      </c>
      <c r="D187" s="21">
        <v>1594.14</v>
      </c>
      <c r="E187" s="13"/>
      <c r="F187" s="24">
        <v>44869</v>
      </c>
      <c r="G187" s="32">
        <v>333.5</v>
      </c>
      <c r="H187" s="35">
        <f t="shared" si="22"/>
        <v>-3.8211968276856578E-2</v>
      </c>
      <c r="I187" s="21">
        <v>1545.97</v>
      </c>
      <c r="J187" s="9"/>
      <c r="K187" s="24">
        <v>44869</v>
      </c>
      <c r="L187" s="29">
        <v>664.75</v>
      </c>
      <c r="M187" s="35">
        <f t="shared" si="20"/>
        <v>7.1969696969695907E-3</v>
      </c>
      <c r="N187" s="21">
        <v>3123.66</v>
      </c>
      <c r="O187" s="2"/>
      <c r="P187" s="41"/>
    </row>
    <row r="188" spans="1:16" ht="17.25" hidden="1" customHeight="1" outlineLevel="1" x14ac:dyDescent="0.25">
      <c r="A188" s="24">
        <v>44872</v>
      </c>
      <c r="B188" s="17">
        <v>336</v>
      </c>
      <c r="C188" s="39">
        <f t="shared" si="21"/>
        <v>-9.579955784819405E-3</v>
      </c>
      <c r="D188" s="21">
        <v>1576.51</v>
      </c>
      <c r="E188" s="13"/>
      <c r="F188" s="24">
        <v>44872</v>
      </c>
      <c r="G188" s="32">
        <v>331.25</v>
      </c>
      <c r="H188" s="35">
        <f t="shared" si="22"/>
        <v>-6.7466266866567093E-3</v>
      </c>
      <c r="I188" s="21">
        <v>1554.22</v>
      </c>
      <c r="J188" s="9"/>
      <c r="K188" s="24">
        <v>44872</v>
      </c>
      <c r="L188" s="29">
        <v>648.75</v>
      </c>
      <c r="M188" s="35">
        <f t="shared" si="20"/>
        <v>-2.406919894697257E-2</v>
      </c>
      <c r="N188" s="21">
        <v>3043.93</v>
      </c>
      <c r="O188" s="2"/>
    </row>
    <row r="189" spans="1:16" ht="17.25" hidden="1" customHeight="1" outlineLevel="1" x14ac:dyDescent="0.25">
      <c r="A189" s="24">
        <v>44873</v>
      </c>
      <c r="B189" s="17">
        <v>330</v>
      </c>
      <c r="C189" s="39">
        <f t="shared" si="21"/>
        <v>-1.7857142857142905E-2</v>
      </c>
      <c r="D189" s="21">
        <v>1550.01</v>
      </c>
      <c r="E189" s="13"/>
      <c r="F189" s="24">
        <v>44873</v>
      </c>
      <c r="G189" s="32">
        <v>326.75</v>
      </c>
      <c r="H189" s="35">
        <f t="shared" si="22"/>
        <v>-1.35849056603774E-2</v>
      </c>
      <c r="I189" s="21">
        <v>1534.74</v>
      </c>
      <c r="J189" s="9"/>
      <c r="K189" s="24">
        <v>44873</v>
      </c>
      <c r="L189" s="29">
        <v>641.5</v>
      </c>
      <c r="M189" s="35">
        <f t="shared" si="20"/>
        <v>-1.1175337186897893E-2</v>
      </c>
      <c r="N189" s="21">
        <v>3013.13</v>
      </c>
      <c r="O189" s="2"/>
    </row>
    <row r="190" spans="1:16" ht="17.25" hidden="1" customHeight="1" outlineLevel="1" x14ac:dyDescent="0.25">
      <c r="A190" s="24">
        <v>44874</v>
      </c>
      <c r="B190" s="17">
        <v>328.75</v>
      </c>
      <c r="C190" s="39">
        <f t="shared" si="21"/>
        <v>-3.7878787878787845E-3</v>
      </c>
      <c r="D190" s="21">
        <v>1545.78</v>
      </c>
      <c r="E190" s="13"/>
      <c r="F190" s="24">
        <v>44874</v>
      </c>
      <c r="G190" s="32">
        <v>323.5</v>
      </c>
      <c r="H190" s="35">
        <f t="shared" si="22"/>
        <v>-9.9464422341239977E-3</v>
      </c>
      <c r="I190" s="21">
        <v>1521.1</v>
      </c>
      <c r="J190" s="9"/>
      <c r="K190" s="24">
        <v>44874</v>
      </c>
      <c r="L190" s="29">
        <v>644</v>
      </c>
      <c r="M190" s="35">
        <f t="shared" si="20"/>
        <v>3.8971161340608518E-3</v>
      </c>
      <c r="N190" s="21">
        <v>3028.09</v>
      </c>
      <c r="O190" s="2"/>
    </row>
    <row r="191" spans="1:16" ht="17.25" hidden="1" customHeight="1" outlineLevel="1" x14ac:dyDescent="0.25">
      <c r="A191" s="24">
        <v>44875</v>
      </c>
      <c r="B191" s="17">
        <v>327.25</v>
      </c>
      <c r="C191" s="39">
        <f t="shared" si="21"/>
        <v>-4.5627376425855237E-3</v>
      </c>
      <c r="D191" s="21">
        <v>1537.09</v>
      </c>
      <c r="E191" s="13"/>
      <c r="F191" s="24">
        <v>44875</v>
      </c>
      <c r="G191" s="32">
        <v>321.25</v>
      </c>
      <c r="H191" s="35">
        <f t="shared" si="22"/>
        <v>-6.9551777434312401E-3</v>
      </c>
      <c r="I191" s="21">
        <v>1508.91</v>
      </c>
      <c r="J191" s="9"/>
      <c r="K191" s="24">
        <v>44875</v>
      </c>
      <c r="L191" s="29">
        <v>637</v>
      </c>
      <c r="M191" s="35">
        <f t="shared" si="20"/>
        <v>-1.0869565217391353E-2</v>
      </c>
      <c r="N191" s="21">
        <v>2991.99</v>
      </c>
      <c r="O191" s="2"/>
    </row>
    <row r="192" spans="1:16" ht="15.75" hidden="1" customHeight="1" outlineLevel="1" x14ac:dyDescent="0.25">
      <c r="A192" s="24">
        <v>44876</v>
      </c>
      <c r="B192" s="17">
        <v>327.25</v>
      </c>
      <c r="C192" s="39">
        <f t="shared" si="21"/>
        <v>0</v>
      </c>
      <c r="D192" s="21">
        <v>1537.09</v>
      </c>
      <c r="E192" s="13"/>
      <c r="F192" s="24">
        <v>44876</v>
      </c>
      <c r="G192" s="32">
        <v>320</v>
      </c>
      <c r="H192" s="35">
        <f t="shared" si="22"/>
        <v>-3.8910505836575737E-3</v>
      </c>
      <c r="I192" s="40">
        <v>1503.04</v>
      </c>
      <c r="J192" s="9"/>
      <c r="K192" s="24">
        <v>44876</v>
      </c>
      <c r="L192" s="29">
        <v>636.25</v>
      </c>
      <c r="M192" s="35">
        <f>L192/L191-1</f>
        <v>-1.1773940345368716E-3</v>
      </c>
      <c r="N192" s="21">
        <v>2988.47</v>
      </c>
      <c r="O192" s="2"/>
    </row>
    <row r="193" spans="1:18" ht="15.75" hidden="1" customHeight="1" outlineLevel="1" x14ac:dyDescent="0.25">
      <c r="A193" s="24">
        <v>44879</v>
      </c>
      <c r="B193" s="17">
        <v>324</v>
      </c>
      <c r="C193" s="39">
        <f t="shared" si="21"/>
        <v>-9.931245225362817E-3</v>
      </c>
      <c r="D193" s="21">
        <v>1522.15</v>
      </c>
      <c r="E193" s="13"/>
      <c r="F193" s="24">
        <v>44879</v>
      </c>
      <c r="G193" s="32">
        <v>317.75</v>
      </c>
      <c r="H193" s="35">
        <f t="shared" si="22"/>
        <v>-7.0312500000000444E-3</v>
      </c>
      <c r="I193" s="40">
        <v>1492.79</v>
      </c>
      <c r="J193" s="9"/>
      <c r="K193" s="24">
        <v>44879</v>
      </c>
      <c r="L193" s="29">
        <v>626</v>
      </c>
      <c r="M193" s="35">
        <f t="shared" ref="M193:M256" si="23">L193/L192-1</f>
        <v>-1.6110019646365381E-2</v>
      </c>
      <c r="N193" s="21">
        <v>2940.95</v>
      </c>
      <c r="O193" s="2"/>
    </row>
    <row r="194" spans="1:18" ht="15.75" hidden="1" customHeight="1" outlineLevel="1" collapsed="1" x14ac:dyDescent="0.25">
      <c r="A194" s="24">
        <v>44880</v>
      </c>
      <c r="B194" s="17">
        <v>319.5</v>
      </c>
      <c r="C194" s="39">
        <f t="shared" si="21"/>
        <v>-1.388888888888884E-2</v>
      </c>
      <c r="D194" s="21">
        <v>1501.97</v>
      </c>
      <c r="E194" s="13"/>
      <c r="F194" s="24">
        <v>44880</v>
      </c>
      <c r="G194" s="32">
        <v>311.5</v>
      </c>
      <c r="H194" s="35">
        <f t="shared" si="22"/>
        <v>-1.9669551534225005E-2</v>
      </c>
      <c r="I194" s="40">
        <v>1464.36</v>
      </c>
      <c r="J194" s="9"/>
      <c r="K194" s="24">
        <v>44880</v>
      </c>
      <c r="L194" s="29">
        <v>614</v>
      </c>
      <c r="M194" s="35">
        <f t="shared" si="23"/>
        <v>-1.9169329073482455E-2</v>
      </c>
      <c r="N194" s="21">
        <v>2886.41</v>
      </c>
      <c r="O194" s="2"/>
    </row>
    <row r="195" spans="1:18" ht="15.75" hidden="1" customHeight="1" outlineLevel="1" x14ac:dyDescent="0.25">
      <c r="A195" s="24">
        <v>44881</v>
      </c>
      <c r="B195" s="17">
        <v>319.75</v>
      </c>
      <c r="C195" s="39">
        <f t="shared" si="21"/>
        <v>7.8247261345842922E-4</v>
      </c>
      <c r="D195" s="21">
        <v>1504.1</v>
      </c>
      <c r="E195" s="13"/>
      <c r="F195" s="24">
        <v>44881</v>
      </c>
      <c r="G195" s="32">
        <v>307.5</v>
      </c>
      <c r="H195" s="35">
        <f t="shared" si="22"/>
        <v>-1.2841091492776902E-2</v>
      </c>
      <c r="I195" s="40">
        <v>1446.48</v>
      </c>
      <c r="J195" s="9"/>
      <c r="K195" s="24">
        <v>44881</v>
      </c>
      <c r="L195" s="29">
        <v>616.25</v>
      </c>
      <c r="M195" s="35">
        <f t="shared" si="23"/>
        <v>3.6644951140065718E-3</v>
      </c>
      <c r="N195" s="21">
        <v>2898.84</v>
      </c>
      <c r="O195" s="2"/>
    </row>
    <row r="196" spans="1:18" ht="15.75" hidden="1" customHeight="1" outlineLevel="1" collapsed="1" x14ac:dyDescent="0.25">
      <c r="A196" s="24">
        <v>44882</v>
      </c>
      <c r="B196" s="17">
        <v>324.5</v>
      </c>
      <c r="C196" s="39">
        <f t="shared" si="21"/>
        <v>1.4855355746677068E-2</v>
      </c>
      <c r="D196" s="21">
        <v>1536.83</v>
      </c>
      <c r="E196" s="13"/>
      <c r="F196" s="24">
        <v>44882</v>
      </c>
      <c r="G196" s="32">
        <v>305.5</v>
      </c>
      <c r="H196" s="35">
        <f t="shared" si="22"/>
        <v>-6.5040650406503753E-3</v>
      </c>
      <c r="I196" s="40">
        <v>1446.85</v>
      </c>
      <c r="J196" s="9"/>
      <c r="K196" s="24">
        <v>44882</v>
      </c>
      <c r="L196" s="29">
        <v>599.5</v>
      </c>
      <c r="M196" s="35">
        <f t="shared" si="23"/>
        <v>-2.7180527383367181E-2</v>
      </c>
      <c r="N196" s="21">
        <v>2839.23</v>
      </c>
      <c r="O196" s="2"/>
    </row>
    <row r="197" spans="1:18" ht="15.75" hidden="1" customHeight="1" outlineLevel="1" x14ac:dyDescent="0.25">
      <c r="A197" s="24">
        <v>44883</v>
      </c>
      <c r="B197" s="17">
        <v>325.75</v>
      </c>
      <c r="C197" s="39">
        <f t="shared" si="21"/>
        <v>3.8520801232666546E-3</v>
      </c>
      <c r="D197" s="21">
        <v>1541.12</v>
      </c>
      <c r="E197" s="13"/>
      <c r="F197" s="24">
        <v>44883</v>
      </c>
      <c r="G197" s="32">
        <v>306.75</v>
      </c>
      <c r="H197" s="35">
        <f t="shared" si="22"/>
        <v>4.0916530278232166E-3</v>
      </c>
      <c r="I197" s="40">
        <v>1451.23</v>
      </c>
      <c r="J197" s="9"/>
      <c r="K197" s="24">
        <v>44883</v>
      </c>
      <c r="L197" s="29">
        <v>610.25</v>
      </c>
      <c r="M197" s="35">
        <f t="shared" si="23"/>
        <v>1.7931609674728843E-2</v>
      </c>
      <c r="N197" s="21">
        <v>2887.09</v>
      </c>
      <c r="O197" s="2"/>
    </row>
    <row r="198" spans="1:18" ht="15.75" hidden="1" customHeight="1" outlineLevel="1" x14ac:dyDescent="0.25">
      <c r="A198" s="24">
        <v>44886</v>
      </c>
      <c r="B198" s="17">
        <v>330.75</v>
      </c>
      <c r="C198" s="39">
        <f t="shared" si="21"/>
        <v>1.534919416730629E-2</v>
      </c>
      <c r="D198" s="21">
        <v>1562.79</v>
      </c>
      <c r="E198" s="13"/>
      <c r="F198" s="24">
        <v>44886</v>
      </c>
      <c r="G198" s="32">
        <v>306.75</v>
      </c>
      <c r="H198" s="35">
        <f t="shared" si="22"/>
        <v>0</v>
      </c>
      <c r="I198" s="40">
        <v>1449.39</v>
      </c>
      <c r="J198" s="9"/>
      <c r="K198" s="24">
        <v>44886</v>
      </c>
      <c r="L198" s="29">
        <v>603</v>
      </c>
      <c r="M198" s="35">
        <f t="shared" si="23"/>
        <v>-1.1880376894715328E-2</v>
      </c>
      <c r="N198" s="21">
        <v>2849.18</v>
      </c>
      <c r="O198" s="2"/>
    </row>
    <row r="199" spans="1:18" ht="15.75" hidden="1" customHeight="1" outlineLevel="1" x14ac:dyDescent="0.25">
      <c r="A199" s="24">
        <v>44887</v>
      </c>
      <c r="B199" s="17">
        <v>333.5</v>
      </c>
      <c r="C199" s="39">
        <f t="shared" si="21"/>
        <v>8.3144368858654172E-3</v>
      </c>
      <c r="D199" s="21">
        <v>1577.45</v>
      </c>
      <c r="E199" s="13"/>
      <c r="F199" s="24">
        <v>44887</v>
      </c>
      <c r="G199" s="32">
        <v>306</v>
      </c>
      <c r="H199" s="35">
        <f t="shared" si="22"/>
        <v>-2.4449877750610804E-3</v>
      </c>
      <c r="I199" s="40">
        <v>1447.38</v>
      </c>
      <c r="J199" s="9"/>
      <c r="K199" s="24">
        <v>44887</v>
      </c>
      <c r="L199" s="29">
        <v>604.75</v>
      </c>
      <c r="M199" s="35">
        <f t="shared" si="23"/>
        <v>2.9021558872304176E-3</v>
      </c>
      <c r="N199" s="21">
        <v>2860.47</v>
      </c>
      <c r="O199" s="2"/>
    </row>
    <row r="200" spans="1:18" ht="15.75" hidden="1" customHeight="1" outlineLevel="1" x14ac:dyDescent="0.25">
      <c r="A200" s="24">
        <v>44888</v>
      </c>
      <c r="B200" s="17">
        <v>327.25</v>
      </c>
      <c r="C200" s="39">
        <f t="shared" si="21"/>
        <v>-1.8740629685157439E-2</v>
      </c>
      <c r="D200" s="21">
        <v>1543.64</v>
      </c>
      <c r="E200" s="13"/>
      <c r="F200" s="24">
        <v>44888</v>
      </c>
      <c r="G200" s="32">
        <v>304.75</v>
      </c>
      <c r="H200" s="35">
        <f t="shared" si="22"/>
        <v>-4.0849673202614234E-3</v>
      </c>
      <c r="I200" s="40">
        <v>1437.51</v>
      </c>
      <c r="J200" s="9"/>
      <c r="K200" s="24">
        <v>44888</v>
      </c>
      <c r="L200" s="29">
        <v>585.5</v>
      </c>
      <c r="M200" s="35">
        <f t="shared" si="23"/>
        <v>-3.1831335262505145E-2</v>
      </c>
      <c r="N200" s="21">
        <v>2761.8</v>
      </c>
      <c r="O200" s="2"/>
    </row>
    <row r="201" spans="1:18" ht="15.75" hidden="1" customHeight="1" outlineLevel="1" x14ac:dyDescent="0.25">
      <c r="A201" s="24">
        <v>44889</v>
      </c>
      <c r="B201" s="17">
        <v>321.25</v>
      </c>
      <c r="C201" s="39">
        <f t="shared" si="21"/>
        <v>-1.8334606569900713E-2</v>
      </c>
      <c r="D201" s="21">
        <v>1515.02</v>
      </c>
      <c r="E201" s="13"/>
      <c r="F201" s="24">
        <v>44889</v>
      </c>
      <c r="G201" s="32">
        <v>303</v>
      </c>
      <c r="H201" s="35">
        <f t="shared" si="22"/>
        <v>-5.7424118129614232E-3</v>
      </c>
      <c r="I201" s="40">
        <v>1428.95</v>
      </c>
      <c r="J201" s="9"/>
      <c r="K201" s="24">
        <v>44889</v>
      </c>
      <c r="L201" s="29">
        <v>586.5</v>
      </c>
      <c r="M201" s="35">
        <f t="shared" si="23"/>
        <v>1.7079419299743659E-3</v>
      </c>
      <c r="N201" s="21">
        <v>2765.93</v>
      </c>
      <c r="O201" s="2"/>
    </row>
    <row r="202" spans="1:18" ht="15.75" hidden="1" customHeight="1" outlineLevel="1" x14ac:dyDescent="0.25">
      <c r="A202" s="24">
        <v>44890</v>
      </c>
      <c r="B202" s="17">
        <v>326.75</v>
      </c>
      <c r="C202" s="39">
        <f t="shared" si="21"/>
        <v>1.7120622568093324E-2</v>
      </c>
      <c r="D202" s="21">
        <v>1539.32</v>
      </c>
      <c r="E202" s="13"/>
      <c r="F202" s="24">
        <v>44890</v>
      </c>
      <c r="G202" s="32">
        <v>304</v>
      </c>
      <c r="H202" s="35">
        <f t="shared" si="22"/>
        <v>3.3003300330032292E-3</v>
      </c>
      <c r="I202" s="40">
        <v>1432.14</v>
      </c>
      <c r="J202" s="9"/>
      <c r="K202" s="24">
        <v>44890</v>
      </c>
      <c r="L202" s="29">
        <v>590</v>
      </c>
      <c r="M202" s="35">
        <f t="shared" si="23"/>
        <v>5.9676044330776445E-3</v>
      </c>
      <c r="N202" s="21">
        <v>2779.49</v>
      </c>
      <c r="O202" s="2"/>
    </row>
    <row r="203" spans="1:18" ht="14.25" hidden="1" customHeight="1" outlineLevel="1" x14ac:dyDescent="0.25">
      <c r="A203" s="24">
        <v>44893</v>
      </c>
      <c r="B203" s="17">
        <v>325.5</v>
      </c>
      <c r="C203" s="39">
        <f t="shared" si="21"/>
        <v>-3.8255547054323324E-3</v>
      </c>
      <c r="D203" s="21">
        <v>1531.48</v>
      </c>
      <c r="E203" s="13"/>
      <c r="F203" s="24">
        <v>44893</v>
      </c>
      <c r="G203" s="32">
        <v>301</v>
      </c>
      <c r="H203" s="35">
        <f t="shared" si="22"/>
        <v>-9.8684210526315264E-3</v>
      </c>
      <c r="I203" s="40">
        <v>1416.2</v>
      </c>
      <c r="J203" s="9"/>
      <c r="K203" s="24">
        <v>44893</v>
      </c>
      <c r="L203" s="29">
        <v>584.25</v>
      </c>
      <c r="M203" s="35">
        <f t="shared" si="23"/>
        <v>-9.7457627118644474E-3</v>
      </c>
      <c r="N203" s="21">
        <v>2748.9</v>
      </c>
    </row>
    <row r="204" spans="1:18" hidden="1" outlineLevel="1" x14ac:dyDescent="0.25">
      <c r="A204" s="24">
        <v>44894</v>
      </c>
      <c r="B204" s="17">
        <v>326</v>
      </c>
      <c r="C204" s="39">
        <f t="shared" si="21"/>
        <v>1.536098310291889E-3</v>
      </c>
      <c r="D204" s="21">
        <v>1529.92</v>
      </c>
      <c r="E204" s="13"/>
      <c r="F204" s="24">
        <v>44894</v>
      </c>
      <c r="G204" s="32">
        <v>299.5</v>
      </c>
      <c r="H204" s="35">
        <f t="shared" si="22"/>
        <v>-4.983388704318914E-3</v>
      </c>
      <c r="I204" s="40">
        <v>1405.55</v>
      </c>
      <c r="J204" s="9"/>
      <c r="K204" s="24">
        <v>44894</v>
      </c>
      <c r="L204" s="29">
        <v>586</v>
      </c>
      <c r="M204" s="35">
        <f t="shared" si="23"/>
        <v>2.995293110825914E-3</v>
      </c>
      <c r="N204" s="40">
        <v>2750.1</v>
      </c>
    </row>
    <row r="205" spans="1:18" hidden="1" outlineLevel="1" x14ac:dyDescent="0.25">
      <c r="A205" s="24">
        <v>44895</v>
      </c>
      <c r="B205" s="17">
        <v>326.5</v>
      </c>
      <c r="C205" s="39">
        <f t="shared" si="21"/>
        <v>1.5337423312884457E-3</v>
      </c>
      <c r="D205" s="21">
        <v>1528.02</v>
      </c>
      <c r="E205" s="13"/>
      <c r="F205" s="24">
        <v>44895</v>
      </c>
      <c r="G205" s="32">
        <v>300.5</v>
      </c>
      <c r="H205" s="35">
        <f t="shared" si="22"/>
        <v>3.3388981636059967E-3</v>
      </c>
      <c r="I205" s="40">
        <v>1406.34</v>
      </c>
      <c r="J205" s="9"/>
      <c r="K205" s="24">
        <v>44895</v>
      </c>
      <c r="L205" s="29">
        <v>599.75</v>
      </c>
      <c r="M205" s="35">
        <f t="shared" si="23"/>
        <v>2.3464163822525697E-2</v>
      </c>
      <c r="N205" s="40">
        <v>2806.83</v>
      </c>
    </row>
    <row r="206" spans="1:18" hidden="1" outlineLevel="1" collapsed="1" x14ac:dyDescent="0.25">
      <c r="A206" s="24">
        <v>44896</v>
      </c>
      <c r="B206" s="17">
        <v>325.75</v>
      </c>
      <c r="C206" s="39">
        <f t="shared" si="21"/>
        <v>-2.2970903522204766E-3</v>
      </c>
      <c r="D206" s="21">
        <v>1534.28</v>
      </c>
      <c r="E206" s="13"/>
      <c r="F206" s="24">
        <v>44896</v>
      </c>
      <c r="G206" s="32">
        <v>297.5</v>
      </c>
      <c r="H206" s="35">
        <f t="shared" si="22"/>
        <v>-9.9833610648918381E-3</v>
      </c>
      <c r="I206" s="40">
        <v>1401.22</v>
      </c>
      <c r="J206" s="9"/>
      <c r="K206" s="24">
        <v>44896</v>
      </c>
      <c r="L206" s="29">
        <v>585.5</v>
      </c>
      <c r="M206" s="35">
        <f t="shared" si="23"/>
        <v>-2.3759899958315955E-2</v>
      </c>
      <c r="N206" s="40">
        <v>2757.7</v>
      </c>
      <c r="P206" s="38"/>
      <c r="Q206" s="38"/>
      <c r="R206" s="38"/>
    </row>
    <row r="207" spans="1:18" hidden="1" outlineLevel="1" x14ac:dyDescent="0.25">
      <c r="A207" s="24">
        <v>44897</v>
      </c>
      <c r="B207" s="17">
        <v>320.5</v>
      </c>
      <c r="C207" s="35">
        <f t="shared" si="21"/>
        <v>-1.6116653875671516E-2</v>
      </c>
      <c r="D207" s="21">
        <v>1505.71</v>
      </c>
      <c r="E207" s="13"/>
      <c r="F207" s="24">
        <v>44897</v>
      </c>
      <c r="G207" s="32">
        <v>294.5</v>
      </c>
      <c r="H207" s="35">
        <f t="shared" si="22"/>
        <v>-1.0084033613445342E-2</v>
      </c>
      <c r="I207" s="21">
        <v>1383.56</v>
      </c>
      <c r="J207" s="9"/>
      <c r="K207" s="24">
        <v>44897</v>
      </c>
      <c r="L207" s="29">
        <v>566.75</v>
      </c>
      <c r="M207" s="35">
        <f t="shared" si="23"/>
        <v>-3.2023911187019638E-2</v>
      </c>
      <c r="N207" s="21">
        <v>2662.59</v>
      </c>
      <c r="P207" s="38"/>
      <c r="Q207" s="38"/>
      <c r="R207" s="38"/>
    </row>
    <row r="208" spans="1:18" hidden="1" outlineLevel="1" collapsed="1" x14ac:dyDescent="0.25">
      <c r="A208" s="24">
        <v>44901</v>
      </c>
      <c r="B208" s="17">
        <v>308.25</v>
      </c>
      <c r="C208" s="35">
        <f t="shared" si="21"/>
        <v>-3.8221528861154486E-2</v>
      </c>
      <c r="D208" s="21">
        <v>1455.86</v>
      </c>
      <c r="E208" s="13"/>
      <c r="F208" s="24">
        <v>44901</v>
      </c>
      <c r="G208" s="32">
        <v>288.5</v>
      </c>
      <c r="H208" s="35">
        <f t="shared" si="22"/>
        <v>-2.0373514431239359E-2</v>
      </c>
      <c r="I208" s="21">
        <v>1362.59</v>
      </c>
      <c r="J208" s="9"/>
      <c r="K208" s="24">
        <v>44901</v>
      </c>
      <c r="L208" s="29">
        <v>569.75</v>
      </c>
      <c r="M208" s="35">
        <f t="shared" si="23"/>
        <v>5.2933392148213354E-3</v>
      </c>
      <c r="N208" s="21">
        <v>2690.93</v>
      </c>
      <c r="P208" s="38"/>
      <c r="Q208" s="38"/>
      <c r="R208" s="38"/>
    </row>
    <row r="209" spans="1:18" hidden="1" outlineLevel="1" x14ac:dyDescent="0.25">
      <c r="A209" s="24">
        <v>44902</v>
      </c>
      <c r="B209" s="17">
        <v>307</v>
      </c>
      <c r="C209" s="35">
        <f t="shared" si="21"/>
        <v>-4.0551500405514584E-3</v>
      </c>
      <c r="D209" s="21">
        <v>1449.96</v>
      </c>
      <c r="E209" s="13"/>
      <c r="F209" s="24">
        <v>44902</v>
      </c>
      <c r="G209" s="32">
        <v>292</v>
      </c>
      <c r="H209" s="35">
        <f t="shared" si="22"/>
        <v>1.21317157712304E-2</v>
      </c>
      <c r="I209" s="21">
        <v>1379.12</v>
      </c>
      <c r="J209" s="9"/>
      <c r="K209" s="24">
        <v>44902</v>
      </c>
      <c r="L209" s="29">
        <v>569.5</v>
      </c>
      <c r="M209" s="35">
        <f t="shared" si="23"/>
        <v>-4.3878894251869749E-4</v>
      </c>
      <c r="N209" s="21">
        <v>2689.75</v>
      </c>
      <c r="P209" s="38"/>
      <c r="Q209" s="38"/>
      <c r="R209" s="38"/>
    </row>
    <row r="210" spans="1:18" hidden="1" outlineLevel="1" x14ac:dyDescent="0.25">
      <c r="A210" s="24">
        <v>44903</v>
      </c>
      <c r="B210" s="17">
        <v>308</v>
      </c>
      <c r="C210" s="35">
        <f t="shared" si="21"/>
        <v>3.2573289902280145E-3</v>
      </c>
      <c r="D210" s="21">
        <v>1454.68</v>
      </c>
      <c r="E210" s="13"/>
      <c r="F210" s="24">
        <v>44903</v>
      </c>
      <c r="G210" s="32">
        <v>291</v>
      </c>
      <c r="H210" s="35">
        <f t="shared" si="22"/>
        <v>-3.424657534246589E-3</v>
      </c>
      <c r="I210" s="21">
        <v>1374.39</v>
      </c>
      <c r="J210" s="9"/>
      <c r="K210" s="24">
        <v>44903</v>
      </c>
      <c r="L210" s="29">
        <v>571.25</v>
      </c>
      <c r="M210" s="35">
        <f t="shared" si="23"/>
        <v>3.0728709394205467E-3</v>
      </c>
      <c r="N210" s="21">
        <v>2698.01</v>
      </c>
      <c r="P210" s="38"/>
      <c r="Q210" s="38"/>
      <c r="R210" s="38"/>
    </row>
    <row r="211" spans="1:18" hidden="1" outlineLevel="1" x14ac:dyDescent="0.25">
      <c r="A211" s="24">
        <v>44904</v>
      </c>
      <c r="B211" s="17">
        <v>302.75</v>
      </c>
      <c r="C211" s="35">
        <f t="shared" si="21"/>
        <v>-1.7045454545454586E-2</v>
      </c>
      <c r="D211" s="21">
        <v>1421.71</v>
      </c>
      <c r="E211" s="9"/>
      <c r="F211" s="24">
        <v>44904</v>
      </c>
      <c r="G211" s="32">
        <v>286.75</v>
      </c>
      <c r="H211" s="35">
        <f t="shared" si="22"/>
        <v>-1.4604810996563522E-2</v>
      </c>
      <c r="I211" s="21">
        <v>1346.58</v>
      </c>
      <c r="J211" s="9"/>
      <c r="K211" s="24">
        <v>44904</v>
      </c>
      <c r="L211" s="29">
        <v>565.5</v>
      </c>
      <c r="M211" s="35">
        <f t="shared" si="23"/>
        <v>-1.0065645514223176E-2</v>
      </c>
      <c r="N211" s="21">
        <v>2655.59</v>
      </c>
      <c r="P211" s="38"/>
      <c r="Q211" s="38"/>
      <c r="R211" s="38"/>
    </row>
    <row r="212" spans="1:18" hidden="1" outlineLevel="1" collapsed="1" x14ac:dyDescent="0.25">
      <c r="A212" s="24">
        <v>44907</v>
      </c>
      <c r="B212" s="17">
        <v>303</v>
      </c>
      <c r="C212" s="35">
        <f t="shared" si="21"/>
        <v>8.2576383154409072E-4</v>
      </c>
      <c r="D212" s="21">
        <v>1425.31</v>
      </c>
      <c r="E212" s="9"/>
      <c r="F212" s="24">
        <v>44907</v>
      </c>
      <c r="G212" s="32">
        <v>287.5</v>
      </c>
      <c r="H212" s="35">
        <f t="shared" si="22"/>
        <v>2.6155187445509043E-3</v>
      </c>
      <c r="I212" s="21">
        <v>1352.4</v>
      </c>
      <c r="J212" s="9"/>
      <c r="K212" s="24">
        <v>44907</v>
      </c>
      <c r="L212" s="29">
        <v>555.25</v>
      </c>
      <c r="M212" s="35">
        <f t="shared" si="23"/>
        <v>-1.8125552608311279E-2</v>
      </c>
      <c r="N212" s="21">
        <v>2611.9</v>
      </c>
      <c r="P212" s="38"/>
      <c r="Q212" s="38"/>
      <c r="R212" s="38"/>
    </row>
    <row r="213" spans="1:18" hidden="1" outlineLevel="1" x14ac:dyDescent="0.25">
      <c r="A213" s="24">
        <v>44908</v>
      </c>
      <c r="B213" s="17">
        <v>305.5</v>
      </c>
      <c r="C213" s="35">
        <f t="shared" si="21"/>
        <v>8.2508250825081841E-3</v>
      </c>
      <c r="D213" s="21">
        <v>1434.32</v>
      </c>
      <c r="E213" s="9"/>
      <c r="F213" s="24">
        <v>44908</v>
      </c>
      <c r="G213" s="32">
        <v>287.5</v>
      </c>
      <c r="H213" s="35">
        <f t="shared" si="22"/>
        <v>0</v>
      </c>
      <c r="I213" s="21">
        <v>1349.81</v>
      </c>
      <c r="J213" s="9"/>
      <c r="K213" s="24">
        <v>44908</v>
      </c>
      <c r="L213" s="29">
        <v>563.25</v>
      </c>
      <c r="M213" s="35">
        <f t="shared" si="23"/>
        <v>1.4407924358397217E-2</v>
      </c>
      <c r="N213" s="21">
        <v>2644.46</v>
      </c>
      <c r="P213" s="38"/>
      <c r="Q213" s="38"/>
      <c r="R213" s="38"/>
    </row>
    <row r="214" spans="1:18" hidden="1" outlineLevel="1" collapsed="1" x14ac:dyDescent="0.25">
      <c r="A214" s="24">
        <v>44909</v>
      </c>
      <c r="B214" s="17">
        <v>302.5</v>
      </c>
      <c r="C214" s="35">
        <f t="shared" si="21"/>
        <v>-9.8199672667758087E-3</v>
      </c>
      <c r="D214" s="21">
        <v>1419.03</v>
      </c>
      <c r="E214" s="9"/>
      <c r="F214" s="24">
        <v>44909</v>
      </c>
      <c r="G214" s="32">
        <v>284.25</v>
      </c>
      <c r="H214" s="35">
        <f t="shared" si="22"/>
        <v>-1.1304347826086913E-2</v>
      </c>
      <c r="I214" s="21">
        <v>1333.42</v>
      </c>
      <c r="J214" s="9"/>
      <c r="K214" s="24">
        <v>44909</v>
      </c>
      <c r="L214" s="29">
        <v>562</v>
      </c>
      <c r="M214" s="35">
        <f t="shared" si="23"/>
        <v>-2.2192632046160732E-3</v>
      </c>
      <c r="N214" s="21">
        <v>2636.34</v>
      </c>
      <c r="P214" s="38"/>
      <c r="Q214" s="38"/>
      <c r="R214" s="38"/>
    </row>
    <row r="215" spans="1:18" hidden="1" outlineLevel="1" x14ac:dyDescent="0.25">
      <c r="A215" s="24">
        <v>44910</v>
      </c>
      <c r="B215" s="17">
        <v>299</v>
      </c>
      <c r="C215" s="35">
        <f t="shared" si="21"/>
        <v>-1.1570247933884281E-2</v>
      </c>
      <c r="D215" s="21">
        <v>1402.61</v>
      </c>
      <c r="E215" s="9"/>
      <c r="F215" s="24">
        <v>44910</v>
      </c>
      <c r="G215" s="32">
        <v>284.5</v>
      </c>
      <c r="H215" s="35">
        <f t="shared" si="22"/>
        <v>8.7950747581344579E-4</v>
      </c>
      <c r="I215" s="21">
        <v>1334.59</v>
      </c>
      <c r="J215" s="9"/>
      <c r="K215" s="24">
        <v>44910</v>
      </c>
      <c r="L215" s="29">
        <v>558.5</v>
      </c>
      <c r="M215" s="35">
        <f t="shared" si="23"/>
        <v>-6.2277580071173899E-3</v>
      </c>
      <c r="N215" s="21">
        <v>2619.92</v>
      </c>
      <c r="P215" s="38"/>
      <c r="Q215" s="38"/>
      <c r="R215" s="38"/>
    </row>
    <row r="216" spans="1:18" hidden="1" outlineLevel="1" x14ac:dyDescent="0.25">
      <c r="A216" s="24">
        <v>44911</v>
      </c>
      <c r="B216" s="17">
        <v>297.5</v>
      </c>
      <c r="C216" s="35">
        <f t="shared" si="21"/>
        <v>-5.0167224080267525E-3</v>
      </c>
      <c r="D216" s="21">
        <v>1395.87</v>
      </c>
      <c r="E216" s="9"/>
      <c r="F216" s="24">
        <v>44911</v>
      </c>
      <c r="G216" s="32">
        <v>283.75</v>
      </c>
      <c r="H216" s="35">
        <f>G216/G215-1</f>
        <v>-2.6362038664323739E-3</v>
      </c>
      <c r="I216" s="21">
        <v>1331.36</v>
      </c>
      <c r="J216" s="9"/>
      <c r="K216" s="24">
        <v>44911</v>
      </c>
      <c r="L216" s="29">
        <v>560</v>
      </c>
      <c r="M216" s="35">
        <f t="shared" si="23"/>
        <v>2.6857654431513556E-3</v>
      </c>
      <c r="N216" s="21">
        <v>2627.52</v>
      </c>
      <c r="P216" s="38"/>
      <c r="Q216" s="38"/>
      <c r="R216" s="38"/>
    </row>
    <row r="217" spans="1:18" hidden="1" outlineLevel="1" x14ac:dyDescent="0.25">
      <c r="A217" s="24">
        <v>44914</v>
      </c>
      <c r="B217" s="17">
        <v>297.75</v>
      </c>
      <c r="C217" s="35">
        <f t="shared" si="21"/>
        <v>8.4033613445377853E-4</v>
      </c>
      <c r="D217" s="21">
        <v>1394.36</v>
      </c>
      <c r="E217" s="9"/>
      <c r="F217" s="24">
        <v>44914</v>
      </c>
      <c r="G217" s="32">
        <v>284.25</v>
      </c>
      <c r="H217" s="35">
        <f t="shared" si="22"/>
        <v>1.7621145374449032E-3</v>
      </c>
      <c r="I217" s="21">
        <v>1331.14</v>
      </c>
      <c r="J217" s="9"/>
      <c r="K217" s="24">
        <v>44914</v>
      </c>
      <c r="L217" s="29">
        <v>556.75</v>
      </c>
      <c r="M217" s="35">
        <f t="shared" si="23"/>
        <v>-5.8035714285714635E-3</v>
      </c>
      <c r="N217" s="21">
        <v>2607.2600000000002</v>
      </c>
      <c r="P217" s="38"/>
      <c r="Q217" s="38"/>
      <c r="R217" s="38"/>
    </row>
    <row r="218" spans="1:18" hidden="1" outlineLevel="1" x14ac:dyDescent="0.25">
      <c r="A218" s="24">
        <v>44915</v>
      </c>
      <c r="B218" s="17">
        <v>296.5</v>
      </c>
      <c r="C218" s="35">
        <f t="shared" si="21"/>
        <v>-4.198152812762368E-3</v>
      </c>
      <c r="D218" s="21">
        <v>1388.21</v>
      </c>
      <c r="E218" s="9"/>
      <c r="F218" s="24">
        <v>44915</v>
      </c>
      <c r="G218" s="32">
        <v>283.25</v>
      </c>
      <c r="H218" s="35">
        <f t="shared" si="22"/>
        <v>-3.5180299032542273E-3</v>
      </c>
      <c r="I218" s="21">
        <v>1326.18</v>
      </c>
      <c r="J218" s="9"/>
      <c r="K218" s="24">
        <v>44915</v>
      </c>
      <c r="L218" s="29">
        <v>556.25</v>
      </c>
      <c r="M218" s="35">
        <f t="shared" si="23"/>
        <v>-8.9806915132462084E-4</v>
      </c>
      <c r="N218" s="21">
        <v>2604.36</v>
      </c>
      <c r="P218" s="38"/>
      <c r="Q218" s="38"/>
      <c r="R218" s="38"/>
    </row>
    <row r="219" spans="1:18" hidden="1" outlineLevel="1" collapsed="1" x14ac:dyDescent="0.25">
      <c r="A219" s="24">
        <v>44916</v>
      </c>
      <c r="B219" s="17">
        <v>304</v>
      </c>
      <c r="C219" s="35">
        <f t="shared" si="21"/>
        <v>2.5295109612141653E-2</v>
      </c>
      <c r="D219" s="21">
        <v>1418.1</v>
      </c>
      <c r="E219" s="9"/>
      <c r="F219" s="24">
        <v>44916</v>
      </c>
      <c r="G219" s="32">
        <v>290</v>
      </c>
      <c r="H219" s="35">
        <f t="shared" si="22"/>
        <v>2.383053839364524E-2</v>
      </c>
      <c r="I219" s="21">
        <v>1352.79</v>
      </c>
      <c r="J219" s="9"/>
      <c r="K219" s="24">
        <v>44916</v>
      </c>
      <c r="L219" s="29">
        <v>572.75</v>
      </c>
      <c r="M219" s="35">
        <f t="shared" si="23"/>
        <v>2.9662921348314608E-2</v>
      </c>
      <c r="N219" s="21">
        <v>2671.76</v>
      </c>
      <c r="P219" s="38"/>
      <c r="Q219" s="38"/>
      <c r="R219" s="38"/>
    </row>
    <row r="220" spans="1:18" hidden="1" outlineLevel="1" x14ac:dyDescent="0.25">
      <c r="A220" s="24">
        <v>44917</v>
      </c>
      <c r="B220" s="17">
        <v>303.75</v>
      </c>
      <c r="C220" s="35">
        <f t="shared" si="21"/>
        <v>-8.2236842105265495E-4</v>
      </c>
      <c r="D220" s="21">
        <v>1417.6</v>
      </c>
      <c r="E220" s="10"/>
      <c r="F220" s="24">
        <v>44917</v>
      </c>
      <c r="G220" s="32">
        <v>291</v>
      </c>
      <c r="H220" s="35">
        <f t="shared" si="22"/>
        <v>3.4482758620688614E-3</v>
      </c>
      <c r="I220" s="21">
        <v>1358.1</v>
      </c>
      <c r="J220" s="11"/>
      <c r="K220" s="24">
        <v>44917</v>
      </c>
      <c r="L220" s="29">
        <v>573.75</v>
      </c>
      <c r="M220" s="35">
        <f t="shared" si="23"/>
        <v>1.7459624618070269E-3</v>
      </c>
      <c r="N220" s="21">
        <v>2677.69</v>
      </c>
      <c r="P220" s="38"/>
      <c r="Q220" s="38"/>
      <c r="R220" s="38"/>
    </row>
    <row r="221" spans="1:18" hidden="1" outlineLevel="1" x14ac:dyDescent="0.25">
      <c r="A221" s="24">
        <v>44918</v>
      </c>
      <c r="B221" s="17">
        <v>311.75</v>
      </c>
      <c r="C221" s="35">
        <f t="shared" si="21"/>
        <v>2.6337448559670795E-2</v>
      </c>
      <c r="D221" s="21">
        <v>1454.94</v>
      </c>
      <c r="E221" s="10"/>
      <c r="F221" s="24">
        <v>44918</v>
      </c>
      <c r="G221" s="32">
        <v>296</v>
      </c>
      <c r="H221" s="35">
        <f t="shared" si="22"/>
        <v>1.7182130584192379E-2</v>
      </c>
      <c r="I221" s="21">
        <v>1381.43</v>
      </c>
      <c r="J221" s="11"/>
      <c r="K221" s="24">
        <v>44918</v>
      </c>
      <c r="L221" s="29">
        <v>566.75</v>
      </c>
      <c r="M221" s="35">
        <f t="shared" si="23"/>
        <v>-1.2200435729847525E-2</v>
      </c>
      <c r="N221" s="21">
        <v>2645.02</v>
      </c>
      <c r="P221" s="38"/>
      <c r="Q221" s="38"/>
      <c r="R221" s="38"/>
    </row>
    <row r="222" spans="1:18" hidden="1" outlineLevel="1" x14ac:dyDescent="0.25">
      <c r="A222" s="24">
        <v>44922</v>
      </c>
      <c r="B222" s="17">
        <v>315.25</v>
      </c>
      <c r="C222" s="35">
        <f t="shared" si="21"/>
        <v>1.1226944667201311E-2</v>
      </c>
      <c r="D222" s="21">
        <v>1484.2</v>
      </c>
      <c r="E222" s="10"/>
      <c r="F222" s="24">
        <v>44922</v>
      </c>
      <c r="G222" s="32">
        <v>299.25</v>
      </c>
      <c r="H222" s="35">
        <f t="shared" si="22"/>
        <v>1.0979729729729826E-2</v>
      </c>
      <c r="I222" s="21">
        <v>1408.87</v>
      </c>
      <c r="J222" s="11"/>
      <c r="K222" s="24">
        <v>44922</v>
      </c>
      <c r="L222" s="29">
        <v>580.5</v>
      </c>
      <c r="M222" s="35">
        <f t="shared" si="23"/>
        <v>2.4261138067931176E-2</v>
      </c>
      <c r="N222" s="21">
        <v>2732.99</v>
      </c>
      <c r="P222" s="38"/>
      <c r="Q222" s="38"/>
      <c r="R222" s="38"/>
    </row>
    <row r="223" spans="1:18" hidden="1" outlineLevel="1" x14ac:dyDescent="0.25">
      <c r="A223" s="24">
        <v>44923</v>
      </c>
      <c r="B223" s="17">
        <v>314.5</v>
      </c>
      <c r="C223" s="35">
        <f t="shared" si="21"/>
        <v>-2.3790642347343294E-3</v>
      </c>
      <c r="D223" s="21">
        <v>1486.33</v>
      </c>
      <c r="E223" s="10"/>
      <c r="F223" s="24">
        <v>44923</v>
      </c>
      <c r="G223" s="32">
        <v>299.25</v>
      </c>
      <c r="H223" s="35">
        <f t="shared" si="22"/>
        <v>0</v>
      </c>
      <c r="I223" s="21">
        <v>1414.26</v>
      </c>
      <c r="J223" s="11"/>
      <c r="K223" s="24">
        <v>44923</v>
      </c>
      <c r="L223" s="29">
        <v>578.5</v>
      </c>
      <c r="M223" s="35">
        <f t="shared" si="23"/>
        <v>-3.445305770887197E-3</v>
      </c>
      <c r="N223" s="21">
        <v>2733.99</v>
      </c>
      <c r="P223" s="38"/>
      <c r="Q223" s="38"/>
      <c r="R223" s="38"/>
    </row>
    <row r="224" spans="1:18" hidden="1" outlineLevel="1" x14ac:dyDescent="0.25">
      <c r="A224" s="24">
        <v>44924</v>
      </c>
      <c r="B224" s="17">
        <v>308</v>
      </c>
      <c r="C224" s="35">
        <f t="shared" si="21"/>
        <v>-2.0667726550079535E-2</v>
      </c>
      <c r="D224" s="21">
        <v>1449.45</v>
      </c>
      <c r="E224" s="10"/>
      <c r="F224" s="24">
        <v>44924</v>
      </c>
      <c r="G224" s="32">
        <v>296</v>
      </c>
      <c r="H224" s="35">
        <f t="shared" si="22"/>
        <v>-1.0860484544695126E-2</v>
      </c>
      <c r="I224" s="21">
        <v>1392.98</v>
      </c>
      <c r="J224" s="11"/>
      <c r="K224" s="24">
        <v>44924</v>
      </c>
      <c r="L224" s="29">
        <v>582</v>
      </c>
      <c r="M224" s="35">
        <f t="shared" si="23"/>
        <v>6.0501296456352271E-3</v>
      </c>
      <c r="N224" s="21">
        <v>2738.89</v>
      </c>
    </row>
    <row r="225" spans="1:14" hidden="1" outlineLevel="1" x14ac:dyDescent="0.25">
      <c r="A225" s="24">
        <v>44925</v>
      </c>
      <c r="B225" s="17">
        <v>309.25</v>
      </c>
      <c r="C225" s="35">
        <f t="shared" si="21"/>
        <v>4.0584415584414835E-3</v>
      </c>
      <c r="D225" s="21">
        <v>1455.33</v>
      </c>
      <c r="E225" s="10"/>
      <c r="F225" s="24">
        <v>44925</v>
      </c>
      <c r="G225" s="32">
        <v>295.5</v>
      </c>
      <c r="H225" s="35">
        <f t="shared" si="22"/>
        <v>-1.6891891891891442E-3</v>
      </c>
      <c r="I225" s="21">
        <v>1390.62</v>
      </c>
      <c r="J225" s="11"/>
      <c r="K225" s="24">
        <v>44925</v>
      </c>
      <c r="L225" s="29">
        <v>584.25</v>
      </c>
      <c r="M225" s="35">
        <f t="shared" si="23"/>
        <v>3.8659793814432852E-3</v>
      </c>
      <c r="N225" s="21">
        <v>2749.48</v>
      </c>
    </row>
    <row r="226" spans="1:14" hidden="1" outlineLevel="1" collapsed="1" x14ac:dyDescent="0.25">
      <c r="A226" s="24">
        <v>44928</v>
      </c>
      <c r="B226" s="17">
        <v>309.25</v>
      </c>
      <c r="C226" s="35">
        <f t="shared" si="21"/>
        <v>0</v>
      </c>
      <c r="D226" s="21">
        <v>1455.33</v>
      </c>
      <c r="E226" s="10"/>
      <c r="F226" s="24">
        <v>44928</v>
      </c>
      <c r="G226" s="32">
        <v>296</v>
      </c>
      <c r="H226" s="35">
        <f t="shared" si="22"/>
        <v>1.6920473773265332E-3</v>
      </c>
      <c r="I226" s="21">
        <v>1392.98</v>
      </c>
      <c r="J226" s="11"/>
      <c r="K226" s="24">
        <v>44928</v>
      </c>
      <c r="L226" s="29">
        <v>583.75</v>
      </c>
      <c r="M226" s="35">
        <f t="shared" si="23"/>
        <v>-8.5579803166457857E-4</v>
      </c>
      <c r="N226" s="21">
        <v>2747.13</v>
      </c>
    </row>
    <row r="227" spans="1:14" hidden="1" outlineLevel="1" x14ac:dyDescent="0.25">
      <c r="A227" s="24">
        <v>44929</v>
      </c>
      <c r="B227" s="17">
        <v>303</v>
      </c>
      <c r="C227" s="35">
        <f t="shared" si="21"/>
        <v>-2.02101859337106E-2</v>
      </c>
      <c r="D227" s="21">
        <v>1423.19</v>
      </c>
      <c r="E227" s="10"/>
      <c r="F227" s="24">
        <v>44929</v>
      </c>
      <c r="G227" s="32">
        <v>292.5</v>
      </c>
      <c r="H227" s="35">
        <f t="shared" si="22"/>
        <v>-1.1824324324324342E-2</v>
      </c>
      <c r="I227" s="21">
        <v>1373.87</v>
      </c>
      <c r="J227" s="11"/>
      <c r="K227" s="24">
        <v>44929</v>
      </c>
      <c r="L227" s="29">
        <v>594.75</v>
      </c>
      <c r="M227" s="35">
        <f t="shared" si="23"/>
        <v>1.8843683083511698E-2</v>
      </c>
      <c r="N227" s="21">
        <v>2793.54</v>
      </c>
    </row>
    <row r="228" spans="1:14" hidden="1" outlineLevel="1" x14ac:dyDescent="0.25">
      <c r="A228" s="24">
        <v>44930</v>
      </c>
      <c r="B228" s="17">
        <v>299</v>
      </c>
      <c r="C228" s="35">
        <f t="shared" si="21"/>
        <v>-1.320132013201325E-2</v>
      </c>
      <c r="D228" s="21">
        <v>1397.53</v>
      </c>
      <c r="E228" s="10"/>
      <c r="F228" s="24">
        <v>44930</v>
      </c>
      <c r="G228" s="32">
        <v>289.25</v>
      </c>
      <c r="H228" s="35">
        <f t="shared" si="22"/>
        <v>-1.1111111111111072E-2</v>
      </c>
      <c r="I228" s="21">
        <v>1351.95</v>
      </c>
      <c r="J228" s="11"/>
      <c r="K228" s="24">
        <v>44930</v>
      </c>
      <c r="L228" s="29">
        <v>589.5</v>
      </c>
      <c r="M228" s="35">
        <f t="shared" si="23"/>
        <v>-8.8272383354350836E-3</v>
      </c>
      <c r="N228" s="21">
        <v>2755.32</v>
      </c>
    </row>
    <row r="229" spans="1:14" hidden="1" outlineLevel="1" x14ac:dyDescent="0.25">
      <c r="A229" s="24">
        <v>44931</v>
      </c>
      <c r="B229" s="17">
        <v>301.75</v>
      </c>
      <c r="C229" s="35">
        <f t="shared" si="21"/>
        <v>9.1973244147156574E-3</v>
      </c>
      <c r="D229" s="21">
        <v>1412.79</v>
      </c>
      <c r="E229" s="10"/>
      <c r="F229" s="24">
        <v>44931</v>
      </c>
      <c r="G229" s="32">
        <v>290</v>
      </c>
      <c r="H229" s="35">
        <f t="shared" si="22"/>
        <v>2.5929127052721768E-3</v>
      </c>
      <c r="I229" s="21">
        <v>1357.78</v>
      </c>
      <c r="J229" s="11"/>
      <c r="K229" s="24">
        <v>44931</v>
      </c>
      <c r="L229" s="29">
        <v>583</v>
      </c>
      <c r="M229" s="35">
        <f>L229/L228-1</f>
        <v>-1.1026293469041604E-2</v>
      </c>
      <c r="N229" s="21">
        <v>2729.61</v>
      </c>
    </row>
    <row r="230" spans="1:14" hidden="1" outlineLevel="1" x14ac:dyDescent="0.25">
      <c r="A230" s="24">
        <v>44932</v>
      </c>
      <c r="B230" s="17">
        <v>300</v>
      </c>
      <c r="C230" s="35">
        <f t="shared" si="21"/>
        <v>-5.7995028997513964E-3</v>
      </c>
      <c r="D230" s="21">
        <v>1404.6</v>
      </c>
      <c r="E230" s="12"/>
      <c r="F230" s="24">
        <v>44932</v>
      </c>
      <c r="G230" s="32">
        <v>290.5</v>
      </c>
      <c r="H230" s="35">
        <f t="shared" si="22"/>
        <v>1.7241379310344307E-3</v>
      </c>
      <c r="I230" s="21">
        <v>1360.12</v>
      </c>
      <c r="J230" s="11"/>
      <c r="K230" s="24">
        <v>44932</v>
      </c>
      <c r="L230" s="29">
        <v>577.75</v>
      </c>
      <c r="M230" s="35">
        <f t="shared" si="23"/>
        <v>-9.0051457975985905E-3</v>
      </c>
      <c r="N230" s="21">
        <v>2705.03</v>
      </c>
    </row>
    <row r="231" spans="1:14" hidden="1" outlineLevel="1" x14ac:dyDescent="0.25">
      <c r="A231" s="24">
        <v>44935</v>
      </c>
      <c r="B231" s="17">
        <v>296.5</v>
      </c>
      <c r="C231" s="35">
        <f t="shared" si="21"/>
        <v>-1.1666666666666714E-2</v>
      </c>
      <c r="D231" s="21">
        <v>1391.77</v>
      </c>
      <c r="E231" s="10"/>
      <c r="F231" s="24">
        <v>44935</v>
      </c>
      <c r="G231" s="32">
        <v>287.75</v>
      </c>
      <c r="H231" s="35">
        <f t="shared" si="22"/>
        <v>-9.4664371772805733E-3</v>
      </c>
      <c r="I231" s="21">
        <v>1350.7</v>
      </c>
      <c r="J231" s="11"/>
      <c r="K231" s="24">
        <v>44935</v>
      </c>
      <c r="L231" s="29">
        <v>564.25</v>
      </c>
      <c r="M231" s="35">
        <f t="shared" si="23"/>
        <v>-2.3366508005192577E-2</v>
      </c>
      <c r="N231" s="21">
        <v>2648.59</v>
      </c>
    </row>
    <row r="232" spans="1:14" hidden="1" outlineLevel="1" collapsed="1" x14ac:dyDescent="0.25">
      <c r="A232" s="24">
        <v>44936</v>
      </c>
      <c r="B232" s="17">
        <v>290.5</v>
      </c>
      <c r="C232" s="35">
        <f t="shared" si="21"/>
        <v>-2.02360876897133E-2</v>
      </c>
      <c r="D232" s="21">
        <v>1363.9</v>
      </c>
      <c r="E232" s="10"/>
      <c r="F232" s="24">
        <v>44936</v>
      </c>
      <c r="G232" s="32">
        <v>283.5</v>
      </c>
      <c r="H232" s="35">
        <f t="shared" si="22"/>
        <v>-1.476976542137276E-2</v>
      </c>
      <c r="I232" s="21">
        <v>1331.03</v>
      </c>
      <c r="J232" s="11"/>
      <c r="K232" s="24">
        <v>44936</v>
      </c>
      <c r="L232" s="29">
        <v>561</v>
      </c>
      <c r="M232" s="35">
        <f t="shared" si="23"/>
        <v>-5.7598582188745917E-3</v>
      </c>
      <c r="N232" s="21">
        <v>2633.89</v>
      </c>
    </row>
    <row r="233" spans="1:14" hidden="1" outlineLevel="1" x14ac:dyDescent="0.25">
      <c r="A233" s="24">
        <v>44937</v>
      </c>
      <c r="B233" s="17">
        <v>293</v>
      </c>
      <c r="C233" s="35">
        <f t="shared" si="21"/>
        <v>8.6058519793459354E-3</v>
      </c>
      <c r="D233" s="21">
        <v>1373.29</v>
      </c>
      <c r="E233" s="10"/>
      <c r="F233" s="24">
        <v>44937</v>
      </c>
      <c r="G233" s="32">
        <v>283.75</v>
      </c>
      <c r="H233" s="35">
        <f t="shared" si="22"/>
        <v>8.818342151675207E-4</v>
      </c>
      <c r="I233" s="21">
        <v>1329.94</v>
      </c>
      <c r="J233" s="11"/>
      <c r="K233" s="24">
        <v>44937</v>
      </c>
      <c r="L233" s="29">
        <v>564.25</v>
      </c>
      <c r="M233" s="35">
        <f t="shared" si="23"/>
        <v>5.7932263814617357E-3</v>
      </c>
      <c r="N233" s="21">
        <v>2644.64</v>
      </c>
    </row>
    <row r="234" spans="1:14" hidden="1" outlineLevel="1" collapsed="1" x14ac:dyDescent="0.25">
      <c r="A234" s="24">
        <v>44938</v>
      </c>
      <c r="B234" s="17">
        <v>291.25</v>
      </c>
      <c r="C234" s="35">
        <f t="shared" si="21"/>
        <v>-5.9726962457338217E-3</v>
      </c>
      <c r="D234" s="21">
        <v>1366.84</v>
      </c>
      <c r="E234" s="10"/>
      <c r="F234" s="24">
        <v>44938</v>
      </c>
      <c r="G234" s="32">
        <v>284</v>
      </c>
      <c r="H234" s="35">
        <f t="shared" si="22"/>
        <v>8.8105726872256263E-4</v>
      </c>
      <c r="I234" s="21">
        <v>1332.81</v>
      </c>
      <c r="J234" s="11"/>
      <c r="K234" s="24">
        <v>44938</v>
      </c>
      <c r="L234" s="29">
        <v>569</v>
      </c>
      <c r="M234" s="35">
        <f t="shared" si="23"/>
        <v>8.4182543198936255E-3</v>
      </c>
      <c r="N234" s="21">
        <v>2670.32</v>
      </c>
    </row>
    <row r="235" spans="1:14" hidden="1" outlineLevel="1" x14ac:dyDescent="0.25">
      <c r="A235" s="25">
        <v>44939</v>
      </c>
      <c r="B235" s="17">
        <v>288.75</v>
      </c>
      <c r="C235" s="35">
        <f t="shared" si="21"/>
        <v>-8.5836909871244149E-3</v>
      </c>
      <c r="D235" s="21">
        <v>1353.08</v>
      </c>
      <c r="E235" s="10"/>
      <c r="F235" s="25">
        <v>44939</v>
      </c>
      <c r="G235" s="32">
        <v>280</v>
      </c>
      <c r="H235" s="35">
        <f t="shared" si="22"/>
        <v>-1.4084507042253502E-2</v>
      </c>
      <c r="I235" s="21">
        <v>1312.08</v>
      </c>
      <c r="J235" s="11"/>
      <c r="K235" s="25">
        <v>44939</v>
      </c>
      <c r="L235" s="29">
        <v>566.75</v>
      </c>
      <c r="M235" s="35">
        <f t="shared" si="23"/>
        <v>-3.9543057996485054E-3</v>
      </c>
      <c r="N235" s="21">
        <v>2655.79</v>
      </c>
    </row>
    <row r="236" spans="1:14" hidden="1" outlineLevel="1" x14ac:dyDescent="0.25">
      <c r="A236" s="24">
        <v>44942</v>
      </c>
      <c r="B236" s="17">
        <v>287.5</v>
      </c>
      <c r="C236" s="35">
        <f t="shared" si="21"/>
        <v>-4.3290043290042934E-3</v>
      </c>
      <c r="D236" s="21">
        <v>1349.81</v>
      </c>
      <c r="E236" s="10"/>
      <c r="F236" s="24">
        <v>44942</v>
      </c>
      <c r="G236" s="32">
        <v>279</v>
      </c>
      <c r="H236" s="35">
        <f t="shared" si="22"/>
        <v>-3.5714285714285587E-3</v>
      </c>
      <c r="I236" s="21">
        <v>1309.9000000000001</v>
      </c>
      <c r="J236" s="11"/>
      <c r="K236" s="24">
        <v>44942</v>
      </c>
      <c r="L236" s="29">
        <v>563.75</v>
      </c>
      <c r="M236" s="35">
        <f t="shared" si="23"/>
        <v>-5.2933392148213354E-3</v>
      </c>
      <c r="N236" s="21">
        <v>2646.81</v>
      </c>
    </row>
    <row r="237" spans="1:14" hidden="1" outlineLevel="1" collapsed="1" x14ac:dyDescent="0.25">
      <c r="A237" s="24">
        <v>44943</v>
      </c>
      <c r="B237" s="17">
        <v>286.75</v>
      </c>
      <c r="C237" s="35">
        <f t="shared" si="21"/>
        <v>-2.6086956521739202E-3</v>
      </c>
      <c r="D237" s="21">
        <v>1345.72</v>
      </c>
      <c r="E237" s="10"/>
      <c r="F237" s="24">
        <v>44943</v>
      </c>
      <c r="G237" s="32">
        <v>278.5</v>
      </c>
      <c r="H237" s="35">
        <f t="shared" si="22"/>
        <v>-1.7921146953404632E-3</v>
      </c>
      <c r="I237" s="21">
        <v>1307</v>
      </c>
      <c r="J237" s="11"/>
      <c r="K237" s="24">
        <v>44943</v>
      </c>
      <c r="L237" s="29">
        <v>556.25</v>
      </c>
      <c r="M237" s="35">
        <f t="shared" si="23"/>
        <v>-1.3303769401330379E-2</v>
      </c>
      <c r="N237" s="21">
        <v>2610.48</v>
      </c>
    </row>
    <row r="238" spans="1:14" hidden="1" outlineLevel="1" x14ac:dyDescent="0.25">
      <c r="A238" s="25">
        <v>44944</v>
      </c>
      <c r="B238" s="17">
        <v>288.75</v>
      </c>
      <c r="C238" s="35">
        <f t="shared" si="21"/>
        <v>6.9747166521361148E-3</v>
      </c>
      <c r="D238" s="21">
        <v>1359.15</v>
      </c>
      <c r="E238" s="10"/>
      <c r="F238" s="25">
        <v>44944</v>
      </c>
      <c r="G238" s="32">
        <v>280.5</v>
      </c>
      <c r="H238" s="35">
        <f t="shared" si="22"/>
        <v>7.1813285457809073E-3</v>
      </c>
      <c r="I238" s="21">
        <v>1320.31</v>
      </c>
      <c r="J238" s="11"/>
      <c r="K238" s="25">
        <v>44944</v>
      </c>
      <c r="L238" s="29">
        <v>538.5</v>
      </c>
      <c r="M238" s="35">
        <f t="shared" si="23"/>
        <v>-3.1910112359550546E-2</v>
      </c>
      <c r="N238" s="21">
        <v>2534.7199999999998</v>
      </c>
    </row>
    <row r="239" spans="1:14" hidden="1" outlineLevel="1" x14ac:dyDescent="0.25">
      <c r="A239" s="24">
        <v>44945</v>
      </c>
      <c r="B239" s="17">
        <v>284.75</v>
      </c>
      <c r="C239" s="35">
        <f t="shared" si="21"/>
        <v>-1.3852813852813894E-2</v>
      </c>
      <c r="D239" s="21">
        <v>1346.3</v>
      </c>
      <c r="E239" s="10"/>
      <c r="F239" s="24">
        <v>44945</v>
      </c>
      <c r="G239" s="32">
        <v>278</v>
      </c>
      <c r="H239" s="35">
        <f t="shared" si="22"/>
        <v>-8.9126559714794995E-3</v>
      </c>
      <c r="I239" s="21">
        <v>1314.38</v>
      </c>
      <c r="J239" s="11"/>
      <c r="K239" s="24">
        <v>44945</v>
      </c>
      <c r="L239" s="29">
        <v>536.75</v>
      </c>
      <c r="M239" s="35">
        <f t="shared" si="23"/>
        <v>-3.2497678737233304E-3</v>
      </c>
      <c r="N239" s="21">
        <v>2537.75</v>
      </c>
    </row>
    <row r="240" spans="1:14" hidden="1" outlineLevel="1" x14ac:dyDescent="0.25">
      <c r="A240" s="24">
        <v>44946</v>
      </c>
      <c r="B240" s="17">
        <v>284.75</v>
      </c>
      <c r="C240" s="35">
        <f t="shared" si="21"/>
        <v>0</v>
      </c>
      <c r="D240" s="21">
        <v>1347.15</v>
      </c>
      <c r="E240" s="10"/>
      <c r="F240" s="24">
        <v>44946</v>
      </c>
      <c r="G240" s="32">
        <v>278</v>
      </c>
      <c r="H240" s="35">
        <f t="shared" si="22"/>
        <v>0</v>
      </c>
      <c r="I240" s="21">
        <v>1315.22</v>
      </c>
      <c r="J240" s="11"/>
      <c r="K240" s="24">
        <v>44946</v>
      </c>
      <c r="L240" s="29">
        <v>533</v>
      </c>
      <c r="M240" s="35">
        <f t="shared" si="23"/>
        <v>-6.9864927806241317E-3</v>
      </c>
      <c r="N240" s="21">
        <v>2521.62</v>
      </c>
    </row>
    <row r="241" spans="1:14" hidden="1" outlineLevel="1" x14ac:dyDescent="0.25">
      <c r="A241" s="24">
        <v>44949</v>
      </c>
      <c r="B241" s="17">
        <v>279.25</v>
      </c>
      <c r="C241" s="35">
        <f t="shared" si="21"/>
        <v>-1.9315188762071944E-2</v>
      </c>
      <c r="D241" s="21">
        <v>1320.57</v>
      </c>
      <c r="E241" s="10"/>
      <c r="F241" s="24">
        <v>44949</v>
      </c>
      <c r="G241" s="32">
        <v>272.25</v>
      </c>
      <c r="H241" s="35">
        <f t="shared" si="22"/>
        <v>-2.0683453237410054E-2</v>
      </c>
      <c r="I241" s="21">
        <v>1287.47</v>
      </c>
      <c r="J241" s="11"/>
      <c r="K241" s="24">
        <v>44949</v>
      </c>
      <c r="L241" s="29">
        <v>529.25</v>
      </c>
      <c r="M241" s="35">
        <f t="shared" si="23"/>
        <v>-7.0356472795497504E-3</v>
      </c>
      <c r="N241" s="21">
        <v>2502.8200000000002</v>
      </c>
    </row>
    <row r="242" spans="1:14" hidden="1" outlineLevel="1" collapsed="1" x14ac:dyDescent="0.25">
      <c r="A242" s="24">
        <v>44950</v>
      </c>
      <c r="B242" s="17">
        <v>281.75</v>
      </c>
      <c r="C242" s="35">
        <f t="shared" ref="C242" si="24">B242/B241-1</f>
        <v>8.9525514771708892E-3</v>
      </c>
      <c r="D242" s="21">
        <v>1332.4</v>
      </c>
      <c r="E242" s="10"/>
      <c r="F242" s="24">
        <v>44950</v>
      </c>
      <c r="G242" s="32">
        <v>273.25</v>
      </c>
      <c r="H242" s="35">
        <f t="shared" ref="H242:H279" si="25">G242/G241-1</f>
        <v>3.6730945821854544E-3</v>
      </c>
      <c r="I242" s="21">
        <v>1292.2</v>
      </c>
      <c r="J242" s="11"/>
      <c r="K242" s="24">
        <v>44950</v>
      </c>
      <c r="L242" s="29">
        <v>533</v>
      </c>
      <c r="M242" s="35">
        <f t="shared" si="23"/>
        <v>7.0854983467170118E-3</v>
      </c>
      <c r="N242" s="21">
        <v>2520.56</v>
      </c>
    </row>
    <row r="243" spans="1:14" hidden="1" outlineLevel="1" x14ac:dyDescent="0.25">
      <c r="A243" s="24">
        <v>44951</v>
      </c>
      <c r="B243" s="17">
        <v>284.5</v>
      </c>
      <c r="C243" s="35">
        <f t="shared" si="21"/>
        <v>9.7604259094943302E-3</v>
      </c>
      <c r="D243" s="21">
        <v>1346.54</v>
      </c>
      <c r="E243" s="10"/>
      <c r="F243" s="24">
        <v>44951</v>
      </c>
      <c r="G243" s="32">
        <v>274.75</v>
      </c>
      <c r="H243" s="35">
        <f t="shared" si="25"/>
        <v>5.4894784995425105E-3</v>
      </c>
      <c r="I243" s="21">
        <v>1300.3900000000001</v>
      </c>
      <c r="J243" s="11"/>
      <c r="K243" s="24">
        <v>44951</v>
      </c>
      <c r="L243" s="29">
        <v>530.5</v>
      </c>
      <c r="M243" s="35">
        <f t="shared" si="23"/>
        <v>-4.6904315196998336E-3</v>
      </c>
      <c r="N243" s="21">
        <v>2510.86</v>
      </c>
    </row>
    <row r="244" spans="1:14" hidden="1" outlineLevel="1" x14ac:dyDescent="0.25">
      <c r="A244" s="26">
        <v>44952</v>
      </c>
      <c r="B244" s="17">
        <v>288.75</v>
      </c>
      <c r="C244" s="35">
        <f t="shared" si="21"/>
        <v>1.493848857644986E-2</v>
      </c>
      <c r="D244" s="21">
        <v>1365.5</v>
      </c>
      <c r="E244" s="10"/>
      <c r="F244" s="26">
        <v>44952</v>
      </c>
      <c r="G244" s="32">
        <v>278.5</v>
      </c>
      <c r="H244" s="35">
        <f t="shared" si="25"/>
        <v>1.364877161055511E-2</v>
      </c>
      <c r="I244" s="21">
        <v>1317.03</v>
      </c>
      <c r="J244" s="5"/>
      <c r="K244" s="26">
        <v>44952</v>
      </c>
      <c r="L244" s="29">
        <v>546</v>
      </c>
      <c r="M244" s="35">
        <f t="shared" si="23"/>
        <v>2.9217719132893505E-2</v>
      </c>
      <c r="N244" s="21">
        <v>2582.0300000000002</v>
      </c>
    </row>
    <row r="245" spans="1:14" hidden="1" outlineLevel="1" x14ac:dyDescent="0.25">
      <c r="A245" s="24">
        <v>44953</v>
      </c>
      <c r="B245" s="17">
        <v>286</v>
      </c>
      <c r="C245" s="35">
        <f t="shared" ref="C245:C308" si="26">B245/B244-1</f>
        <v>-9.52380952380949E-3</v>
      </c>
      <c r="D245" s="21">
        <v>1350.21</v>
      </c>
      <c r="E245" s="10"/>
      <c r="F245" s="24">
        <v>44953</v>
      </c>
      <c r="G245" s="32">
        <v>278.75</v>
      </c>
      <c r="H245" s="35">
        <f t="shared" si="25"/>
        <v>8.9766606822272443E-4</v>
      </c>
      <c r="I245" s="21">
        <v>1315.98</v>
      </c>
      <c r="J245" s="13"/>
      <c r="K245" s="24">
        <v>44953</v>
      </c>
      <c r="L245" s="29">
        <v>544.25</v>
      </c>
      <c r="M245" s="35">
        <f t="shared" si="23"/>
        <v>-3.2051282051281937E-3</v>
      </c>
      <c r="N245" s="21">
        <v>2569.4</v>
      </c>
    </row>
    <row r="246" spans="1:14" hidden="1" outlineLevel="1" collapsed="1" x14ac:dyDescent="0.25">
      <c r="A246" s="24">
        <v>44956</v>
      </c>
      <c r="B246" s="17">
        <v>287.5</v>
      </c>
      <c r="C246" s="35">
        <f t="shared" si="26"/>
        <v>5.2447552447552059E-3</v>
      </c>
      <c r="D246" s="21">
        <v>1356.71</v>
      </c>
      <c r="E246" s="10"/>
      <c r="F246" s="24">
        <v>44956</v>
      </c>
      <c r="G246" s="32">
        <v>280</v>
      </c>
      <c r="H246" s="35">
        <f t="shared" si="25"/>
        <v>4.484304932735439E-3</v>
      </c>
      <c r="I246" s="21">
        <v>1321.32</v>
      </c>
      <c r="J246" s="13"/>
      <c r="K246" s="24">
        <v>44956</v>
      </c>
      <c r="L246" s="29">
        <v>552.75</v>
      </c>
      <c r="M246" s="35">
        <f t="shared" si="23"/>
        <v>1.5617822691777583E-2</v>
      </c>
      <c r="N246" s="21">
        <v>2608.4299999999998</v>
      </c>
    </row>
    <row r="247" spans="1:14" hidden="1" outlineLevel="1" x14ac:dyDescent="0.25">
      <c r="A247" s="24">
        <v>44957</v>
      </c>
      <c r="B247" s="17">
        <v>287.75</v>
      </c>
      <c r="C247" s="35">
        <f t="shared" si="26"/>
        <v>8.6956521739134374E-4</v>
      </c>
      <c r="D247" s="21">
        <v>1357.6</v>
      </c>
      <c r="E247" s="10"/>
      <c r="F247" s="24">
        <v>44957</v>
      </c>
      <c r="G247" s="32">
        <v>279.25</v>
      </c>
      <c r="H247" s="35">
        <f t="shared" si="25"/>
        <v>-2.6785714285714191E-3</v>
      </c>
      <c r="I247" s="21">
        <v>1317.5</v>
      </c>
      <c r="J247" s="13"/>
      <c r="K247" s="24">
        <v>44957</v>
      </c>
      <c r="L247" s="29">
        <v>545</v>
      </c>
      <c r="M247" s="35">
        <f t="shared" si="23"/>
        <v>-1.4020805065581232E-2</v>
      </c>
      <c r="N247" s="21">
        <v>2571.31</v>
      </c>
    </row>
    <row r="248" spans="1:14" hidden="1" outlineLevel="1" x14ac:dyDescent="0.25">
      <c r="A248" s="24">
        <v>44958</v>
      </c>
      <c r="B248" s="17">
        <v>285.25</v>
      </c>
      <c r="C248" s="35">
        <f t="shared" si="26"/>
        <v>-8.6880973066898459E-3</v>
      </c>
      <c r="D248" s="21">
        <v>1344.67</v>
      </c>
      <c r="E248" s="10"/>
      <c r="F248" s="24">
        <v>44958</v>
      </c>
      <c r="G248" s="32">
        <v>276.75</v>
      </c>
      <c r="H248" s="35">
        <f t="shared" si="25"/>
        <v>-8.9525514771710002E-3</v>
      </c>
      <c r="I248" s="21">
        <v>1304.5999999999999</v>
      </c>
      <c r="J248" s="13"/>
      <c r="K248" s="24">
        <v>44958</v>
      </c>
      <c r="L248" s="29">
        <v>541</v>
      </c>
      <c r="M248" s="35">
        <f t="shared" si="23"/>
        <v>-7.3394495412844041E-3</v>
      </c>
      <c r="N248" s="21">
        <v>2550.27</v>
      </c>
    </row>
    <row r="249" spans="1:14" hidden="1" outlineLevel="1" x14ac:dyDescent="0.25">
      <c r="A249" s="24">
        <v>44959</v>
      </c>
      <c r="B249" s="17">
        <v>283</v>
      </c>
      <c r="C249" s="35">
        <f t="shared" si="26"/>
        <v>-7.8878177037686736E-3</v>
      </c>
      <c r="D249" s="21">
        <v>1328.68</v>
      </c>
      <c r="E249" s="10"/>
      <c r="F249" s="24">
        <v>44959</v>
      </c>
      <c r="G249" s="32">
        <v>275.75</v>
      </c>
      <c r="H249" s="35">
        <f t="shared" si="25"/>
        <v>-3.6133694670279493E-3</v>
      </c>
      <c r="I249" s="21">
        <v>1294.6500000000001</v>
      </c>
      <c r="J249" s="13"/>
      <c r="K249" s="24">
        <v>44959</v>
      </c>
      <c r="L249" s="29">
        <v>544.25</v>
      </c>
      <c r="M249" s="35">
        <f t="shared" si="23"/>
        <v>6.0073937153419799E-3</v>
      </c>
      <c r="N249" s="21">
        <v>2555.25</v>
      </c>
    </row>
    <row r="250" spans="1:14" hidden="1" outlineLevel="1" collapsed="1" x14ac:dyDescent="0.25">
      <c r="A250" s="24">
        <v>44960</v>
      </c>
      <c r="B250" s="17">
        <v>284.5</v>
      </c>
      <c r="C250" s="35">
        <f t="shared" si="26"/>
        <v>5.300353356890497E-3</v>
      </c>
      <c r="D250" s="21">
        <v>1337.72</v>
      </c>
      <c r="E250" s="10"/>
      <c r="F250" s="24">
        <v>44960</v>
      </c>
      <c r="G250" s="32">
        <v>278</v>
      </c>
      <c r="H250" s="35">
        <f t="shared" si="25"/>
        <v>8.1595648232093421E-3</v>
      </c>
      <c r="I250" s="21">
        <v>1307.1600000000001</v>
      </c>
      <c r="J250" s="13"/>
      <c r="K250" s="24">
        <v>44960</v>
      </c>
      <c r="L250" s="29">
        <v>545.25</v>
      </c>
      <c r="M250" s="35">
        <f t="shared" si="23"/>
        <v>1.8373909049149706E-3</v>
      </c>
      <c r="N250" s="21">
        <v>2563.77</v>
      </c>
    </row>
    <row r="251" spans="1:14" hidden="1" outlineLevel="1" x14ac:dyDescent="0.25">
      <c r="A251" s="24">
        <v>44963</v>
      </c>
      <c r="B251" s="17">
        <v>288.5</v>
      </c>
      <c r="C251" s="35">
        <f t="shared" si="26"/>
        <v>1.4059753954305698E-2</v>
      </c>
      <c r="D251" s="21">
        <v>1364.89</v>
      </c>
      <c r="E251" s="10"/>
      <c r="F251" s="24">
        <v>44963</v>
      </c>
      <c r="G251" s="32">
        <v>280.25</v>
      </c>
      <c r="H251" s="35">
        <f t="shared" si="25"/>
        <v>8.0935251798561758E-3</v>
      </c>
      <c r="I251" s="21">
        <v>1325.86</v>
      </c>
      <c r="J251" s="5"/>
      <c r="K251" s="24">
        <v>44963</v>
      </c>
      <c r="L251" s="29">
        <v>549.75</v>
      </c>
      <c r="M251" s="35">
        <f t="shared" si="23"/>
        <v>8.2530949105914519E-3</v>
      </c>
      <c r="N251" s="21">
        <v>2600.87</v>
      </c>
    </row>
    <row r="252" spans="1:14" hidden="1" outlineLevel="1" x14ac:dyDescent="0.25">
      <c r="A252" s="24">
        <v>44964</v>
      </c>
      <c r="B252" s="17">
        <v>293.75</v>
      </c>
      <c r="C252" s="35">
        <f t="shared" si="26"/>
        <v>1.8197573656845822E-2</v>
      </c>
      <c r="D252" s="21">
        <v>1401.19</v>
      </c>
      <c r="E252" s="10"/>
      <c r="F252" s="24">
        <v>44964</v>
      </c>
      <c r="G252" s="32">
        <v>285.5</v>
      </c>
      <c r="H252" s="35">
        <f t="shared" si="25"/>
        <v>1.873327386262269E-2</v>
      </c>
      <c r="I252" s="21">
        <v>1361.84</v>
      </c>
      <c r="J252" s="5"/>
      <c r="K252" s="24">
        <v>44964</v>
      </c>
      <c r="L252" s="29">
        <v>553.5</v>
      </c>
      <c r="M252" s="35">
        <f t="shared" si="23"/>
        <v>6.8212824010913664E-3</v>
      </c>
      <c r="N252" s="21">
        <v>2640.2</v>
      </c>
    </row>
    <row r="253" spans="1:14" hidden="1" outlineLevel="1" x14ac:dyDescent="0.25">
      <c r="A253" s="24">
        <v>44965</v>
      </c>
      <c r="B253" s="17">
        <v>294.75</v>
      </c>
      <c r="C253" s="35">
        <f t="shared" si="26"/>
        <v>3.4042553191488967E-3</v>
      </c>
      <c r="D253" s="21">
        <v>1398.59</v>
      </c>
      <c r="E253" s="10"/>
      <c r="F253" s="24">
        <v>44965</v>
      </c>
      <c r="G253" s="32">
        <v>289</v>
      </c>
      <c r="H253" s="35">
        <f t="shared" si="25"/>
        <v>1.2259194395796813E-2</v>
      </c>
      <c r="I253" s="21">
        <v>1371.31</v>
      </c>
      <c r="J253" s="5"/>
      <c r="K253" s="24">
        <v>44965</v>
      </c>
      <c r="L253" s="29">
        <v>554.25</v>
      </c>
      <c r="M253" s="35">
        <f t="shared" si="23"/>
        <v>1.3550135501354532E-3</v>
      </c>
      <c r="N253" s="21">
        <v>2629.92</v>
      </c>
    </row>
    <row r="254" spans="1:14" hidden="1" outlineLevel="1" collapsed="1" x14ac:dyDescent="0.25">
      <c r="A254" s="24">
        <v>44966</v>
      </c>
      <c r="B254" s="17">
        <v>291.75</v>
      </c>
      <c r="C254" s="35">
        <f t="shared" si="26"/>
        <v>-1.0178117048346036E-2</v>
      </c>
      <c r="D254" s="21">
        <v>1383.19</v>
      </c>
      <c r="E254" s="14"/>
      <c r="F254" s="24">
        <v>44966</v>
      </c>
      <c r="G254" s="32">
        <v>287.75</v>
      </c>
      <c r="H254" s="35">
        <f t="shared" si="25"/>
        <v>-4.325259515570945E-3</v>
      </c>
      <c r="I254" s="21">
        <v>1364.22</v>
      </c>
      <c r="J254" s="5"/>
      <c r="K254" s="24">
        <v>44966</v>
      </c>
      <c r="L254" s="29">
        <v>547.75</v>
      </c>
      <c r="M254" s="35">
        <f t="shared" si="23"/>
        <v>-1.1727559765448814E-2</v>
      </c>
      <c r="N254" s="21">
        <v>2596.88</v>
      </c>
    </row>
    <row r="255" spans="1:14" hidden="1" outlineLevel="1" x14ac:dyDescent="0.25">
      <c r="A255" s="24">
        <v>44967</v>
      </c>
      <c r="B255" s="17">
        <v>297</v>
      </c>
      <c r="C255" s="35">
        <f t="shared" si="26"/>
        <v>1.799485861182526E-2</v>
      </c>
      <c r="D255" s="21">
        <v>1418.77</v>
      </c>
      <c r="E255" s="14"/>
      <c r="F255" s="24">
        <v>44967</v>
      </c>
      <c r="G255" s="32">
        <v>291.75</v>
      </c>
      <c r="H255" s="35">
        <f t="shared" si="25"/>
        <v>1.3900955690703709E-2</v>
      </c>
      <c r="I255" s="21">
        <v>1393.69</v>
      </c>
      <c r="J255" s="5"/>
      <c r="K255" s="24">
        <v>44967</v>
      </c>
      <c r="L255" s="29">
        <v>550.5</v>
      </c>
      <c r="M255" s="35">
        <f t="shared" si="23"/>
        <v>5.0205385668644631E-3</v>
      </c>
      <c r="N255" s="21">
        <v>2629.74</v>
      </c>
    </row>
    <row r="256" spans="1:14" hidden="1" outlineLevel="1" x14ac:dyDescent="0.25">
      <c r="A256" s="27">
        <v>44970</v>
      </c>
      <c r="B256" s="17">
        <v>298.75</v>
      </c>
      <c r="C256" s="35">
        <f t="shared" si="26"/>
        <v>5.8922558922558377E-3</v>
      </c>
      <c r="D256" s="21">
        <v>1432.51</v>
      </c>
      <c r="E256" s="14"/>
      <c r="F256" s="27">
        <v>44970</v>
      </c>
      <c r="G256" s="32">
        <v>297</v>
      </c>
      <c r="H256" s="35">
        <f t="shared" si="25"/>
        <v>1.799485861182526E-2</v>
      </c>
      <c r="I256" s="21">
        <v>1424.12</v>
      </c>
      <c r="J256" s="5"/>
      <c r="K256" s="27">
        <v>44970</v>
      </c>
      <c r="L256" s="29">
        <v>555.25</v>
      </c>
      <c r="M256" s="35">
        <f t="shared" si="23"/>
        <v>8.6285195277020499E-3</v>
      </c>
      <c r="N256" s="21">
        <v>2662.42</v>
      </c>
    </row>
    <row r="257" spans="1:14" hidden="1" outlineLevel="1" x14ac:dyDescent="0.25">
      <c r="A257" s="24">
        <v>44971</v>
      </c>
      <c r="B257" s="17">
        <v>299.5</v>
      </c>
      <c r="C257" s="35">
        <f t="shared" si="26"/>
        <v>2.5104602510459539E-3</v>
      </c>
      <c r="D257" s="21">
        <v>1427.72</v>
      </c>
      <c r="E257" s="14"/>
      <c r="F257" s="24">
        <v>44971</v>
      </c>
      <c r="G257" s="32">
        <v>298</v>
      </c>
      <c r="H257" s="35">
        <f t="shared" si="25"/>
        <v>3.3670033670034627E-3</v>
      </c>
      <c r="I257" s="21">
        <v>1420.57</v>
      </c>
      <c r="J257" s="5"/>
      <c r="K257" s="24">
        <v>44971</v>
      </c>
      <c r="L257" s="29">
        <v>553.5</v>
      </c>
      <c r="M257" s="35">
        <f t="shared" ref="M257:M321" si="27">L257/L256-1</f>
        <v>-3.1517334533993635E-3</v>
      </c>
      <c r="N257" s="21">
        <v>2638.53</v>
      </c>
    </row>
    <row r="258" spans="1:14" hidden="1" outlineLevel="1" collapsed="1" x14ac:dyDescent="0.25">
      <c r="A258" s="24">
        <v>44972</v>
      </c>
      <c r="B258" s="17">
        <v>296.5</v>
      </c>
      <c r="C258" s="35">
        <f t="shared" si="26"/>
        <v>-1.001669449081799E-2</v>
      </c>
      <c r="D258" s="21">
        <v>1411.04</v>
      </c>
      <c r="E258" s="14"/>
      <c r="F258" s="24">
        <v>44972</v>
      </c>
      <c r="G258" s="32">
        <v>297</v>
      </c>
      <c r="H258" s="35">
        <f t="shared" si="25"/>
        <v>-3.3557046979866278E-3</v>
      </c>
      <c r="I258" s="21">
        <v>1413.42</v>
      </c>
      <c r="J258" s="5"/>
      <c r="K258" s="24">
        <v>44972</v>
      </c>
      <c r="L258" s="29">
        <v>550.25</v>
      </c>
      <c r="M258" s="35">
        <f t="shared" si="27"/>
        <v>-5.8717253839205563E-3</v>
      </c>
      <c r="N258" s="21">
        <v>2618.64</v>
      </c>
    </row>
    <row r="259" spans="1:14" hidden="1" outlineLevel="1" x14ac:dyDescent="0.25">
      <c r="A259" s="24">
        <v>44973</v>
      </c>
      <c r="B259" s="17">
        <v>293.75</v>
      </c>
      <c r="C259" s="35">
        <f t="shared" si="26"/>
        <v>-9.2748735244518876E-3</v>
      </c>
      <c r="D259" s="21">
        <v>1415.12</v>
      </c>
      <c r="E259" s="14"/>
      <c r="F259" s="24">
        <v>44973</v>
      </c>
      <c r="G259" s="32">
        <v>294</v>
      </c>
      <c r="H259" s="35">
        <f t="shared" si="25"/>
        <v>-1.0101010101010055E-2</v>
      </c>
      <c r="I259" s="21">
        <v>1410.32</v>
      </c>
      <c r="J259" s="15"/>
      <c r="K259" s="24">
        <v>44973</v>
      </c>
      <c r="L259" s="29">
        <v>553.25</v>
      </c>
      <c r="M259" s="35">
        <f t="shared" si="27"/>
        <v>5.4520672421627392E-3</v>
      </c>
      <c r="N259" s="21">
        <v>2653.94</v>
      </c>
    </row>
    <row r="260" spans="1:14" hidden="1" outlineLevel="1" collapsed="1" x14ac:dyDescent="0.25">
      <c r="A260" s="24">
        <v>44974</v>
      </c>
      <c r="B260" s="17">
        <v>295</v>
      </c>
      <c r="C260" s="35">
        <f t="shared" si="26"/>
        <v>4.2553191489360653E-3</v>
      </c>
      <c r="D260" s="21">
        <v>1400.94</v>
      </c>
      <c r="E260" s="14"/>
      <c r="F260" s="24">
        <v>44974</v>
      </c>
      <c r="G260" s="32">
        <v>295</v>
      </c>
      <c r="H260" s="35">
        <f t="shared" si="25"/>
        <v>3.4013605442175798E-3</v>
      </c>
      <c r="I260" s="21">
        <v>1412.46</v>
      </c>
      <c r="J260" s="5"/>
      <c r="K260" s="24">
        <v>44974</v>
      </c>
      <c r="L260" s="29">
        <v>564.5</v>
      </c>
      <c r="M260" s="35">
        <f t="shared" si="27"/>
        <v>2.0334387708992319E-2</v>
      </c>
      <c r="N260" s="21">
        <v>2702.83</v>
      </c>
    </row>
    <row r="261" spans="1:14" hidden="1" outlineLevel="1" x14ac:dyDescent="0.25">
      <c r="A261" s="24">
        <v>44977</v>
      </c>
      <c r="B261" s="17">
        <v>294.5</v>
      </c>
      <c r="C261" s="35">
        <f t="shared" si="26"/>
        <v>-1.6949152542372614E-3</v>
      </c>
      <c r="D261" s="21">
        <v>1400.94</v>
      </c>
      <c r="E261" s="14"/>
      <c r="F261" s="24">
        <v>44977</v>
      </c>
      <c r="G261" s="32">
        <v>294.75</v>
      </c>
      <c r="H261" s="35">
        <f t="shared" si="25"/>
        <v>-8.4745762711868622E-4</v>
      </c>
      <c r="I261" s="21">
        <v>1402.13</v>
      </c>
      <c r="J261" s="5"/>
      <c r="K261" s="24">
        <v>44977</v>
      </c>
      <c r="L261" s="29">
        <v>557.5</v>
      </c>
      <c r="M261" s="35">
        <f t="shared" si="27"/>
        <v>-1.2400354295837079E-2</v>
      </c>
      <c r="N261" s="21">
        <v>2652.03</v>
      </c>
    </row>
    <row r="262" spans="1:14" hidden="1" outlineLevel="1" x14ac:dyDescent="0.25">
      <c r="A262" s="24">
        <v>44978</v>
      </c>
      <c r="B262" s="17">
        <v>287</v>
      </c>
      <c r="C262" s="35">
        <f t="shared" si="26"/>
        <v>-2.5466893039049254E-2</v>
      </c>
      <c r="D262" s="21">
        <v>1366.41</v>
      </c>
      <c r="E262" s="14"/>
      <c r="F262" s="24">
        <v>44978</v>
      </c>
      <c r="G262" s="32">
        <v>293.5</v>
      </c>
      <c r="H262" s="35">
        <f t="shared" si="25"/>
        <v>-4.2408821034775057E-3</v>
      </c>
      <c r="I262" s="21">
        <v>1397.35</v>
      </c>
      <c r="J262" s="5"/>
      <c r="K262" s="24">
        <v>44978</v>
      </c>
      <c r="L262" s="29">
        <v>560.75</v>
      </c>
      <c r="M262" s="35">
        <f t="shared" si="27"/>
        <v>5.8295964125560928E-3</v>
      </c>
      <c r="N262" s="21">
        <v>2669.73</v>
      </c>
    </row>
    <row r="263" spans="1:14" hidden="1" outlineLevel="1" x14ac:dyDescent="0.25">
      <c r="A263" s="24">
        <v>44979</v>
      </c>
      <c r="B263" s="17">
        <v>281</v>
      </c>
      <c r="C263" s="35">
        <f t="shared" si="26"/>
        <v>-2.0905923344947785E-2</v>
      </c>
      <c r="D263" s="21">
        <v>1337</v>
      </c>
      <c r="E263" s="14"/>
      <c r="F263" s="24">
        <v>44979</v>
      </c>
      <c r="G263" s="32">
        <v>291.75</v>
      </c>
      <c r="H263" s="35">
        <f t="shared" si="25"/>
        <v>-5.9625212947188588E-3</v>
      </c>
      <c r="I263" s="21">
        <v>1388.15</v>
      </c>
      <c r="J263" s="5"/>
      <c r="K263" s="24">
        <v>44979</v>
      </c>
      <c r="L263" s="29">
        <v>558</v>
      </c>
      <c r="M263" s="35">
        <f t="shared" si="27"/>
        <v>-4.9041462327240604E-3</v>
      </c>
      <c r="N263" s="21">
        <v>2654.96</v>
      </c>
    </row>
    <row r="264" spans="1:14" hidden="1" outlineLevel="1" x14ac:dyDescent="0.25">
      <c r="A264" s="24">
        <v>44980</v>
      </c>
      <c r="B264" s="17">
        <v>284.25</v>
      </c>
      <c r="C264" s="35">
        <f t="shared" si="26"/>
        <v>1.1565836298932375E-2</v>
      </c>
      <c r="D264" s="21">
        <v>1350.19</v>
      </c>
      <c r="E264" s="14"/>
      <c r="F264" s="24">
        <v>44980</v>
      </c>
      <c r="G264" s="32">
        <v>295.25</v>
      </c>
      <c r="H264" s="35">
        <f t="shared" si="25"/>
        <v>1.1996572407883432E-2</v>
      </c>
      <c r="I264" s="21">
        <v>1402.44</v>
      </c>
      <c r="J264" s="5"/>
      <c r="K264" s="24">
        <v>44980</v>
      </c>
      <c r="L264" s="29">
        <v>544.5</v>
      </c>
      <c r="M264" s="35">
        <f t="shared" si="27"/>
        <v>-2.4193548387096753E-2</v>
      </c>
      <c r="N264" s="21">
        <v>2586.38</v>
      </c>
    </row>
    <row r="265" spans="1:14" hidden="1" outlineLevel="1" x14ac:dyDescent="0.25">
      <c r="A265" s="24">
        <v>44981</v>
      </c>
      <c r="B265" s="17">
        <v>279.75</v>
      </c>
      <c r="C265" s="35">
        <f t="shared" si="26"/>
        <v>-1.5831134564643801E-2</v>
      </c>
      <c r="D265" s="21">
        <v>1323.5</v>
      </c>
      <c r="E265" s="10"/>
      <c r="F265" s="24">
        <v>44981</v>
      </c>
      <c r="G265" s="32">
        <v>288.5</v>
      </c>
      <c r="H265" s="35">
        <f t="shared" si="25"/>
        <v>-2.2861981371718909E-2</v>
      </c>
      <c r="I265" s="21">
        <v>1364.89</v>
      </c>
      <c r="J265" s="5"/>
      <c r="K265" s="24">
        <v>44981</v>
      </c>
      <c r="L265" s="29">
        <v>542</v>
      </c>
      <c r="M265" s="35">
        <f t="shared" si="27"/>
        <v>-4.5913682277318735E-3</v>
      </c>
      <c r="N265" s="21">
        <v>2564.1999999999998</v>
      </c>
    </row>
    <row r="266" spans="1:14" hidden="1" outlineLevel="1" x14ac:dyDescent="0.25">
      <c r="A266" s="28">
        <v>44984</v>
      </c>
      <c r="B266" s="17">
        <v>277.5</v>
      </c>
      <c r="C266" s="35">
        <f t="shared" si="26"/>
        <v>-8.0428954423592547E-3</v>
      </c>
      <c r="D266" s="21">
        <v>1310.91</v>
      </c>
      <c r="E266" s="14"/>
      <c r="F266" s="28">
        <v>44984</v>
      </c>
      <c r="G266" s="32">
        <v>279.5</v>
      </c>
      <c r="H266" s="35">
        <f t="shared" si="25"/>
        <v>-3.119584055459268E-2</v>
      </c>
      <c r="I266" s="21">
        <v>1320.36</v>
      </c>
      <c r="J266" s="5"/>
      <c r="K266" s="28">
        <v>44984</v>
      </c>
      <c r="L266" s="29">
        <v>542.75</v>
      </c>
      <c r="M266" s="35">
        <f t="shared" si="27"/>
        <v>1.3837638376383854E-3</v>
      </c>
      <c r="N266" s="21">
        <v>2563.9499999999998</v>
      </c>
    </row>
    <row r="267" spans="1:14" hidden="1" outlineLevel="1" x14ac:dyDescent="0.25">
      <c r="A267" s="28">
        <v>44985</v>
      </c>
      <c r="B267" s="17">
        <v>274.25</v>
      </c>
      <c r="C267" s="35">
        <f t="shared" si="26"/>
        <v>-1.1711711711711703E-2</v>
      </c>
      <c r="D267" s="21">
        <v>1295.28</v>
      </c>
      <c r="E267" s="14"/>
      <c r="F267" s="28">
        <v>44985</v>
      </c>
      <c r="G267" s="32">
        <v>279.25</v>
      </c>
      <c r="H267" s="35">
        <f t="shared" si="25"/>
        <v>-8.944543828264262E-4</v>
      </c>
      <c r="I267" s="21">
        <v>1318.9</v>
      </c>
      <c r="J267" s="5"/>
      <c r="K267" s="28">
        <v>44985</v>
      </c>
      <c r="L267" s="29">
        <v>528.25</v>
      </c>
      <c r="M267" s="35">
        <f t="shared" si="27"/>
        <v>-2.6715799170888954E-2</v>
      </c>
      <c r="N267" s="21">
        <v>2494.92</v>
      </c>
    </row>
    <row r="268" spans="1:14" hidden="1" outlineLevel="1" collapsed="1" x14ac:dyDescent="0.25">
      <c r="A268" s="28">
        <v>44986</v>
      </c>
      <c r="B268" s="17">
        <v>271.5</v>
      </c>
      <c r="C268" s="35">
        <f t="shared" si="26"/>
        <v>-1.0027347310847756E-2</v>
      </c>
      <c r="D268" s="21">
        <v>1270.3499999999999</v>
      </c>
      <c r="E268" s="14"/>
      <c r="F268" s="28">
        <v>44986</v>
      </c>
      <c r="G268" s="32">
        <v>281.25</v>
      </c>
      <c r="H268" s="35">
        <f t="shared" si="25"/>
        <v>7.1620411817368002E-3</v>
      </c>
      <c r="I268" s="21">
        <v>1315.97</v>
      </c>
      <c r="J268" s="5"/>
      <c r="K268" s="28">
        <v>44986</v>
      </c>
      <c r="L268" s="29">
        <v>528.5</v>
      </c>
      <c r="M268" s="35">
        <f t="shared" si="27"/>
        <v>4.7326076668241512E-4</v>
      </c>
      <c r="N268" s="21">
        <v>2472.85</v>
      </c>
    </row>
    <row r="269" spans="1:14" hidden="1" outlineLevel="1" x14ac:dyDescent="0.25">
      <c r="A269" s="28">
        <v>44987</v>
      </c>
      <c r="B269" s="17">
        <v>274.25</v>
      </c>
      <c r="C269" s="35">
        <f t="shared" si="26"/>
        <v>1.012891344383049E-2</v>
      </c>
      <c r="D269" s="21">
        <v>1288.43</v>
      </c>
      <c r="E269" s="14"/>
      <c r="F269" s="28">
        <v>44987</v>
      </c>
      <c r="G269" s="32">
        <v>286</v>
      </c>
      <c r="H269" s="35">
        <f t="shared" si="25"/>
        <v>1.6888888888888953E-2</v>
      </c>
      <c r="I269" s="21">
        <v>1343.63</v>
      </c>
      <c r="J269" s="5"/>
      <c r="K269" s="28">
        <v>44987</v>
      </c>
      <c r="L269" s="29">
        <v>531</v>
      </c>
      <c r="M269" s="35">
        <f t="shared" si="27"/>
        <v>4.7303689687796524E-3</v>
      </c>
      <c r="N269" s="21">
        <v>2494.64</v>
      </c>
    </row>
    <row r="270" spans="1:14" hidden="1" outlineLevel="1" x14ac:dyDescent="0.25">
      <c r="A270" s="28">
        <v>44988</v>
      </c>
      <c r="B270" s="17">
        <v>272.75</v>
      </c>
      <c r="C270" s="35">
        <f t="shared" si="26"/>
        <v>-5.4694621695533518E-3</v>
      </c>
      <c r="D270" s="21">
        <v>1285.47</v>
      </c>
      <c r="E270" s="14"/>
      <c r="F270" s="28">
        <v>44988</v>
      </c>
      <c r="G270" s="32">
        <v>289.75</v>
      </c>
      <c r="H270" s="35">
        <f t="shared" si="25"/>
        <v>1.3111888111888126E-2</v>
      </c>
      <c r="I270" s="21">
        <v>1365.59</v>
      </c>
      <c r="J270" s="5"/>
      <c r="K270" s="28">
        <v>44988</v>
      </c>
      <c r="L270" s="29">
        <v>538.5</v>
      </c>
      <c r="M270" s="35">
        <f t="shared" si="27"/>
        <v>1.4124293785310771E-2</v>
      </c>
      <c r="N270" s="21">
        <v>2537.9499999999998</v>
      </c>
    </row>
    <row r="271" spans="1:14" hidden="1" outlineLevel="1" x14ac:dyDescent="0.25">
      <c r="A271" s="28">
        <v>44991</v>
      </c>
      <c r="B271" s="17">
        <v>272.25</v>
      </c>
      <c r="C271" s="35">
        <f t="shared" si="26"/>
        <v>-1.8331805682859637E-3</v>
      </c>
      <c r="D271" s="21">
        <v>1282.3</v>
      </c>
      <c r="E271" s="14"/>
      <c r="F271" s="28">
        <v>44991</v>
      </c>
      <c r="G271" s="32">
        <v>267</v>
      </c>
      <c r="H271" s="35">
        <f t="shared" si="25"/>
        <v>-7.8515962036238118E-2</v>
      </c>
      <c r="I271" s="21">
        <v>1257.57</v>
      </c>
      <c r="J271" s="5"/>
      <c r="K271" s="28">
        <v>44991</v>
      </c>
      <c r="L271" s="29">
        <v>529.75</v>
      </c>
      <c r="M271" s="35">
        <f t="shared" si="27"/>
        <v>-1.6248839368616541E-2</v>
      </c>
      <c r="N271" s="21">
        <v>2495.12</v>
      </c>
    </row>
    <row r="272" spans="1:14" hidden="1" outlineLevel="1" x14ac:dyDescent="0.25">
      <c r="A272" s="28">
        <v>44992</v>
      </c>
      <c r="B272" s="17">
        <v>269.75</v>
      </c>
      <c r="C272" s="35">
        <f t="shared" si="26"/>
        <v>-9.1827364554637469E-3</v>
      </c>
      <c r="D272" s="21">
        <v>1265.1300000000001</v>
      </c>
      <c r="E272" s="14"/>
      <c r="F272" s="28">
        <v>44992</v>
      </c>
      <c r="G272" s="32">
        <v>265.5</v>
      </c>
      <c r="H272" s="35">
        <f t="shared" si="25"/>
        <v>-5.6179775280899014E-3</v>
      </c>
      <c r="I272" s="21">
        <v>1245.19</v>
      </c>
      <c r="J272" s="5"/>
      <c r="K272" s="28">
        <v>44992</v>
      </c>
      <c r="L272" s="29">
        <v>519.5</v>
      </c>
      <c r="M272" s="35">
        <f t="shared" si="27"/>
        <v>-1.934874941009912E-2</v>
      </c>
      <c r="N272" s="21">
        <v>2436.4499999999998</v>
      </c>
    </row>
    <row r="273" spans="1:14" hidden="1" outlineLevel="1" collapsed="1" x14ac:dyDescent="0.25">
      <c r="A273" s="28">
        <v>44993</v>
      </c>
      <c r="B273" s="17">
        <v>265.75</v>
      </c>
      <c r="C273" s="35">
        <f t="shared" si="26"/>
        <v>-1.4828544949026856E-2</v>
      </c>
      <c r="D273" s="21">
        <v>1244.51</v>
      </c>
      <c r="E273" s="14"/>
      <c r="F273" s="28">
        <v>44993</v>
      </c>
      <c r="G273" s="32">
        <v>262</v>
      </c>
      <c r="H273" s="35">
        <f t="shared" si="25"/>
        <v>-1.3182674199623379E-2</v>
      </c>
      <c r="I273" s="21">
        <v>1226.95</v>
      </c>
      <c r="J273" s="5"/>
      <c r="K273" s="28">
        <v>44993</v>
      </c>
      <c r="L273" s="29">
        <v>513.25</v>
      </c>
      <c r="M273" s="35">
        <f t="shared" si="27"/>
        <v>-1.2030798845043322E-2</v>
      </c>
      <c r="N273" s="21">
        <v>2403.5500000000002</v>
      </c>
    </row>
    <row r="274" spans="1:14" hidden="1" outlineLevel="1" x14ac:dyDescent="0.25">
      <c r="A274" s="28">
        <v>44994</v>
      </c>
      <c r="B274" s="17">
        <v>261.5</v>
      </c>
      <c r="C274" s="35">
        <f t="shared" si="26"/>
        <v>-1.5992474129821299E-2</v>
      </c>
      <c r="D274" s="21">
        <v>1225.3900000000001</v>
      </c>
      <c r="E274" s="14"/>
      <c r="F274" s="28">
        <v>44994</v>
      </c>
      <c r="G274" s="32">
        <v>260.25</v>
      </c>
      <c r="H274" s="35">
        <f t="shared" si="25"/>
        <v>-6.6793893129770687E-3</v>
      </c>
      <c r="I274" s="21">
        <v>1219.53</v>
      </c>
      <c r="J274" s="5"/>
      <c r="K274" s="28">
        <v>44994</v>
      </c>
      <c r="L274" s="29">
        <v>499</v>
      </c>
      <c r="M274" s="35">
        <f t="shared" si="27"/>
        <v>-2.7764247442766732E-2</v>
      </c>
      <c r="N274" s="21">
        <v>2338.31</v>
      </c>
    </row>
    <row r="275" spans="1:14" hidden="1" outlineLevel="1" x14ac:dyDescent="0.25">
      <c r="A275" s="28">
        <v>44995</v>
      </c>
      <c r="B275" s="17">
        <v>257</v>
      </c>
      <c r="C275" s="35">
        <f t="shared" si="26"/>
        <v>-1.7208413001912004E-2</v>
      </c>
      <c r="D275" s="21">
        <v>1203.02</v>
      </c>
      <c r="E275" s="14"/>
      <c r="F275" s="28">
        <v>44995</v>
      </c>
      <c r="G275" s="32">
        <v>258</v>
      </c>
      <c r="H275" s="35">
        <f t="shared" si="25"/>
        <v>-8.6455331412104153E-3</v>
      </c>
      <c r="I275" s="21">
        <v>1207.7</v>
      </c>
      <c r="J275" s="5"/>
      <c r="K275" s="28">
        <v>44995</v>
      </c>
      <c r="L275" s="29">
        <v>493</v>
      </c>
      <c r="M275" s="35">
        <f t="shared" si="27"/>
        <v>-1.2024048096192397E-2</v>
      </c>
      <c r="N275" s="21">
        <v>2307.73</v>
      </c>
    </row>
    <row r="276" spans="1:14" hidden="1" outlineLevel="1" x14ac:dyDescent="0.25">
      <c r="A276" s="28">
        <v>44998</v>
      </c>
      <c r="B276" s="17">
        <v>267</v>
      </c>
      <c r="C276" s="35">
        <f t="shared" si="26"/>
        <v>3.8910505836575959E-2</v>
      </c>
      <c r="D276" s="21">
        <v>1252.76</v>
      </c>
      <c r="E276" s="14"/>
      <c r="F276" s="28">
        <v>44998</v>
      </c>
      <c r="G276" s="32">
        <v>262.5</v>
      </c>
      <c r="H276" s="35">
        <f t="shared" si="25"/>
        <v>1.744186046511631E-2</v>
      </c>
      <c r="I276" s="21">
        <v>1231.6500000000001</v>
      </c>
      <c r="J276" s="5"/>
      <c r="K276" s="28">
        <v>44998</v>
      </c>
      <c r="L276" s="29">
        <v>485.25</v>
      </c>
      <c r="M276" s="35">
        <f t="shared" si="27"/>
        <v>-1.5720081135902619E-2</v>
      </c>
      <c r="N276" s="21">
        <v>2276.79</v>
      </c>
    </row>
    <row r="277" spans="1:14" hidden="1" outlineLevel="1" x14ac:dyDescent="0.25">
      <c r="A277" s="28">
        <v>44999</v>
      </c>
      <c r="B277" s="17">
        <v>269.25</v>
      </c>
      <c r="C277" s="35">
        <f t="shared" si="26"/>
        <v>8.4269662921347965E-3</v>
      </c>
      <c r="D277" s="21">
        <v>1263.32</v>
      </c>
      <c r="E277" s="14"/>
      <c r="F277" s="28">
        <v>44999</v>
      </c>
      <c r="G277" s="32">
        <v>264.75</v>
      </c>
      <c r="H277" s="35">
        <f t="shared" si="25"/>
        <v>8.5714285714286742E-3</v>
      </c>
      <c r="I277" s="21">
        <v>1242.21</v>
      </c>
      <c r="J277" s="5"/>
      <c r="K277" s="28">
        <v>44999</v>
      </c>
      <c r="L277" s="29">
        <v>482.75</v>
      </c>
      <c r="M277" s="35">
        <f t="shared" si="27"/>
        <v>-5.1519835136527581E-3</v>
      </c>
      <c r="N277" s="21">
        <v>2265.06</v>
      </c>
    </row>
    <row r="278" spans="1:14" hidden="1" outlineLevel="1" collapsed="1" x14ac:dyDescent="0.25">
      <c r="A278" s="28">
        <v>45000</v>
      </c>
      <c r="B278" s="17">
        <v>272</v>
      </c>
      <c r="C278" s="35">
        <f t="shared" si="26"/>
        <v>1.021355617455888E-2</v>
      </c>
      <c r="D278" s="21">
        <v>1280.58</v>
      </c>
      <c r="E278" s="14"/>
      <c r="F278" s="28">
        <v>45000</v>
      </c>
      <c r="G278" s="32">
        <v>265.5</v>
      </c>
      <c r="H278" s="35">
        <f t="shared" si="25"/>
        <v>2.8328611898016387E-3</v>
      </c>
      <c r="I278" s="21">
        <v>1249.97</v>
      </c>
      <c r="J278" s="5"/>
      <c r="K278" s="28">
        <v>45000</v>
      </c>
      <c r="L278" s="29">
        <v>481.5</v>
      </c>
      <c r="M278" s="35">
        <f t="shared" si="27"/>
        <v>-2.589331952356333E-3</v>
      </c>
      <c r="N278" s="21">
        <v>2266.9</v>
      </c>
    </row>
    <row r="279" spans="1:14" hidden="1" outlineLevel="1" x14ac:dyDescent="0.25">
      <c r="A279" s="28">
        <v>45001</v>
      </c>
      <c r="B279" s="17">
        <v>268.5</v>
      </c>
      <c r="C279" s="35">
        <f t="shared" si="26"/>
        <v>-1.2867647058823484E-2</v>
      </c>
      <c r="D279" s="21">
        <v>1267.32</v>
      </c>
      <c r="E279" s="14"/>
      <c r="F279" s="28">
        <v>45001</v>
      </c>
      <c r="G279" s="32">
        <v>264</v>
      </c>
      <c r="H279" s="35">
        <f t="shared" si="25"/>
        <v>-5.6497175141242417E-3</v>
      </c>
      <c r="I279" s="21">
        <v>1246.08</v>
      </c>
      <c r="J279" s="5"/>
      <c r="K279" s="28">
        <v>45001</v>
      </c>
      <c r="L279" s="29">
        <v>472.25</v>
      </c>
      <c r="M279" s="35">
        <f t="shared" si="27"/>
        <v>-1.9210799584631344E-2</v>
      </c>
      <c r="N279" s="21">
        <v>2229.02</v>
      </c>
    </row>
    <row r="280" spans="1:14" hidden="1" outlineLevel="1" x14ac:dyDescent="0.25">
      <c r="A280" s="28">
        <v>45002</v>
      </c>
      <c r="B280" s="17">
        <v>265.5</v>
      </c>
      <c r="C280" s="35">
        <f t="shared" si="26"/>
        <v>-1.1173184357541888E-2</v>
      </c>
      <c r="D280" s="21">
        <v>1250.51</v>
      </c>
      <c r="E280" s="14"/>
      <c r="F280" s="28">
        <v>45002</v>
      </c>
      <c r="G280" s="32">
        <v>261.5</v>
      </c>
      <c r="H280" s="35">
        <f>G280/G279-1</f>
        <v>-9.4696969696970168E-3</v>
      </c>
      <c r="I280" s="21">
        <v>1231.6600000000001</v>
      </c>
      <c r="J280" s="5"/>
      <c r="K280" s="28">
        <v>45002</v>
      </c>
      <c r="L280" s="29">
        <v>467.25</v>
      </c>
      <c r="M280" s="35">
        <f t="shared" si="27"/>
        <v>-1.0587612493382692E-2</v>
      </c>
      <c r="N280" s="21">
        <v>2200.75</v>
      </c>
    </row>
    <row r="281" spans="1:14" hidden="1" outlineLevel="1" x14ac:dyDescent="0.25">
      <c r="A281" s="28">
        <v>45005</v>
      </c>
      <c r="B281" s="17">
        <v>258</v>
      </c>
      <c r="C281" s="35">
        <f t="shared" si="26"/>
        <v>-2.8248587570621431E-2</v>
      </c>
      <c r="D281" s="21">
        <v>1218.28</v>
      </c>
      <c r="E281" s="14"/>
      <c r="F281" s="28">
        <v>45005</v>
      </c>
      <c r="G281" s="32">
        <v>254.75</v>
      </c>
      <c r="H281" s="35">
        <f t="shared" ref="H281:H326" si="28">G281/G280-1</f>
        <v>-2.5812619502868062E-2</v>
      </c>
      <c r="I281" s="21">
        <v>1202.93</v>
      </c>
      <c r="J281" s="5"/>
      <c r="K281" s="28">
        <v>45005</v>
      </c>
      <c r="L281" s="29">
        <v>453.75</v>
      </c>
      <c r="M281" s="35">
        <f t="shared" si="27"/>
        <v>-2.8892455858748001E-2</v>
      </c>
      <c r="N281" s="21">
        <v>2142.61</v>
      </c>
    </row>
    <row r="282" spans="1:14" hidden="1" outlineLevel="1" collapsed="1" x14ac:dyDescent="0.25">
      <c r="A282" s="28">
        <v>45006</v>
      </c>
      <c r="B282" s="17">
        <v>253.5</v>
      </c>
      <c r="C282" s="35">
        <f t="shared" si="26"/>
        <v>-1.744186046511631E-2</v>
      </c>
      <c r="D282" s="21">
        <v>1197.03</v>
      </c>
      <c r="E282" s="14"/>
      <c r="F282" s="28">
        <v>45006</v>
      </c>
      <c r="G282" s="32">
        <v>250.25</v>
      </c>
      <c r="H282" s="35">
        <f t="shared" si="28"/>
        <v>-1.7664376840039298E-2</v>
      </c>
      <c r="I282" s="21">
        <v>1181.68</v>
      </c>
      <c r="J282" s="5"/>
      <c r="K282" s="28">
        <v>45006</v>
      </c>
      <c r="L282" s="29">
        <v>441</v>
      </c>
      <c r="M282" s="35">
        <f t="shared" si="27"/>
        <v>-2.8099173553719048E-2</v>
      </c>
      <c r="N282" s="21">
        <v>2082.4</v>
      </c>
    </row>
    <row r="283" spans="1:14" hidden="1" outlineLevel="1" x14ac:dyDescent="0.25">
      <c r="A283" s="28">
        <v>45007</v>
      </c>
      <c r="B283" s="17">
        <v>248</v>
      </c>
      <c r="C283" s="35">
        <f t="shared" si="26"/>
        <v>-2.1696252465483234E-2</v>
      </c>
      <c r="D283" s="21">
        <v>1167.3399999999999</v>
      </c>
      <c r="E283" s="14"/>
      <c r="F283" s="28">
        <v>45007</v>
      </c>
      <c r="G283" s="32">
        <v>244.75</v>
      </c>
      <c r="H283" s="35">
        <f t="shared" si="28"/>
        <v>-2.1978021978022011E-2</v>
      </c>
      <c r="I283" s="21">
        <v>1152.04</v>
      </c>
      <c r="J283" s="5"/>
      <c r="K283" s="28">
        <v>45007</v>
      </c>
      <c r="L283" s="29">
        <v>430.5</v>
      </c>
      <c r="M283" s="35">
        <f t="shared" si="27"/>
        <v>-2.3809523809523836E-2</v>
      </c>
      <c r="N283" s="21">
        <v>2026.36</v>
      </c>
    </row>
    <row r="284" spans="1:14" hidden="1" outlineLevel="1" x14ac:dyDescent="0.25">
      <c r="A284" s="28">
        <v>45008</v>
      </c>
      <c r="B284" s="17">
        <v>245</v>
      </c>
      <c r="C284" s="35">
        <f t="shared" si="26"/>
        <v>-1.2096774193548376E-2</v>
      </c>
      <c r="D284" s="21">
        <v>1151.5</v>
      </c>
      <c r="E284" s="14"/>
      <c r="F284" s="28">
        <v>45008</v>
      </c>
      <c r="G284" s="32">
        <v>242.75</v>
      </c>
      <c r="H284" s="35">
        <f t="shared" si="28"/>
        <v>-8.1716036772216949E-3</v>
      </c>
      <c r="I284" s="21">
        <v>1140.92</v>
      </c>
      <c r="J284" s="5"/>
      <c r="K284" s="28">
        <v>45008</v>
      </c>
      <c r="L284" s="29">
        <v>436.25</v>
      </c>
      <c r="M284" s="35">
        <f t="shared" si="27"/>
        <v>1.3356562137049943E-2</v>
      </c>
      <c r="N284" s="21">
        <v>2050.38</v>
      </c>
    </row>
    <row r="285" spans="1:14" hidden="1" outlineLevel="1" x14ac:dyDescent="0.25">
      <c r="A285" s="28">
        <v>45009</v>
      </c>
      <c r="B285" s="17">
        <v>259</v>
      </c>
      <c r="C285" s="35">
        <f t="shared" si="26"/>
        <v>5.7142857142857162E-2</v>
      </c>
      <c r="D285" s="21">
        <v>1216.52</v>
      </c>
      <c r="E285" s="14"/>
      <c r="F285" s="28">
        <v>45009</v>
      </c>
      <c r="G285" s="32">
        <v>253.75</v>
      </c>
      <c r="H285" s="35">
        <f t="shared" si="28"/>
        <v>4.5314109165808469E-2</v>
      </c>
      <c r="I285" s="21">
        <v>1191.8599999999999</v>
      </c>
      <c r="J285" s="5"/>
      <c r="K285" s="28">
        <v>45009</v>
      </c>
      <c r="L285" s="29">
        <v>457</v>
      </c>
      <c r="M285" s="35">
        <f t="shared" si="27"/>
        <v>4.7564469914040064E-2</v>
      </c>
      <c r="N285" s="21">
        <v>2146.5300000000002</v>
      </c>
    </row>
    <row r="286" spans="1:14" hidden="1" outlineLevel="1" collapsed="1" x14ac:dyDescent="0.25">
      <c r="A286" s="28">
        <v>45012</v>
      </c>
      <c r="B286" s="17">
        <v>266.75</v>
      </c>
      <c r="C286" s="35">
        <f t="shared" si="26"/>
        <v>2.9922779922779918E-2</v>
      </c>
      <c r="D286" s="21">
        <v>1252.6600000000001</v>
      </c>
      <c r="E286" s="14"/>
      <c r="F286" s="28">
        <v>45012</v>
      </c>
      <c r="G286" s="32">
        <v>260.75</v>
      </c>
      <c r="H286" s="35">
        <f t="shared" si="28"/>
        <v>2.7586206896551779E-2</v>
      </c>
      <c r="I286" s="21">
        <v>1224.48</v>
      </c>
      <c r="J286" s="5"/>
      <c r="K286" s="28">
        <v>45012</v>
      </c>
      <c r="L286" s="29">
        <v>471.75</v>
      </c>
      <c r="M286" s="35">
        <f t="shared" si="27"/>
        <v>3.2275711159737375E-2</v>
      </c>
      <c r="N286" s="21">
        <v>2215.34</v>
      </c>
    </row>
    <row r="287" spans="1:14" hidden="1" outlineLevel="1" x14ac:dyDescent="0.25">
      <c r="A287" s="28">
        <v>45013</v>
      </c>
      <c r="B287" s="17">
        <v>263.5</v>
      </c>
      <c r="C287" s="35">
        <f t="shared" si="26"/>
        <v>-1.2183692596063778E-2</v>
      </c>
      <c r="D287" s="21">
        <v>1237.1300000000001</v>
      </c>
      <c r="E287" s="14"/>
      <c r="F287" s="28">
        <v>45013</v>
      </c>
      <c r="G287" s="32">
        <v>259</v>
      </c>
      <c r="H287" s="35">
        <f t="shared" si="28"/>
        <v>-6.7114093959731447E-3</v>
      </c>
      <c r="I287" s="21">
        <v>1216.01</v>
      </c>
      <c r="J287" s="5"/>
      <c r="K287" s="28">
        <v>45013</v>
      </c>
      <c r="L287" s="29">
        <v>471.75</v>
      </c>
      <c r="M287" s="35">
        <f t="shared" si="27"/>
        <v>0</v>
      </c>
      <c r="N287" s="21">
        <v>2214.87</v>
      </c>
    </row>
    <row r="288" spans="1:14" hidden="1" outlineLevel="1" collapsed="1" x14ac:dyDescent="0.25">
      <c r="A288" s="28">
        <v>45014</v>
      </c>
      <c r="B288" s="17">
        <v>266.25</v>
      </c>
      <c r="C288" s="35">
        <f t="shared" si="26"/>
        <v>1.0436432637571214E-2</v>
      </c>
      <c r="D288" s="21">
        <v>1251.3800000000001</v>
      </c>
      <c r="E288" s="14"/>
      <c r="F288" s="28">
        <v>45014</v>
      </c>
      <c r="G288" s="32">
        <v>261.75</v>
      </c>
      <c r="H288" s="35">
        <f t="shared" si="28"/>
        <v>1.0617760617760652E-2</v>
      </c>
      <c r="I288" s="21">
        <v>1230.22</v>
      </c>
      <c r="J288" s="5"/>
      <c r="K288" s="28">
        <v>45014</v>
      </c>
      <c r="L288" s="29">
        <v>479.5</v>
      </c>
      <c r="M288" s="35">
        <f t="shared" si="27"/>
        <v>1.6428192898781058E-2</v>
      </c>
      <c r="N288" s="21">
        <v>2253.65</v>
      </c>
    </row>
    <row r="289" spans="1:14" hidden="1" outlineLevel="1" x14ac:dyDescent="0.25">
      <c r="A289" s="28">
        <v>45015</v>
      </c>
      <c r="B289" s="17">
        <v>261.75</v>
      </c>
      <c r="C289" s="35">
        <f t="shared" si="26"/>
        <v>-1.6901408450704203E-2</v>
      </c>
      <c r="D289" s="21">
        <v>1229.96</v>
      </c>
      <c r="E289" s="14"/>
      <c r="F289" s="28">
        <v>45015</v>
      </c>
      <c r="G289" s="32">
        <v>259</v>
      </c>
      <c r="H289" s="35">
        <f t="shared" si="28"/>
        <v>-1.0506208213944657E-2</v>
      </c>
      <c r="I289" s="21">
        <v>1217.04</v>
      </c>
      <c r="J289" s="5"/>
      <c r="K289" s="28">
        <v>45015</v>
      </c>
      <c r="L289" s="29">
        <v>466.75</v>
      </c>
      <c r="M289" s="35">
        <f t="shared" si="27"/>
        <v>-2.6590198123044861E-2</v>
      </c>
      <c r="N289" s="21">
        <v>2193.2600000000002</v>
      </c>
    </row>
    <row r="290" spans="1:14" hidden="1" outlineLevel="1" x14ac:dyDescent="0.25">
      <c r="A290" s="28">
        <v>45016</v>
      </c>
      <c r="B290" s="17">
        <v>260.25</v>
      </c>
      <c r="C290" s="35">
        <f t="shared" si="26"/>
        <v>-5.7306590257879542E-3</v>
      </c>
      <c r="D290" s="21">
        <v>1222.9100000000001</v>
      </c>
      <c r="E290" s="14"/>
      <c r="F290" s="28">
        <v>45016</v>
      </c>
      <c r="G290" s="32">
        <v>257.75</v>
      </c>
      <c r="H290" s="35">
        <f t="shared" si="28"/>
        <v>-4.8262548262548721E-3</v>
      </c>
      <c r="I290" s="21">
        <v>1211.17</v>
      </c>
      <c r="J290" s="5"/>
      <c r="K290" s="28">
        <v>45016</v>
      </c>
      <c r="L290" s="29">
        <v>470.5</v>
      </c>
      <c r="M290" s="35">
        <f t="shared" si="27"/>
        <v>8.0342795929297939E-3</v>
      </c>
      <c r="N290" s="21">
        <v>2210.88</v>
      </c>
    </row>
    <row r="291" spans="1:14" hidden="1" outlineLevel="1" collapsed="1" x14ac:dyDescent="0.25">
      <c r="A291" s="28">
        <v>45019</v>
      </c>
      <c r="B291" s="17">
        <v>256.25</v>
      </c>
      <c r="C291" s="35">
        <f t="shared" si="26"/>
        <v>-1.5369836695485084E-2</v>
      </c>
      <c r="D291" s="21">
        <v>1204.1199999999999</v>
      </c>
      <c r="E291" s="14"/>
      <c r="F291" s="28">
        <v>45019</v>
      </c>
      <c r="G291" s="32">
        <v>255.5</v>
      </c>
      <c r="H291" s="35">
        <f t="shared" si="28"/>
        <v>-8.7293889427739746E-3</v>
      </c>
      <c r="I291" s="21">
        <v>1200.5899999999999</v>
      </c>
      <c r="J291" s="5"/>
      <c r="K291" s="28">
        <v>45019</v>
      </c>
      <c r="L291" s="29">
        <v>490</v>
      </c>
      <c r="M291" s="35">
        <f t="shared" si="27"/>
        <v>4.1445270988310412E-2</v>
      </c>
      <c r="N291" s="21">
        <v>2303.5100000000002</v>
      </c>
    </row>
    <row r="292" spans="1:14" hidden="1" outlineLevel="1" collapsed="1" x14ac:dyDescent="0.25">
      <c r="A292" s="28">
        <v>45020</v>
      </c>
      <c r="B292" s="17">
        <v>255.25</v>
      </c>
      <c r="C292" s="35">
        <f t="shared" si="26"/>
        <v>-3.9024390243902474E-3</v>
      </c>
      <c r="D292" s="21">
        <v>1195.5899999999999</v>
      </c>
      <c r="E292" s="14"/>
      <c r="F292" s="28">
        <v>45020</v>
      </c>
      <c r="G292" s="32">
        <v>254</v>
      </c>
      <c r="H292" s="35">
        <f t="shared" si="28"/>
        <v>-5.8708414872798986E-3</v>
      </c>
      <c r="I292" s="21">
        <v>1189.74</v>
      </c>
      <c r="J292" s="5"/>
      <c r="K292" s="28">
        <v>45020</v>
      </c>
      <c r="L292" s="29">
        <v>478.25</v>
      </c>
      <c r="M292" s="35">
        <f t="shared" si="27"/>
        <v>-2.3979591836734704E-2</v>
      </c>
      <c r="N292" s="21">
        <v>2240.12</v>
      </c>
    </row>
    <row r="293" spans="1:14" hidden="1" outlineLevel="1" x14ac:dyDescent="0.25">
      <c r="A293" s="28">
        <v>45021</v>
      </c>
      <c r="B293" s="17">
        <v>254</v>
      </c>
      <c r="C293" s="35">
        <f t="shared" si="26"/>
        <v>-4.8971596474045587E-3</v>
      </c>
      <c r="D293" s="21">
        <v>1193.04</v>
      </c>
      <c r="E293" s="14"/>
      <c r="F293" s="28">
        <v>45021</v>
      </c>
      <c r="G293" s="32">
        <v>251.25</v>
      </c>
      <c r="H293" s="35">
        <f t="shared" si="28"/>
        <v>-1.0826771653543288E-2</v>
      </c>
      <c r="I293" s="21">
        <v>1180.1199999999999</v>
      </c>
      <c r="J293" s="5"/>
      <c r="K293" s="28">
        <v>45021</v>
      </c>
      <c r="L293" s="29">
        <v>453</v>
      </c>
      <c r="M293" s="35">
        <f t="shared" si="27"/>
        <v>-5.2796654469419724E-2</v>
      </c>
      <c r="N293" s="21">
        <v>2127.7399999999998</v>
      </c>
    </row>
    <row r="294" spans="1:14" hidden="1" outlineLevel="1" x14ac:dyDescent="0.25">
      <c r="A294" s="28">
        <v>45022</v>
      </c>
      <c r="B294" s="17">
        <v>251.25</v>
      </c>
      <c r="C294" s="35">
        <f t="shared" si="26"/>
        <v>-1.0826771653543288E-2</v>
      </c>
      <c r="D294" s="21">
        <v>1178.1099999999999</v>
      </c>
      <c r="E294" s="14"/>
      <c r="F294" s="28">
        <v>45022</v>
      </c>
      <c r="G294" s="32">
        <v>247.75</v>
      </c>
      <c r="H294" s="35">
        <f t="shared" si="28"/>
        <v>-1.3930348258706426E-2</v>
      </c>
      <c r="I294" s="21">
        <v>1161.7</v>
      </c>
      <c r="J294" s="5"/>
      <c r="K294" s="28">
        <v>45022</v>
      </c>
      <c r="L294" s="29">
        <v>461.5</v>
      </c>
      <c r="M294" s="35">
        <f t="shared" si="27"/>
        <v>1.8763796909492259E-2</v>
      </c>
      <c r="N294" s="21">
        <v>2163.9699999999998</v>
      </c>
    </row>
    <row r="295" spans="1:14" hidden="1" outlineLevel="1" x14ac:dyDescent="0.25">
      <c r="A295" s="28">
        <v>45027</v>
      </c>
      <c r="B295" s="17">
        <v>252.25</v>
      </c>
      <c r="C295" s="35">
        <f t="shared" si="26"/>
        <v>3.9800995024874553E-3</v>
      </c>
      <c r="D295" s="21">
        <v>1178.26</v>
      </c>
      <c r="E295" s="14"/>
      <c r="F295" s="28">
        <v>45027</v>
      </c>
      <c r="G295" s="32">
        <v>247.25</v>
      </c>
      <c r="H295" s="35">
        <f t="shared" si="28"/>
        <v>-2.0181634712411745E-3</v>
      </c>
      <c r="I295" s="21">
        <v>1154.9000000000001</v>
      </c>
      <c r="J295" s="5"/>
      <c r="K295" s="28">
        <v>45027</v>
      </c>
      <c r="L295" s="29">
        <v>460.5</v>
      </c>
      <c r="M295" s="35">
        <f t="shared" si="27"/>
        <v>-2.1668472372697867E-3</v>
      </c>
      <c r="N295" s="21">
        <v>2151</v>
      </c>
    </row>
    <row r="296" spans="1:14" hidden="1" outlineLevel="1" collapsed="1" x14ac:dyDescent="0.25">
      <c r="A296" s="28">
        <v>45028</v>
      </c>
      <c r="B296" s="17">
        <v>251</v>
      </c>
      <c r="C296" s="35">
        <f t="shared" si="26"/>
        <v>-4.9554013875123815E-3</v>
      </c>
      <c r="D296" s="21">
        <v>1171.42</v>
      </c>
      <c r="E296" s="14"/>
      <c r="F296" s="28">
        <v>45028</v>
      </c>
      <c r="G296" s="32">
        <v>244.75</v>
      </c>
      <c r="H296" s="35">
        <f t="shared" si="28"/>
        <v>-1.0111223458038388E-2</v>
      </c>
      <c r="I296" s="21">
        <v>1142.25</v>
      </c>
      <c r="J296" s="5"/>
      <c r="K296" s="28">
        <v>45028</v>
      </c>
      <c r="L296" s="29">
        <v>449.5</v>
      </c>
      <c r="M296" s="35">
        <f t="shared" si="27"/>
        <v>-2.3887079261672106E-2</v>
      </c>
      <c r="N296" s="21">
        <v>2097.8200000000002</v>
      </c>
    </row>
    <row r="297" spans="1:14" hidden="1" outlineLevel="1" x14ac:dyDescent="0.25">
      <c r="A297" s="28">
        <v>45029</v>
      </c>
      <c r="B297" s="17">
        <v>247.25</v>
      </c>
      <c r="C297" s="35">
        <f t="shared" si="26"/>
        <v>-1.4940239043824688E-2</v>
      </c>
      <c r="D297" s="21">
        <v>1146.75</v>
      </c>
      <c r="E297" s="14"/>
      <c r="F297" s="28">
        <v>45029</v>
      </c>
      <c r="G297" s="32">
        <v>239.75</v>
      </c>
      <c r="H297" s="35">
        <f t="shared" si="28"/>
        <v>-2.0429009193054126E-2</v>
      </c>
      <c r="I297" s="21">
        <v>1111.96</v>
      </c>
      <c r="J297" s="5"/>
      <c r="K297" s="28">
        <v>45029</v>
      </c>
      <c r="L297" s="29">
        <v>443</v>
      </c>
      <c r="M297" s="35">
        <f t="shared" si="27"/>
        <v>-1.4460511679644017E-2</v>
      </c>
      <c r="N297" s="21">
        <v>2054.63</v>
      </c>
    </row>
    <row r="298" spans="1:14" hidden="1" outlineLevel="1" collapsed="1" x14ac:dyDescent="0.25">
      <c r="A298" s="28">
        <v>45030</v>
      </c>
      <c r="B298" s="17">
        <v>250</v>
      </c>
      <c r="C298" s="35">
        <f t="shared" si="26"/>
        <v>1.1122345803842304E-2</v>
      </c>
      <c r="D298" s="21">
        <v>1160.75</v>
      </c>
      <c r="E298" s="14"/>
      <c r="F298" s="28">
        <v>45030</v>
      </c>
      <c r="G298" s="32">
        <v>241.75</v>
      </c>
      <c r="H298" s="35">
        <f t="shared" si="28"/>
        <v>8.3420229405630764E-3</v>
      </c>
      <c r="I298" s="21">
        <v>1122.45</v>
      </c>
      <c r="J298" s="5"/>
      <c r="K298" s="28">
        <v>45030</v>
      </c>
      <c r="L298" s="29">
        <v>439.25</v>
      </c>
      <c r="M298" s="35">
        <f t="shared" si="27"/>
        <v>-8.4650112866817562E-3</v>
      </c>
      <c r="N298" s="21">
        <v>2039.44</v>
      </c>
    </row>
    <row r="299" spans="1:14" hidden="1" outlineLevel="1" x14ac:dyDescent="0.25">
      <c r="A299" s="28">
        <v>45033</v>
      </c>
      <c r="B299" s="17">
        <v>256</v>
      </c>
      <c r="C299" s="35">
        <f t="shared" si="26"/>
        <v>2.4000000000000021E-2</v>
      </c>
      <c r="D299" s="21">
        <v>1185.28</v>
      </c>
      <c r="E299" s="14"/>
      <c r="F299" s="28">
        <v>45033</v>
      </c>
      <c r="G299" s="32">
        <v>244.75</v>
      </c>
      <c r="H299" s="35">
        <f t="shared" si="28"/>
        <v>1.2409513960703222E-2</v>
      </c>
      <c r="I299" s="21">
        <v>1133.19</v>
      </c>
      <c r="J299" s="5"/>
      <c r="K299" s="28">
        <v>45033</v>
      </c>
      <c r="L299" s="29">
        <v>460.5</v>
      </c>
      <c r="M299" s="35">
        <f t="shared" si="27"/>
        <v>4.8377916903813212E-2</v>
      </c>
      <c r="N299" s="21">
        <v>2132.11</v>
      </c>
    </row>
    <row r="300" spans="1:14" hidden="1" outlineLevel="1" x14ac:dyDescent="0.25">
      <c r="A300" s="28">
        <v>45034</v>
      </c>
      <c r="B300" s="17">
        <v>260.75</v>
      </c>
      <c r="C300" s="35">
        <f t="shared" si="26"/>
        <v>1.85546875E-2</v>
      </c>
      <c r="D300" s="21">
        <v>1204.4000000000001</v>
      </c>
      <c r="E300" s="14"/>
      <c r="F300" s="28">
        <v>45034</v>
      </c>
      <c r="G300" s="32">
        <v>250.75</v>
      </c>
      <c r="H300" s="35">
        <f t="shared" si="28"/>
        <v>2.4514811031664863E-2</v>
      </c>
      <c r="I300" s="21">
        <v>1158.21</v>
      </c>
      <c r="J300" s="5"/>
      <c r="K300" s="28">
        <v>45034</v>
      </c>
      <c r="L300" s="29">
        <v>477</v>
      </c>
      <c r="M300" s="35">
        <f t="shared" si="27"/>
        <v>3.5830618892508159E-2</v>
      </c>
      <c r="N300" s="21">
        <v>2203.2600000000002</v>
      </c>
    </row>
    <row r="301" spans="1:14" hidden="1" outlineLevel="1" x14ac:dyDescent="0.25">
      <c r="A301" s="28">
        <v>45035</v>
      </c>
      <c r="B301" s="17">
        <v>254</v>
      </c>
      <c r="C301" s="35">
        <f t="shared" si="26"/>
        <v>-2.5886864813039256E-2</v>
      </c>
      <c r="D301" s="21">
        <v>1173.23</v>
      </c>
      <c r="E301" s="14"/>
      <c r="F301" s="28">
        <v>45035</v>
      </c>
      <c r="G301" s="32">
        <v>245.25</v>
      </c>
      <c r="H301" s="35">
        <f t="shared" si="28"/>
        <v>-2.193419740777669E-2</v>
      </c>
      <c r="I301" s="21">
        <v>1132.81</v>
      </c>
      <c r="J301" s="5"/>
      <c r="K301" s="28">
        <v>45035</v>
      </c>
      <c r="L301" s="29">
        <v>469.25</v>
      </c>
      <c r="M301" s="35">
        <f t="shared" si="27"/>
        <v>-1.6247379454926603E-2</v>
      </c>
      <c r="N301" s="21">
        <v>2167.4699999999998</v>
      </c>
    </row>
    <row r="302" spans="1:14" hidden="1" outlineLevel="1" x14ac:dyDescent="0.25">
      <c r="A302" s="28">
        <v>45036</v>
      </c>
      <c r="B302" s="17">
        <v>249.75</v>
      </c>
      <c r="C302" s="35">
        <f t="shared" si="26"/>
        <v>-1.6732283464566899E-2</v>
      </c>
      <c r="D302" s="21">
        <v>1152.5999999999999</v>
      </c>
      <c r="E302" s="14"/>
      <c r="F302" s="28">
        <v>45036</v>
      </c>
      <c r="G302" s="32">
        <v>243.5</v>
      </c>
      <c r="H302" s="35">
        <f t="shared" si="28"/>
        <v>-7.135575942915362E-3</v>
      </c>
      <c r="I302" s="21">
        <v>1123.75</v>
      </c>
      <c r="J302" s="5"/>
      <c r="K302" s="28">
        <v>45036</v>
      </c>
      <c r="L302" s="29">
        <v>456.75</v>
      </c>
      <c r="M302" s="35">
        <f t="shared" si="27"/>
        <v>-2.663825253063401E-2</v>
      </c>
      <c r="N302" s="21">
        <v>2108</v>
      </c>
    </row>
    <row r="303" spans="1:14" hidden="1" outlineLevel="1" x14ac:dyDescent="0.25">
      <c r="A303" s="28">
        <v>45037</v>
      </c>
      <c r="B303" s="17">
        <v>242.5</v>
      </c>
      <c r="C303" s="35">
        <f t="shared" si="26"/>
        <v>-2.9029029029029041E-2</v>
      </c>
      <c r="D303" s="21">
        <v>1119.8699999999999</v>
      </c>
      <c r="E303" s="14"/>
      <c r="F303" s="28">
        <v>45037</v>
      </c>
      <c r="G303" s="32">
        <v>239.5</v>
      </c>
      <c r="H303" s="35">
        <f t="shared" si="28"/>
        <v>-1.6427104722792629E-2</v>
      </c>
      <c r="I303" s="21">
        <v>1106.01</v>
      </c>
      <c r="J303" s="5"/>
      <c r="K303" s="28">
        <v>45037</v>
      </c>
      <c r="L303" s="29">
        <v>456.5</v>
      </c>
      <c r="M303" s="35">
        <f t="shared" si="27"/>
        <v>-5.4734537493161817E-4</v>
      </c>
      <c r="N303" s="21">
        <v>2108</v>
      </c>
    </row>
    <row r="304" spans="1:14" hidden="1" outlineLevel="1" x14ac:dyDescent="0.25">
      <c r="A304" s="28">
        <v>45040</v>
      </c>
      <c r="B304" s="17">
        <v>245</v>
      </c>
      <c r="C304" s="35">
        <f t="shared" si="26"/>
        <v>1.0309278350515427E-2</v>
      </c>
      <c r="D304" s="21">
        <v>1130.43</v>
      </c>
      <c r="E304" s="14"/>
      <c r="F304" s="28">
        <v>45040</v>
      </c>
      <c r="G304" s="32">
        <v>239.75</v>
      </c>
      <c r="H304" s="35">
        <f t="shared" si="28"/>
        <v>1.0438413361169019E-3</v>
      </c>
      <c r="I304" s="21">
        <v>1106.21</v>
      </c>
      <c r="J304" s="5"/>
      <c r="K304" s="28">
        <v>45040</v>
      </c>
      <c r="L304" s="29">
        <v>459</v>
      </c>
      <c r="M304" s="35">
        <f t="shared" si="27"/>
        <v>5.4764512595837367E-3</v>
      </c>
      <c r="N304" s="21">
        <v>2117.83</v>
      </c>
    </row>
    <row r="305" spans="1:14" hidden="1" outlineLevel="1" x14ac:dyDescent="0.25">
      <c r="A305" s="28">
        <v>45041</v>
      </c>
      <c r="B305" s="17">
        <v>242.75</v>
      </c>
      <c r="C305" s="35">
        <f t="shared" si="26"/>
        <v>-9.1836734693877542E-3</v>
      </c>
      <c r="D305" s="21">
        <v>1116.8900000000001</v>
      </c>
      <c r="E305" s="14"/>
      <c r="F305" s="28">
        <v>45041</v>
      </c>
      <c r="G305" s="32">
        <v>238.5</v>
      </c>
      <c r="H305" s="35">
        <f t="shared" si="28"/>
        <v>-5.2137643378519227E-3</v>
      </c>
      <c r="I305" s="21">
        <v>1097.3399999999999</v>
      </c>
      <c r="J305" s="5"/>
      <c r="K305" s="28">
        <v>45041</v>
      </c>
      <c r="L305" s="29">
        <v>442.25</v>
      </c>
      <c r="M305" s="35">
        <f t="shared" si="27"/>
        <v>-3.6492374727668864E-2</v>
      </c>
      <c r="N305" s="21">
        <v>2034.79</v>
      </c>
    </row>
    <row r="306" spans="1:14" hidden="1" outlineLevel="1" x14ac:dyDescent="0.25">
      <c r="A306" s="28">
        <v>45042</v>
      </c>
      <c r="B306" s="17">
        <v>243.5</v>
      </c>
      <c r="C306" s="35">
        <f t="shared" si="26"/>
        <v>3.0895983522141179E-3</v>
      </c>
      <c r="D306" s="21">
        <v>1118.6400000000001</v>
      </c>
      <c r="E306" s="14"/>
      <c r="F306" s="28">
        <v>45042</v>
      </c>
      <c r="G306" s="32">
        <v>239</v>
      </c>
      <c r="H306" s="35">
        <f t="shared" si="28"/>
        <v>2.0964360587001352E-3</v>
      </c>
      <c r="I306" s="21">
        <v>1097.97</v>
      </c>
      <c r="J306" s="5"/>
      <c r="K306" s="28">
        <v>45042</v>
      </c>
      <c r="L306" s="29">
        <v>457.25</v>
      </c>
      <c r="M306" s="35">
        <f t="shared" si="27"/>
        <v>3.3917467495760301E-2</v>
      </c>
      <c r="N306" s="21">
        <v>2100.61</v>
      </c>
    </row>
    <row r="307" spans="1:14" hidden="1" outlineLevel="1" x14ac:dyDescent="0.25">
      <c r="A307" s="28">
        <v>45043</v>
      </c>
      <c r="B307" s="17">
        <v>239</v>
      </c>
      <c r="C307" s="35">
        <f t="shared" si="26"/>
        <v>-1.848049281314168E-2</v>
      </c>
      <c r="D307" s="21">
        <v>1098.2</v>
      </c>
      <c r="E307" s="14"/>
      <c r="F307" s="28">
        <v>45043</v>
      </c>
      <c r="G307" s="32">
        <v>235.5</v>
      </c>
      <c r="H307" s="35">
        <f t="shared" si="28"/>
        <v>-1.4644351464435101E-2</v>
      </c>
      <c r="I307" s="21">
        <v>1082.1199999999999</v>
      </c>
      <c r="J307" s="5"/>
      <c r="K307" s="28">
        <v>45043</v>
      </c>
      <c r="L307" s="29">
        <v>443</v>
      </c>
      <c r="M307" s="35">
        <f t="shared" si="27"/>
        <v>-3.1164570803717928E-2</v>
      </c>
      <c r="N307" s="21">
        <v>2035.59</v>
      </c>
    </row>
    <row r="308" spans="1:14" hidden="1" outlineLevel="1" x14ac:dyDescent="0.25">
      <c r="A308" s="28">
        <v>45044</v>
      </c>
      <c r="B308" s="17">
        <v>238.5</v>
      </c>
      <c r="C308" s="35">
        <f t="shared" si="26"/>
        <v>-2.0920502092049986E-3</v>
      </c>
      <c r="D308" s="21">
        <v>1093.76</v>
      </c>
      <c r="E308" s="14"/>
      <c r="F308" s="28">
        <v>45044</v>
      </c>
      <c r="G308" s="32">
        <v>233.5</v>
      </c>
      <c r="H308" s="35">
        <f t="shared" si="28"/>
        <v>-8.4925690021231404E-3</v>
      </c>
      <c r="I308" s="21">
        <v>1070.83</v>
      </c>
      <c r="J308" s="5"/>
      <c r="K308" s="28">
        <v>45044</v>
      </c>
      <c r="L308" s="29">
        <v>443</v>
      </c>
      <c r="M308" s="35">
        <f t="shared" si="27"/>
        <v>0</v>
      </c>
      <c r="N308" s="21">
        <v>2031.6</v>
      </c>
    </row>
    <row r="309" spans="1:14" collapsed="1" x14ac:dyDescent="0.25">
      <c r="A309" s="28">
        <v>45048</v>
      </c>
      <c r="B309" s="17">
        <v>232.75</v>
      </c>
      <c r="C309" s="35">
        <f t="shared" ref="C309:C325" si="29">B309/B308-1</f>
        <v>-2.4109014675052443E-2</v>
      </c>
      <c r="D309" s="22">
        <v>1067.3900000000001</v>
      </c>
      <c r="E309" s="16"/>
      <c r="F309" s="28">
        <v>45048</v>
      </c>
      <c r="G309" s="32">
        <v>227.75</v>
      </c>
      <c r="H309" s="35">
        <f t="shared" si="28"/>
        <v>-2.4625267665952855E-2</v>
      </c>
      <c r="I309" s="21">
        <v>1044.46</v>
      </c>
      <c r="J309" s="5"/>
      <c r="K309" s="28">
        <v>45048</v>
      </c>
      <c r="L309" s="29">
        <v>441</v>
      </c>
      <c r="M309" s="35">
        <f t="shared" si="27"/>
        <v>-4.5146726862302922E-3</v>
      </c>
      <c r="N309" s="21">
        <v>2022.43</v>
      </c>
    </row>
    <row r="310" spans="1:14" x14ac:dyDescent="0.25">
      <c r="A310" s="28">
        <v>45049</v>
      </c>
      <c r="B310" s="17">
        <v>234</v>
      </c>
      <c r="C310" s="35">
        <f t="shared" si="29"/>
        <v>5.3705692803436289E-3</v>
      </c>
      <c r="D310" s="22">
        <v>1073.1199999999999</v>
      </c>
      <c r="E310" s="16"/>
      <c r="F310" s="28">
        <v>45049</v>
      </c>
      <c r="G310" s="32">
        <v>226.5</v>
      </c>
      <c r="H310" s="35">
        <f t="shared" si="28"/>
        <v>-5.4884742041712009E-3</v>
      </c>
      <c r="I310" s="21">
        <v>1038.73</v>
      </c>
      <c r="J310" s="5"/>
      <c r="K310" s="28">
        <v>45049</v>
      </c>
      <c r="L310" s="29">
        <v>436.5</v>
      </c>
      <c r="M310" s="35">
        <f t="shared" si="27"/>
        <v>-1.0204081632653073E-2</v>
      </c>
      <c r="N310" s="21">
        <v>2001.79</v>
      </c>
    </row>
    <row r="311" spans="1:14" x14ac:dyDescent="0.25">
      <c r="A311" s="28">
        <v>45050</v>
      </c>
      <c r="B311" s="17">
        <v>237.25</v>
      </c>
      <c r="C311" s="35">
        <f t="shared" si="29"/>
        <v>1.388888888888884E-2</v>
      </c>
      <c r="D311" s="22">
        <v>1089.45</v>
      </c>
      <c r="E311" s="16"/>
      <c r="F311" s="28">
        <v>45050</v>
      </c>
      <c r="G311" s="32">
        <v>229.25</v>
      </c>
      <c r="H311" s="35">
        <f t="shared" si="28"/>
        <v>1.2141280353200834E-2</v>
      </c>
      <c r="I311" s="21">
        <v>1052.72</v>
      </c>
      <c r="J311" s="5"/>
      <c r="K311" s="28">
        <v>45050</v>
      </c>
      <c r="L311" s="29">
        <v>438</v>
      </c>
      <c r="M311" s="35">
        <f t="shared" si="27"/>
        <v>3.4364261168384758E-3</v>
      </c>
      <c r="N311" s="21">
        <v>2011.3</v>
      </c>
    </row>
    <row r="312" spans="1:14" x14ac:dyDescent="0.25">
      <c r="A312" s="28">
        <v>45054</v>
      </c>
      <c r="B312" s="17">
        <v>237</v>
      </c>
      <c r="C312" s="35">
        <f t="shared" si="29"/>
        <v>-1.0537407797681642E-3</v>
      </c>
      <c r="D312" s="22">
        <v>1082.8499999999999</v>
      </c>
      <c r="E312" s="16"/>
      <c r="F312" s="28">
        <v>45054</v>
      </c>
      <c r="G312" s="32">
        <v>229.25</v>
      </c>
      <c r="H312" s="35">
        <f t="shared" si="28"/>
        <v>0</v>
      </c>
      <c r="I312" s="21">
        <v>1047.44</v>
      </c>
      <c r="J312" s="5"/>
      <c r="K312" s="28">
        <v>45054</v>
      </c>
      <c r="L312" s="29">
        <v>429</v>
      </c>
      <c r="M312" s="35">
        <f t="shared" si="27"/>
        <v>-2.0547945205479423E-2</v>
      </c>
      <c r="N312" s="21">
        <v>1960.1</v>
      </c>
    </row>
    <row r="313" spans="1:14" x14ac:dyDescent="0.25">
      <c r="A313" s="28">
        <v>45055</v>
      </c>
      <c r="B313" s="17">
        <v>234</v>
      </c>
      <c r="C313" s="35">
        <f t="shared" si="29"/>
        <v>-1.2658227848101222E-2</v>
      </c>
      <c r="D313" s="22">
        <v>1067.51</v>
      </c>
      <c r="E313" s="16"/>
      <c r="F313" s="28">
        <v>45055</v>
      </c>
      <c r="G313" s="32">
        <v>228.25</v>
      </c>
      <c r="H313" s="35">
        <f t="shared" si="28"/>
        <v>-4.362050163576936E-3</v>
      </c>
      <c r="I313" s="21">
        <v>1041.28</v>
      </c>
      <c r="J313" s="5"/>
      <c r="K313" s="28">
        <v>45055</v>
      </c>
      <c r="L313" s="29">
        <v>434.25</v>
      </c>
      <c r="M313" s="35">
        <f t="shared" si="27"/>
        <v>1.2237762237762295E-2</v>
      </c>
      <c r="N313" s="21">
        <v>1981.05</v>
      </c>
    </row>
    <row r="314" spans="1:14" x14ac:dyDescent="0.25">
      <c r="A314" s="28">
        <v>45056</v>
      </c>
      <c r="B314" s="17">
        <v>232.25</v>
      </c>
      <c r="C314" s="35">
        <f t="shared" si="29"/>
        <v>-7.4786324786324521E-3</v>
      </c>
      <c r="D314" s="22">
        <v>1050.47</v>
      </c>
      <c r="E314" s="16"/>
      <c r="F314" s="28">
        <v>45056</v>
      </c>
      <c r="G314" s="32">
        <v>227.75</v>
      </c>
      <c r="H314" s="35">
        <f t="shared" si="28"/>
        <v>-2.1905805038334725E-3</v>
      </c>
      <c r="I314" s="21">
        <v>1030.1099999999999</v>
      </c>
      <c r="J314" s="5"/>
      <c r="K314" s="28">
        <v>45056</v>
      </c>
      <c r="L314" s="29">
        <v>435.75</v>
      </c>
      <c r="M314" s="35">
        <f t="shared" si="27"/>
        <v>3.4542314335059832E-3</v>
      </c>
      <c r="N314" s="21">
        <v>1970.9</v>
      </c>
    </row>
    <row r="315" spans="1:14" x14ac:dyDescent="0.25">
      <c r="A315" s="28">
        <v>45057</v>
      </c>
      <c r="B315" s="17">
        <v>232</v>
      </c>
      <c r="C315" s="35">
        <f t="shared" si="29"/>
        <v>-1.0764262648008671E-3</v>
      </c>
      <c r="D315" s="22">
        <v>1053.51</v>
      </c>
      <c r="E315" s="16"/>
      <c r="F315" s="28">
        <v>45057</v>
      </c>
      <c r="G315" s="32">
        <v>227</v>
      </c>
      <c r="H315" s="35">
        <f t="shared" si="28"/>
        <v>-3.293084522502765E-3</v>
      </c>
      <c r="I315" s="21">
        <v>1030.81</v>
      </c>
      <c r="J315" s="5"/>
      <c r="K315" s="28">
        <v>45057</v>
      </c>
      <c r="L315" s="29">
        <v>425</v>
      </c>
      <c r="M315" s="35">
        <f t="shared" si="27"/>
        <v>-2.4670109007458363E-2</v>
      </c>
      <c r="N315" s="21">
        <v>1929.92</v>
      </c>
    </row>
    <row r="316" spans="1:14" x14ac:dyDescent="0.25">
      <c r="A316" s="28">
        <v>45058</v>
      </c>
      <c r="B316" s="17">
        <v>234.75</v>
      </c>
      <c r="C316" s="35">
        <f t="shared" si="29"/>
        <v>1.18534482758621E-2</v>
      </c>
      <c r="D316" s="22">
        <v>1061.07</v>
      </c>
      <c r="E316" s="16"/>
      <c r="F316" s="28">
        <v>45058</v>
      </c>
      <c r="G316" s="32">
        <v>226.5</v>
      </c>
      <c r="H316" s="35">
        <f t="shared" si="28"/>
        <v>-2.2026431718061845E-3</v>
      </c>
      <c r="I316" s="21">
        <v>1023.78</v>
      </c>
      <c r="J316" s="5"/>
      <c r="K316" s="28">
        <v>45058</v>
      </c>
      <c r="L316" s="29">
        <v>416</v>
      </c>
      <c r="M316" s="35">
        <f t="shared" si="27"/>
        <v>-2.1176470588235241E-2</v>
      </c>
      <c r="N316" s="21">
        <v>1880.32</v>
      </c>
    </row>
    <row r="317" spans="1:14" x14ac:dyDescent="0.25">
      <c r="A317" s="28">
        <v>45061</v>
      </c>
      <c r="B317" s="17">
        <v>239.5</v>
      </c>
      <c r="C317" s="35">
        <f t="shared" si="29"/>
        <v>2.0234291799787085E-2</v>
      </c>
      <c r="D317" s="22">
        <v>1079.43</v>
      </c>
      <c r="E317" s="16"/>
      <c r="F317" s="28">
        <v>45061</v>
      </c>
      <c r="G317" s="32">
        <v>229.25</v>
      </c>
      <c r="H317" s="35">
        <f t="shared" si="28"/>
        <v>1.2141280353200834E-2</v>
      </c>
      <c r="I317" s="21">
        <v>1033.23</v>
      </c>
      <c r="J317" s="5"/>
      <c r="K317" s="28">
        <v>45061</v>
      </c>
      <c r="L317" s="29">
        <v>423.25</v>
      </c>
      <c r="M317" s="35">
        <f t="shared" si="27"/>
        <v>1.7427884615384581E-2</v>
      </c>
      <c r="N317" s="21">
        <v>1907.59</v>
      </c>
    </row>
    <row r="318" spans="1:14" x14ac:dyDescent="0.25">
      <c r="A318" s="28">
        <v>45062</v>
      </c>
      <c r="B318" s="17">
        <v>234.5</v>
      </c>
      <c r="C318" s="35">
        <f t="shared" si="29"/>
        <v>-2.087682672233826E-2</v>
      </c>
      <c r="D318" s="22">
        <v>1052.2</v>
      </c>
      <c r="E318" s="16"/>
      <c r="F318" s="28">
        <v>45062</v>
      </c>
      <c r="G318" s="32">
        <v>226.75</v>
      </c>
      <c r="H318" s="35">
        <f t="shared" si="28"/>
        <v>-1.0905125408942173E-2</v>
      </c>
      <c r="I318" s="21">
        <v>1017.43</v>
      </c>
      <c r="J318" s="5"/>
      <c r="K318" s="28">
        <v>45062</v>
      </c>
      <c r="L318" s="29">
        <v>408.75</v>
      </c>
      <c r="M318" s="35">
        <f t="shared" si="27"/>
        <v>-3.4258712344949815E-2</v>
      </c>
      <c r="N318" s="21">
        <v>1834.06</v>
      </c>
    </row>
    <row r="319" spans="1:14" x14ac:dyDescent="0.25">
      <c r="A319" s="28">
        <v>45063</v>
      </c>
      <c r="B319" s="17">
        <v>225.5</v>
      </c>
      <c r="C319" s="35">
        <f t="shared" si="29"/>
        <v>-3.8379530916844318E-2</v>
      </c>
      <c r="D319" s="22">
        <v>1012.72</v>
      </c>
      <c r="E319" s="16"/>
      <c r="F319" s="28">
        <v>45063</v>
      </c>
      <c r="G319" s="32">
        <v>219.25</v>
      </c>
      <c r="H319" s="35">
        <f t="shared" si="28"/>
        <v>-3.3076074972436587E-2</v>
      </c>
      <c r="I319" s="21">
        <v>984.65</v>
      </c>
      <c r="J319" s="5"/>
      <c r="K319" s="28">
        <v>45063</v>
      </c>
      <c r="L319" s="29">
        <v>396.5</v>
      </c>
      <c r="M319" s="35">
        <f t="shared" si="27"/>
        <v>-2.9969418960244631E-2</v>
      </c>
      <c r="N319" s="21">
        <v>1780.68</v>
      </c>
    </row>
    <row r="320" spans="1:14" x14ac:dyDescent="0.25">
      <c r="A320" s="28">
        <v>45064</v>
      </c>
      <c r="B320" s="17">
        <v>222.25</v>
      </c>
      <c r="C320" s="35">
        <f t="shared" si="29"/>
        <v>-1.4412416851441234E-2</v>
      </c>
      <c r="D320" s="22">
        <v>1014.79</v>
      </c>
      <c r="E320" s="16"/>
      <c r="F320" s="28">
        <v>45064</v>
      </c>
      <c r="G320" s="32">
        <v>219.25</v>
      </c>
      <c r="H320" s="35">
        <f t="shared" si="28"/>
        <v>0</v>
      </c>
      <c r="I320" s="21">
        <v>1001.1</v>
      </c>
      <c r="J320" s="5"/>
      <c r="K320" s="28">
        <v>45064</v>
      </c>
      <c r="L320" s="29">
        <v>403.5</v>
      </c>
      <c r="M320" s="35">
        <f t="shared" si="27"/>
        <v>1.7654476670870167E-2</v>
      </c>
      <c r="N320" s="21">
        <v>1842.38</v>
      </c>
    </row>
    <row r="321" spans="1:14" x14ac:dyDescent="0.25">
      <c r="A321" s="28">
        <v>45065</v>
      </c>
      <c r="B321" s="17">
        <v>222.5</v>
      </c>
      <c r="C321" s="35">
        <f t="shared" si="29"/>
        <v>1.1248593925758943E-3</v>
      </c>
      <c r="D321" s="22">
        <v>1013.49</v>
      </c>
      <c r="E321" s="16"/>
      <c r="F321" s="28">
        <v>45065</v>
      </c>
      <c r="G321" s="32">
        <v>220.75</v>
      </c>
      <c r="H321" s="35">
        <f t="shared" si="28"/>
        <v>6.8415051311288E-3</v>
      </c>
      <c r="I321" s="21">
        <v>1005.52</v>
      </c>
      <c r="J321" s="5"/>
      <c r="K321" s="28">
        <v>45065</v>
      </c>
      <c r="L321" s="29">
        <v>395.75</v>
      </c>
      <c r="M321" s="35">
        <f t="shared" si="27"/>
        <v>-1.9206939281288693E-2</v>
      </c>
      <c r="N321" s="21">
        <v>1802.64</v>
      </c>
    </row>
    <row r="322" spans="1:14" x14ac:dyDescent="0.25">
      <c r="A322" s="28">
        <v>45068</v>
      </c>
      <c r="B322" s="17">
        <v>221</v>
      </c>
      <c r="C322" s="35">
        <f t="shared" si="29"/>
        <v>-6.741573033707815E-3</v>
      </c>
      <c r="D322" s="22">
        <v>998.48</v>
      </c>
      <c r="E322" s="16"/>
      <c r="F322" s="28">
        <v>45068</v>
      </c>
      <c r="G322" s="32">
        <v>217.5</v>
      </c>
      <c r="H322" s="35">
        <f t="shared" si="28"/>
        <v>-1.4722536806342057E-2</v>
      </c>
      <c r="I322" s="21">
        <v>982.66</v>
      </c>
      <c r="J322" s="5"/>
      <c r="K322" s="28">
        <v>45068</v>
      </c>
      <c r="L322" s="29">
        <v>392.75</v>
      </c>
      <c r="M322" s="35">
        <f t="shared" ref="M322:M326" si="30">L322/L321-1</f>
        <v>-7.5805432722678701E-3</v>
      </c>
      <c r="N322" s="21">
        <v>1774.44</v>
      </c>
    </row>
    <row r="323" spans="1:14" x14ac:dyDescent="0.25">
      <c r="A323" s="28">
        <v>45069</v>
      </c>
      <c r="B323" s="17">
        <v>226.75</v>
      </c>
      <c r="C323" s="35">
        <f t="shared" si="29"/>
        <v>2.601809954751122E-2</v>
      </c>
      <c r="D323" s="22">
        <v>1021.06</v>
      </c>
      <c r="E323" s="16"/>
      <c r="F323" s="28">
        <v>45069</v>
      </c>
      <c r="G323" s="32">
        <v>218.25</v>
      </c>
      <c r="H323" s="35">
        <f t="shared" si="28"/>
        <v>3.4482758620688614E-3</v>
      </c>
      <c r="I323" s="21">
        <v>982.78</v>
      </c>
      <c r="J323" s="5"/>
      <c r="K323" s="28">
        <v>45069</v>
      </c>
      <c r="L323" s="29">
        <v>393.25</v>
      </c>
      <c r="M323" s="35">
        <f t="shared" si="30"/>
        <v>1.2730744748568057E-3</v>
      </c>
      <c r="N323" s="21">
        <v>1770.8</v>
      </c>
    </row>
    <row r="324" spans="1:14" x14ac:dyDescent="0.25">
      <c r="A324" s="28">
        <v>45070</v>
      </c>
      <c r="B324" s="17">
        <v>222.5</v>
      </c>
      <c r="C324" s="35">
        <f t="shared" si="29"/>
        <v>-1.8743109151047377E-2</v>
      </c>
      <c r="D324" s="22">
        <v>1004.81</v>
      </c>
      <c r="E324" s="16"/>
      <c r="F324" s="28">
        <v>45070</v>
      </c>
      <c r="G324" s="32">
        <v>218.75</v>
      </c>
      <c r="H324" s="35">
        <f t="shared" si="28"/>
        <v>2.2909507445589838E-3</v>
      </c>
      <c r="I324" s="21">
        <v>987.88</v>
      </c>
      <c r="J324" s="5"/>
      <c r="K324" s="28">
        <v>45070</v>
      </c>
      <c r="L324" s="29">
        <v>399</v>
      </c>
      <c r="M324" s="35">
        <f t="shared" si="30"/>
        <v>1.4621741894469187E-2</v>
      </c>
      <c r="N324" s="21">
        <v>1801.88</v>
      </c>
    </row>
    <row r="325" spans="1:14" x14ac:dyDescent="0.25">
      <c r="A325" s="28">
        <v>45072</v>
      </c>
      <c r="B325" s="17">
        <v>228.75</v>
      </c>
      <c r="C325" s="35">
        <f t="shared" si="29"/>
        <v>2.8089887640449396E-2</v>
      </c>
      <c r="D325" s="22">
        <v>1038.75</v>
      </c>
      <c r="E325" s="16"/>
      <c r="F325" s="28">
        <v>45072</v>
      </c>
      <c r="G325" s="32">
        <v>220.75</v>
      </c>
      <c r="H325" s="35">
        <f t="shared" si="28"/>
        <v>9.1428571428571193E-3</v>
      </c>
      <c r="I325" s="21">
        <v>1002.43</v>
      </c>
      <c r="J325" s="5"/>
      <c r="K325" s="28">
        <v>45072</v>
      </c>
      <c r="L325" s="29">
        <v>411.25</v>
      </c>
      <c r="M325" s="35">
        <f t="shared" si="30"/>
        <v>3.0701754385964897E-2</v>
      </c>
      <c r="N325" s="21">
        <v>1867.49</v>
      </c>
    </row>
    <row r="326" spans="1:14" x14ac:dyDescent="0.25">
      <c r="A326" s="28">
        <v>45075</v>
      </c>
      <c r="B326" s="19">
        <v>225.75</v>
      </c>
      <c r="C326" s="35">
        <f>B326/B325-1</f>
        <v>-1.3114754098360604E-2</v>
      </c>
      <c r="D326" s="22">
        <v>1036.69</v>
      </c>
      <c r="E326" s="16"/>
      <c r="F326" s="28">
        <v>45075</v>
      </c>
      <c r="G326" s="34">
        <v>228</v>
      </c>
      <c r="H326" s="35">
        <f t="shared" si="28"/>
        <v>3.2842582106455298E-2</v>
      </c>
      <c r="I326" s="21">
        <v>1033.3</v>
      </c>
      <c r="J326" s="5"/>
      <c r="K326" s="28">
        <v>45075</v>
      </c>
      <c r="L326" s="31">
        <v>403</v>
      </c>
      <c r="M326" s="35">
        <f t="shared" si="30"/>
        <v>-2.0060790273556228E-2</v>
      </c>
      <c r="N326" s="21">
        <v>1826.4</v>
      </c>
    </row>
    <row r="327" spans="1:14" x14ac:dyDescent="0.25">
      <c r="A327" s="28">
        <v>45076</v>
      </c>
      <c r="B327" s="19">
        <v>220.25</v>
      </c>
      <c r="C327" s="35">
        <f>B327/B326-1</f>
        <v>-2.4363233665559259E-2</v>
      </c>
      <c r="D327" s="22">
        <v>999.71</v>
      </c>
      <c r="E327" s="16"/>
      <c r="F327" s="28">
        <v>45076</v>
      </c>
      <c r="G327" s="34">
        <v>218.25</v>
      </c>
      <c r="H327" s="35">
        <f>G327/G326-1</f>
        <v>-4.2763157894736836E-2</v>
      </c>
      <c r="I327" s="21">
        <v>990.64</v>
      </c>
      <c r="J327" s="5"/>
      <c r="K327" s="28">
        <v>45076</v>
      </c>
      <c r="L327" s="31">
        <v>385</v>
      </c>
      <c r="M327" s="35">
        <f>L327/L326-1</f>
        <v>-4.4665012406947868E-2</v>
      </c>
      <c r="N327" s="21">
        <v>1747.52</v>
      </c>
    </row>
    <row r="328" spans="1:14" x14ac:dyDescent="0.25">
      <c r="A328" s="28">
        <v>45077</v>
      </c>
      <c r="B328" s="19">
        <v>218.25</v>
      </c>
      <c r="C328" s="35">
        <f>B328/B327-1</f>
        <v>-9.0805902383654935E-3</v>
      </c>
      <c r="D328" s="22">
        <v>992.16</v>
      </c>
      <c r="E328" s="16"/>
      <c r="F328" s="28">
        <v>45077</v>
      </c>
      <c r="G328" s="34">
        <v>217</v>
      </c>
      <c r="H328" s="35">
        <f>G328/G327-1</f>
        <v>-5.7273768613974596E-3</v>
      </c>
      <c r="I328" s="21">
        <v>986.48</v>
      </c>
      <c r="J328" s="5"/>
      <c r="K328" s="28">
        <v>45077</v>
      </c>
      <c r="L328" s="31">
        <v>395.25</v>
      </c>
      <c r="M328" s="35">
        <f>L328/L327-1</f>
        <v>2.6623376623376549E-2</v>
      </c>
      <c r="N328" s="21">
        <v>1796.81</v>
      </c>
    </row>
    <row r="329" spans="1:14" x14ac:dyDescent="0.25">
      <c r="A329" s="28">
        <v>45078</v>
      </c>
      <c r="B329" s="19">
        <v>220.75</v>
      </c>
      <c r="C329" s="35">
        <f t="shared" ref="C329:C335" si="31">B329/B328-1</f>
        <v>1.1454753722794919E-2</v>
      </c>
      <c r="D329" s="22">
        <v>1003.53</v>
      </c>
      <c r="E329" s="16"/>
      <c r="F329" s="28">
        <v>45078</v>
      </c>
      <c r="G329" s="34">
        <v>213.5</v>
      </c>
      <c r="H329" s="35">
        <f t="shared" ref="H329:H335" si="32">G329/G328-1</f>
        <v>-1.6129032258064502E-2</v>
      </c>
      <c r="I329" s="21">
        <v>970.57</v>
      </c>
      <c r="J329" s="5"/>
      <c r="K329" s="28">
        <v>45078</v>
      </c>
      <c r="L329" s="31">
        <v>399.75</v>
      </c>
      <c r="M329" s="35">
        <f t="shared" ref="M329:M335" si="33">L329/L328-1</f>
        <v>1.1385199240986799E-2</v>
      </c>
      <c r="N329" s="21">
        <v>1817.26</v>
      </c>
    </row>
    <row r="330" spans="1:14" x14ac:dyDescent="0.25">
      <c r="A330" s="28">
        <v>45079</v>
      </c>
      <c r="B330" s="19">
        <v>224</v>
      </c>
      <c r="C330" s="35">
        <f t="shared" si="31"/>
        <v>1.4722536806341946E-2</v>
      </c>
      <c r="D330" s="22">
        <v>1009.34</v>
      </c>
      <c r="E330" s="16"/>
      <c r="F330" s="28">
        <v>45079</v>
      </c>
      <c r="G330" s="34">
        <v>190</v>
      </c>
      <c r="H330" s="35">
        <f t="shared" si="32"/>
        <v>-0.11007025761124123</v>
      </c>
      <c r="I330" s="21">
        <v>856.14</v>
      </c>
      <c r="J330" s="5"/>
      <c r="K330" s="28">
        <v>45079</v>
      </c>
      <c r="L330" s="31">
        <v>406.5</v>
      </c>
      <c r="M330" s="35">
        <f t="shared" si="33"/>
        <v>1.6885553470919357E-2</v>
      </c>
      <c r="N330" s="21">
        <v>1831.69</v>
      </c>
    </row>
    <row r="331" spans="1:14" x14ac:dyDescent="0.25">
      <c r="A331" s="28">
        <v>45082</v>
      </c>
      <c r="B331" s="19">
        <v>230.5</v>
      </c>
      <c r="C331" s="35">
        <f t="shared" si="31"/>
        <v>2.9017857142857206E-2</v>
      </c>
      <c r="D331" s="22">
        <v>1033.79</v>
      </c>
      <c r="E331" s="16"/>
      <c r="F331" s="28">
        <v>45082</v>
      </c>
      <c r="G331" s="34">
        <v>200</v>
      </c>
      <c r="H331" s="35">
        <f t="shared" si="32"/>
        <v>5.2631578947368363E-2</v>
      </c>
      <c r="I331" s="21">
        <v>897</v>
      </c>
      <c r="J331" s="5"/>
      <c r="K331" s="28">
        <v>45082</v>
      </c>
      <c r="L331" s="31">
        <v>423.5</v>
      </c>
      <c r="M331" s="35">
        <f t="shared" si="33"/>
        <v>4.1820418204182142E-2</v>
      </c>
      <c r="N331" s="21">
        <v>1899.4</v>
      </c>
    </row>
    <row r="332" spans="1:14" x14ac:dyDescent="0.25">
      <c r="A332" s="28">
        <v>45083</v>
      </c>
      <c r="B332" s="19">
        <v>230.25</v>
      </c>
      <c r="C332" s="35">
        <f t="shared" si="31"/>
        <v>-1.0845986984815426E-3</v>
      </c>
      <c r="D332" s="22">
        <v>1034.25</v>
      </c>
      <c r="E332" s="16"/>
      <c r="F332" s="28">
        <v>45083</v>
      </c>
      <c r="G332" s="34">
        <v>226</v>
      </c>
      <c r="H332" s="35">
        <f t="shared" si="32"/>
        <v>0.12999999999999989</v>
      </c>
      <c r="I332" s="21">
        <v>1015.187973273942</v>
      </c>
      <c r="J332" s="5"/>
      <c r="K332" s="28">
        <v>45083</v>
      </c>
      <c r="L332" s="31">
        <v>429.5</v>
      </c>
      <c r="M332" s="35">
        <f t="shared" si="33"/>
        <v>1.4167650531286879E-2</v>
      </c>
      <c r="N332" s="21">
        <v>1929.31</v>
      </c>
    </row>
    <row r="333" spans="1:14" x14ac:dyDescent="0.25">
      <c r="A333" s="28">
        <v>45086</v>
      </c>
      <c r="B333" s="19">
        <v>234.5</v>
      </c>
      <c r="C333" s="35">
        <f t="shared" si="31"/>
        <v>1.8458197611292082E-2</v>
      </c>
      <c r="D333" s="22">
        <v>1050.79</v>
      </c>
      <c r="E333" s="16"/>
      <c r="F333" s="28">
        <v>45086</v>
      </c>
      <c r="G333" s="34">
        <v>232.5</v>
      </c>
      <c r="H333" s="35">
        <f t="shared" si="32"/>
        <v>2.8761061946902755E-2</v>
      </c>
      <c r="I333" s="21">
        <v>1041.8355726872246</v>
      </c>
      <c r="J333" s="5"/>
      <c r="K333" s="28">
        <v>45086</v>
      </c>
      <c r="L333" s="31">
        <v>433.25</v>
      </c>
      <c r="M333" s="35">
        <f t="shared" si="33"/>
        <v>8.7310826542490449E-3</v>
      </c>
      <c r="N333" s="21">
        <v>1941.39</v>
      </c>
    </row>
    <row r="334" spans="1:14" x14ac:dyDescent="0.25">
      <c r="A334" s="28">
        <v>45089</v>
      </c>
      <c r="B334" s="19">
        <v>238.25</v>
      </c>
      <c r="C334" s="35">
        <f t="shared" si="31"/>
        <v>1.5991471215351716E-2</v>
      </c>
      <c r="D334" s="22">
        <v>1060.21</v>
      </c>
      <c r="E334" s="16"/>
      <c r="F334" s="28">
        <v>45089</v>
      </c>
      <c r="G334" s="34">
        <v>235</v>
      </c>
      <c r="H334" s="35">
        <f t="shared" si="32"/>
        <v>1.0752688172043001E-2</v>
      </c>
      <c r="I334" s="21">
        <v>1045.52</v>
      </c>
      <c r="J334" s="5"/>
      <c r="K334" s="28">
        <v>45089</v>
      </c>
      <c r="L334" s="31">
        <v>440</v>
      </c>
      <c r="M334" s="35">
        <f t="shared" si="33"/>
        <v>1.5579919215233717E-2</v>
      </c>
      <c r="N334" s="21">
        <v>1958</v>
      </c>
    </row>
    <row r="335" spans="1:14" x14ac:dyDescent="0.25">
      <c r="A335" s="28">
        <v>45090</v>
      </c>
      <c r="B335" s="19">
        <v>238.75</v>
      </c>
      <c r="C335" s="35">
        <f t="shared" si="31"/>
        <v>2.0986358866736943E-3</v>
      </c>
      <c r="D335" s="22">
        <v>1072.23</v>
      </c>
      <c r="E335" s="48"/>
      <c r="F335" s="28">
        <v>45090</v>
      </c>
      <c r="G335" s="34">
        <v>234.75</v>
      </c>
      <c r="H335" s="35">
        <f t="shared" si="32"/>
        <v>-1.0638297872340718E-3</v>
      </c>
      <c r="I335" s="21">
        <v>1054.2640303358612</v>
      </c>
      <c r="J335" s="5"/>
      <c r="K335" s="28">
        <v>45090</v>
      </c>
      <c r="L335" s="31">
        <v>448.5</v>
      </c>
      <c r="M335" s="35">
        <f t="shared" si="33"/>
        <v>1.931818181818179E-2</v>
      </c>
      <c r="N335" s="21">
        <v>2014.21</v>
      </c>
    </row>
    <row r="336" spans="1:14" x14ac:dyDescent="0.25">
      <c r="A336" s="28">
        <v>45091</v>
      </c>
      <c r="B336" s="19">
        <v>233.25</v>
      </c>
      <c r="C336" s="35">
        <f t="shared" ref="C336" si="34">B336/B335-1</f>
        <v>-2.3036649214659644E-2</v>
      </c>
      <c r="D336" s="22">
        <v>1047.53</v>
      </c>
      <c r="E336" s="48"/>
      <c r="F336" s="28">
        <v>45091</v>
      </c>
      <c r="G336" s="34">
        <v>233.5</v>
      </c>
      <c r="H336" s="35">
        <f t="shared" ref="H336" si="35">G336/G335-1</f>
        <v>-5.3248136315229289E-3</v>
      </c>
      <c r="I336" s="21">
        <v>1048.6500000000001</v>
      </c>
      <c r="J336" s="5"/>
      <c r="K336" s="28">
        <v>45091</v>
      </c>
      <c r="L336" s="31">
        <v>437.25</v>
      </c>
      <c r="M336" s="35">
        <f t="shared" ref="M336" si="36">L336/L335-1</f>
        <v>-2.5083612040133763E-2</v>
      </c>
      <c r="N336" s="21">
        <v>1963.69</v>
      </c>
    </row>
    <row r="337" spans="1:16" x14ac:dyDescent="0.25">
      <c r="A337" s="28">
        <v>45092</v>
      </c>
      <c r="B337" s="19">
        <v>235</v>
      </c>
      <c r="C337" s="35">
        <f t="shared" ref="C337:C338" si="37">B337/B336-1</f>
        <v>7.5026795284030001E-3</v>
      </c>
      <c r="D337" s="22">
        <v>1050.92</v>
      </c>
      <c r="E337" s="48"/>
      <c r="F337" s="28">
        <v>45092</v>
      </c>
      <c r="G337" s="34">
        <v>234.5</v>
      </c>
      <c r="H337" s="35">
        <f t="shared" ref="H337:H340" si="38">G337/G336-1</f>
        <v>4.282655246252709E-3</v>
      </c>
      <c r="I337" s="21">
        <v>1048.686015037594</v>
      </c>
      <c r="J337" s="5"/>
      <c r="K337" s="28">
        <v>45092</v>
      </c>
      <c r="L337" s="31">
        <v>445</v>
      </c>
      <c r="M337" s="35">
        <f t="shared" ref="M337:M340" si="39">L337/L336-1</f>
        <v>1.7724413950829021E-2</v>
      </c>
      <c r="N337" s="21">
        <v>1990.04</v>
      </c>
    </row>
    <row r="338" spans="1:16" x14ac:dyDescent="0.25">
      <c r="A338" s="28">
        <v>45093</v>
      </c>
      <c r="B338" s="19">
        <v>238.75</v>
      </c>
      <c r="C338" s="35">
        <f t="shared" si="37"/>
        <v>1.5957446808510634E-2</v>
      </c>
      <c r="D338" s="22">
        <v>1062.9100000000001</v>
      </c>
      <c r="E338" s="48"/>
      <c r="F338" s="28">
        <v>45093</v>
      </c>
      <c r="G338" s="34">
        <v>237.25</v>
      </c>
      <c r="H338" s="35">
        <f t="shared" si="38"/>
        <v>1.1727078891258014E-2</v>
      </c>
      <c r="I338" s="21">
        <v>1056.2320314136127</v>
      </c>
      <c r="J338" s="5"/>
      <c r="K338" s="28">
        <v>45093</v>
      </c>
      <c r="L338" s="31">
        <v>473.5</v>
      </c>
      <c r="M338" s="35">
        <f t="shared" si="39"/>
        <v>6.4044943820224631E-2</v>
      </c>
      <c r="N338" s="21">
        <v>2108.02</v>
      </c>
    </row>
    <row r="339" spans="1:16" x14ac:dyDescent="0.25">
      <c r="A339" s="28">
        <v>45096</v>
      </c>
      <c r="B339" s="19">
        <v>241</v>
      </c>
      <c r="C339" s="35">
        <f t="shared" ref="C339:C344" si="40">B339/B338-1</f>
        <v>9.4240837696335511E-3</v>
      </c>
      <c r="D339" s="22">
        <v>1074.1369999999999</v>
      </c>
      <c r="E339" s="48"/>
      <c r="F339" s="28">
        <v>45096</v>
      </c>
      <c r="G339" s="34">
        <v>242.25</v>
      </c>
      <c r="H339" s="35">
        <f t="shared" si="38"/>
        <v>2.1074815595363505E-2</v>
      </c>
      <c r="I339" s="21">
        <v>1079.7082499999999</v>
      </c>
      <c r="J339" s="5"/>
      <c r="K339" s="28">
        <v>45096</v>
      </c>
      <c r="L339" s="31">
        <v>469.25</v>
      </c>
      <c r="M339" s="35">
        <f t="shared" si="39"/>
        <v>-8.9757127771911138E-3</v>
      </c>
      <c r="N339" s="21">
        <v>2091.4472499999997</v>
      </c>
    </row>
    <row r="340" spans="1:16" x14ac:dyDescent="0.25">
      <c r="A340" s="28">
        <v>45097</v>
      </c>
      <c r="B340" s="19">
        <v>239</v>
      </c>
      <c r="C340" s="35">
        <f t="shared" si="40"/>
        <v>-8.2987551867219622E-3</v>
      </c>
      <c r="D340" s="22">
        <v>1062.83</v>
      </c>
      <c r="E340" s="48"/>
      <c r="F340" s="28">
        <v>45097</v>
      </c>
      <c r="G340" s="34">
        <v>241.75</v>
      </c>
      <c r="H340" s="35">
        <f t="shared" si="38"/>
        <v>-2.0639834881320818E-3</v>
      </c>
      <c r="I340" s="21">
        <v>1075.0592154811716</v>
      </c>
      <c r="J340" s="5"/>
      <c r="K340" s="28">
        <v>45097</v>
      </c>
      <c r="L340" s="31">
        <v>468.75</v>
      </c>
      <c r="M340" s="35">
        <f t="shared" si="39"/>
        <v>-1.0655301012253426E-3</v>
      </c>
      <c r="N340" s="21">
        <v>2084.5300000000002</v>
      </c>
      <c r="P340" s="49"/>
    </row>
    <row r="341" spans="1:16" x14ac:dyDescent="0.25">
      <c r="A341" s="28">
        <v>45098</v>
      </c>
      <c r="B341" s="19">
        <v>247</v>
      </c>
      <c r="C341" s="35">
        <f t="shared" si="40"/>
        <v>3.3472803347280422E-2</v>
      </c>
      <c r="D341" s="22">
        <v>1096.8800000000001</v>
      </c>
      <c r="E341" s="48"/>
      <c r="F341" s="28">
        <v>45098</v>
      </c>
      <c r="G341" s="34">
        <v>246.25</v>
      </c>
      <c r="H341" s="35">
        <f t="shared" ref="H341" si="41">G341/G340-1</f>
        <v>1.8614270941054833E-2</v>
      </c>
      <c r="I341" s="21">
        <v>1093.5482861806313</v>
      </c>
      <c r="J341" s="5"/>
      <c r="K341" s="28">
        <v>45098</v>
      </c>
      <c r="L341" s="31">
        <v>459.5</v>
      </c>
      <c r="M341" s="35">
        <f t="shared" ref="M341" si="42">L341/L340-1</f>
        <v>-1.973333333333338E-2</v>
      </c>
      <c r="N341" s="21">
        <v>2040.55</v>
      </c>
      <c r="P341" s="49"/>
    </row>
    <row r="342" spans="1:16" x14ac:dyDescent="0.25">
      <c r="A342" s="28">
        <v>45099</v>
      </c>
      <c r="B342" s="19">
        <v>251</v>
      </c>
      <c r="C342" s="35">
        <f t="shared" si="40"/>
        <v>1.6194331983805599E-2</v>
      </c>
      <c r="D342" s="22">
        <v>1115.69</v>
      </c>
      <c r="E342" s="48"/>
      <c r="F342" s="28">
        <v>45099</v>
      </c>
      <c r="G342" s="34">
        <v>247.75</v>
      </c>
      <c r="H342" s="35">
        <f t="shared" ref="H342" si="43">G342/G341-1</f>
        <v>6.0913705583756084E-3</v>
      </c>
      <c r="I342" s="21">
        <v>1101.7435893333334</v>
      </c>
      <c r="J342" s="5"/>
      <c r="K342" s="28">
        <v>45099</v>
      </c>
      <c r="L342" s="31">
        <v>443.25</v>
      </c>
      <c r="M342" s="35">
        <f t="shared" ref="M342" si="44">L342/L341-1</f>
        <v>-3.5364526659412365E-2</v>
      </c>
      <c r="N342" s="21">
        <v>1970.25</v>
      </c>
      <c r="P342" s="49"/>
    </row>
    <row r="343" spans="1:16" x14ac:dyDescent="0.25">
      <c r="A343" s="28">
        <v>45100</v>
      </c>
      <c r="B343" s="19">
        <v>247</v>
      </c>
      <c r="C343" s="35">
        <f t="shared" si="40"/>
        <v>-1.5936254980079667E-2</v>
      </c>
      <c r="D343" s="22">
        <v>1098.1600000000001</v>
      </c>
      <c r="E343" s="48"/>
      <c r="F343" s="28">
        <v>45100</v>
      </c>
      <c r="G343" s="34">
        <v>245.25</v>
      </c>
      <c r="H343" s="35">
        <f t="shared" ref="H343" si="45">G343/G342-1</f>
        <v>-1.0090817356205872E-2</v>
      </c>
      <c r="I343" s="21">
        <v>1090.3795141700407</v>
      </c>
      <c r="J343" s="5"/>
      <c r="K343" s="28">
        <v>45100</v>
      </c>
      <c r="L343" s="31">
        <v>431</v>
      </c>
      <c r="M343" s="35">
        <f t="shared" ref="M343" si="46">L343/L342-1</f>
        <v>-2.7636773829667227E-2</v>
      </c>
      <c r="N343" s="21">
        <v>1916.23</v>
      </c>
      <c r="P343" s="49"/>
    </row>
    <row r="344" spans="1:16" x14ac:dyDescent="0.25">
      <c r="A344" s="28">
        <v>45103</v>
      </c>
      <c r="B344" s="19">
        <v>246.25</v>
      </c>
      <c r="C344" s="35">
        <f t="shared" si="40"/>
        <v>-3.0364372469635637E-3</v>
      </c>
      <c r="D344" s="22">
        <v>1094.3399999999999</v>
      </c>
      <c r="E344" s="48"/>
      <c r="F344" s="28">
        <v>45103</v>
      </c>
      <c r="G344" s="34">
        <v>246.5</v>
      </c>
      <c r="H344" s="35">
        <f t="shared" ref="H344" si="47">G344/G343-1</f>
        <v>5.0968399592252744E-3</v>
      </c>
      <c r="I344" s="21">
        <v>1095.4510050761421</v>
      </c>
      <c r="J344" s="5"/>
      <c r="K344" s="28">
        <v>45103</v>
      </c>
      <c r="L344" s="31">
        <v>442</v>
      </c>
      <c r="M344" s="35">
        <f t="shared" ref="M344" si="48">L344/L343-1</f>
        <v>2.5522041763341052E-2</v>
      </c>
      <c r="N344" s="21">
        <v>1964.25</v>
      </c>
      <c r="P344" s="49"/>
    </row>
    <row r="345" spans="1:16" x14ac:dyDescent="0.25">
      <c r="A345" s="28">
        <v>45104</v>
      </c>
      <c r="B345" s="19">
        <v>236.5</v>
      </c>
      <c r="C345" s="35">
        <f t="shared" ref="C345" si="49">B345/B344-1</f>
        <v>-3.9593908629441676E-2</v>
      </c>
      <c r="D345" s="22">
        <v>1051.48</v>
      </c>
      <c r="E345" s="48"/>
      <c r="F345" s="28">
        <v>45104</v>
      </c>
      <c r="G345" s="34">
        <v>239</v>
      </c>
      <c r="H345" s="35">
        <f t="shared" ref="H345" si="50">G345/G344-1</f>
        <v>-3.0425963488843855E-2</v>
      </c>
      <c r="I345" s="21">
        <v>1062.5950105708246</v>
      </c>
      <c r="J345" s="5"/>
      <c r="K345" s="28">
        <v>45104</v>
      </c>
      <c r="L345" s="31">
        <v>434.25</v>
      </c>
      <c r="M345" s="35">
        <f t="shared" ref="M345" si="51">L345/L344-1</f>
        <v>-1.7533936651583759E-2</v>
      </c>
      <c r="N345" s="21">
        <v>1930.68</v>
      </c>
      <c r="P345" s="49"/>
    </row>
    <row r="346" spans="1:16" x14ac:dyDescent="0.25">
      <c r="A346" s="28">
        <v>45105</v>
      </c>
      <c r="B346" s="19">
        <v>231.25</v>
      </c>
      <c r="C346" s="35">
        <f t="shared" ref="C346" si="52">B346/B345-1</f>
        <v>-2.2198731501057112E-2</v>
      </c>
      <c r="D346" s="22">
        <v>1039.01</v>
      </c>
      <c r="E346" s="48"/>
      <c r="F346" s="28">
        <v>45105</v>
      </c>
      <c r="G346" s="34">
        <v>234.75</v>
      </c>
      <c r="H346" s="35">
        <f t="shared" ref="H346" si="53">G346/G345-1</f>
        <v>-1.778242677824271E-2</v>
      </c>
      <c r="I346" s="21">
        <v>1054.7355567567568</v>
      </c>
      <c r="J346" s="5"/>
      <c r="K346" s="28">
        <v>45105</v>
      </c>
      <c r="L346" s="31">
        <v>430.25</v>
      </c>
      <c r="M346" s="35">
        <f t="shared" ref="M346" si="54">L346/L345-1</f>
        <v>-9.2112838226827698E-3</v>
      </c>
      <c r="N346" s="21">
        <v>1933.11</v>
      </c>
      <c r="P346" s="49"/>
    </row>
    <row r="347" spans="1:16" x14ac:dyDescent="0.25">
      <c r="A347" s="28">
        <v>45106</v>
      </c>
      <c r="B347" s="19">
        <v>233.25</v>
      </c>
      <c r="C347" s="35">
        <f t="shared" ref="C347" si="55">B347/B346-1</f>
        <v>8.6486486486485603E-3</v>
      </c>
      <c r="D347" s="22">
        <v>1037.5</v>
      </c>
      <c r="E347" s="48"/>
      <c r="F347" s="28">
        <v>45106</v>
      </c>
      <c r="G347" s="34">
        <v>235.25</v>
      </c>
      <c r="H347" s="35">
        <f t="shared" ref="H347" si="56">G347/G346-1</f>
        <v>2.1299254526092604E-3</v>
      </c>
      <c r="I347" s="21">
        <v>1046.3960342979635</v>
      </c>
      <c r="J347" s="5"/>
      <c r="K347" s="28">
        <v>45106</v>
      </c>
      <c r="L347" s="31">
        <v>435.75</v>
      </c>
      <c r="M347" s="35">
        <f t="shared" ref="M347" si="57">L347/L346-1</f>
        <v>1.278326554328868E-2</v>
      </c>
      <c r="N347" s="21">
        <v>1938.22</v>
      </c>
      <c r="P347" s="49"/>
    </row>
    <row r="348" spans="1:16" x14ac:dyDescent="0.25">
      <c r="A348" s="28">
        <v>45107</v>
      </c>
      <c r="B348" s="19">
        <v>230.75</v>
      </c>
      <c r="C348" s="35">
        <f t="shared" ref="C348:C349" si="58">B348/B347-1</f>
        <v>-1.0718113612004254E-2</v>
      </c>
      <c r="D348" s="22">
        <v>1027.3</v>
      </c>
      <c r="E348" s="48"/>
      <c r="F348" s="28">
        <v>45107</v>
      </c>
      <c r="G348" s="34">
        <v>230.5</v>
      </c>
      <c r="H348" s="35">
        <f t="shared" ref="H348:H349" si="59">G348/G347-1</f>
        <v>-2.0191285866099862E-2</v>
      </c>
      <c r="I348" s="21">
        <v>1026.1869989165764</v>
      </c>
      <c r="J348" s="5"/>
      <c r="K348" s="28">
        <v>45107</v>
      </c>
      <c r="L348" s="31">
        <v>449.75</v>
      </c>
      <c r="M348" s="35">
        <f t="shared" ref="M348:M349" si="60">L348/L347-1</f>
        <v>3.2128514056224855E-2</v>
      </c>
      <c r="N348" s="21">
        <v>2002.29</v>
      </c>
      <c r="P348" s="49"/>
    </row>
    <row r="349" spans="1:16" x14ac:dyDescent="0.25">
      <c r="A349" s="28">
        <v>45110</v>
      </c>
      <c r="B349" s="19">
        <v>226.25</v>
      </c>
      <c r="C349" s="35">
        <f t="shared" si="58"/>
        <v>-1.9501625135427969E-2</v>
      </c>
      <c r="D349" s="22">
        <v>1005.23</v>
      </c>
      <c r="E349" s="48"/>
      <c r="F349" s="28">
        <v>45110</v>
      </c>
      <c r="G349" s="34">
        <v>224.5</v>
      </c>
      <c r="H349" s="35">
        <f t="shared" si="59"/>
        <v>-2.6030368763557465E-2</v>
      </c>
      <c r="I349" s="21">
        <v>997.45754504504521</v>
      </c>
      <c r="J349" s="5"/>
      <c r="K349" s="28">
        <v>45110</v>
      </c>
      <c r="L349" s="31">
        <v>460</v>
      </c>
      <c r="M349" s="35">
        <f t="shared" si="60"/>
        <v>2.2790439132851503E-2</v>
      </c>
      <c r="N349" s="21">
        <v>2043.78</v>
      </c>
      <c r="P349" s="49"/>
    </row>
    <row r="350" spans="1:16" x14ac:dyDescent="0.25">
      <c r="A350" s="28">
        <v>45111</v>
      </c>
      <c r="B350" s="19">
        <v>228</v>
      </c>
      <c r="C350" s="35">
        <f t="shared" ref="C350" si="61">B350/B349-1</f>
        <v>7.7348066298341678E-3</v>
      </c>
      <c r="D350" s="22">
        <v>1009.58</v>
      </c>
      <c r="E350" s="48"/>
      <c r="F350" s="28">
        <v>45111</v>
      </c>
      <c r="G350" s="34">
        <v>225.75</v>
      </c>
      <c r="H350" s="35">
        <f t="shared" ref="H350" si="62">G350/G349-1</f>
        <v>5.5679287305121505E-3</v>
      </c>
      <c r="I350" s="21">
        <v>999.61703947368437</v>
      </c>
      <c r="J350" s="5"/>
      <c r="K350" s="28">
        <v>45111</v>
      </c>
      <c r="L350" s="31">
        <v>449.5</v>
      </c>
      <c r="M350" s="35">
        <f t="shared" ref="M350" si="63">L350/L349-1</f>
        <v>-2.2826086956521774E-2</v>
      </c>
      <c r="N350" s="21">
        <v>1990.39</v>
      </c>
      <c r="P350" s="49"/>
    </row>
    <row r="351" spans="1:16" x14ac:dyDescent="0.25">
      <c r="A351" s="28">
        <v>45112</v>
      </c>
      <c r="B351" s="19">
        <v>233.25</v>
      </c>
      <c r="C351" s="35">
        <f t="shared" ref="C351:C355" si="64">B351/B350-1</f>
        <v>2.3026315789473673E-2</v>
      </c>
      <c r="D351" s="22">
        <v>1039.83</v>
      </c>
      <c r="E351" s="48"/>
      <c r="F351" s="28">
        <v>45112</v>
      </c>
      <c r="G351" s="34">
        <v>228.25</v>
      </c>
      <c r="H351" s="35">
        <f t="shared" ref="H351:H355" si="65">G351/G350-1</f>
        <v>1.1074197120708673E-2</v>
      </c>
      <c r="I351" s="21">
        <v>1017.5399678456591</v>
      </c>
      <c r="J351" s="5"/>
      <c r="K351" s="28">
        <v>45112</v>
      </c>
      <c r="L351" s="31">
        <v>448</v>
      </c>
      <c r="M351" s="35">
        <f t="shared" ref="M351:M355" si="66">L351/L350-1</f>
        <v>-3.3370411568409697E-3</v>
      </c>
      <c r="N351" s="21">
        <v>1997.18</v>
      </c>
      <c r="P351" s="49"/>
    </row>
    <row r="352" spans="1:16" x14ac:dyDescent="0.25">
      <c r="A352" s="28">
        <v>45113</v>
      </c>
      <c r="B352" s="19">
        <v>233</v>
      </c>
      <c r="C352" s="35">
        <f t="shared" si="64"/>
        <v>-1.071811361200381E-3</v>
      </c>
      <c r="D352" s="22">
        <v>1047.3399999999999</v>
      </c>
      <c r="E352" s="48"/>
      <c r="F352" s="28">
        <v>45113</v>
      </c>
      <c r="G352" s="34">
        <v>227.5</v>
      </c>
      <c r="H352" s="35">
        <f t="shared" si="65"/>
        <v>-3.2858707557502642E-3</v>
      </c>
      <c r="I352" s="21">
        <v>1022.6086956521739</v>
      </c>
      <c r="J352" s="5"/>
      <c r="K352" s="28">
        <v>45113</v>
      </c>
      <c r="L352" s="31">
        <v>443.5</v>
      </c>
      <c r="M352" s="35">
        <f t="shared" si="66"/>
        <v>-1.0044642857142905E-2</v>
      </c>
      <c r="N352" s="21">
        <v>1993.53</v>
      </c>
      <c r="P352" s="49"/>
    </row>
    <row r="353" spans="1:16" x14ac:dyDescent="0.25">
      <c r="A353" s="28">
        <v>45114</v>
      </c>
      <c r="B353" s="19">
        <v>232</v>
      </c>
      <c r="C353" s="35">
        <f t="shared" si="64"/>
        <v>-4.2918454935622075E-3</v>
      </c>
      <c r="D353" s="22">
        <v>1036.1099999999999</v>
      </c>
      <c r="E353" s="48"/>
      <c r="F353" s="28">
        <v>45114</v>
      </c>
      <c r="G353" s="34">
        <v>226.25</v>
      </c>
      <c r="H353" s="35">
        <f t="shared" si="65"/>
        <v>-5.494505494505475E-3</v>
      </c>
      <c r="I353" s="21">
        <v>1010.427415730337</v>
      </c>
      <c r="J353" s="5"/>
      <c r="K353" s="28">
        <v>45114</v>
      </c>
      <c r="L353" s="31">
        <v>439.75</v>
      </c>
      <c r="M353" s="35">
        <f t="shared" si="66"/>
        <v>-8.455467869222133E-3</v>
      </c>
      <c r="N353" s="21">
        <v>1963.92</v>
      </c>
      <c r="P353" s="49"/>
    </row>
    <row r="354" spans="1:16" x14ac:dyDescent="0.25">
      <c r="A354" s="28">
        <v>45117</v>
      </c>
      <c r="B354" s="19">
        <v>229.25</v>
      </c>
      <c r="C354" s="35">
        <f t="shared" si="64"/>
        <v>-1.18534482758621E-2</v>
      </c>
      <c r="D354" s="22">
        <v>1019.93</v>
      </c>
      <c r="E354" s="48"/>
      <c r="F354" s="28">
        <v>45117</v>
      </c>
      <c r="G354" s="34">
        <v>225.25</v>
      </c>
      <c r="H354" s="35">
        <f t="shared" si="65"/>
        <v>-4.4198895027623974E-3</v>
      </c>
      <c r="I354" s="21">
        <v>1002.1359774011298</v>
      </c>
      <c r="J354" s="5"/>
      <c r="K354" s="28">
        <v>45117</v>
      </c>
      <c r="L354" s="31">
        <v>450</v>
      </c>
      <c r="M354" s="35">
        <f t="shared" si="66"/>
        <v>2.3308698123934102E-2</v>
      </c>
      <c r="N354" s="21">
        <v>2002.05</v>
      </c>
      <c r="P354" s="49"/>
    </row>
    <row r="355" spans="1:16" x14ac:dyDescent="0.25">
      <c r="A355" s="28">
        <v>45118</v>
      </c>
      <c r="B355" s="19">
        <v>232.25</v>
      </c>
      <c r="C355" s="35">
        <f t="shared" si="64"/>
        <v>1.3086150490730697E-2</v>
      </c>
      <c r="D355" s="22">
        <v>1033.51</v>
      </c>
      <c r="E355" s="48"/>
      <c r="F355" s="28">
        <v>45118</v>
      </c>
      <c r="G355" s="34">
        <v>228</v>
      </c>
      <c r="H355" s="35">
        <f t="shared" si="65"/>
        <v>1.2208657047724669E-2</v>
      </c>
      <c r="I355" s="21">
        <v>1014.6</v>
      </c>
      <c r="J355" s="5"/>
      <c r="K355" s="28">
        <v>45118</v>
      </c>
      <c r="L355" s="31">
        <v>458</v>
      </c>
      <c r="M355" s="35">
        <f t="shared" si="66"/>
        <v>1.777777777777767E-2</v>
      </c>
      <c r="N355" s="21">
        <v>2038</v>
      </c>
      <c r="P355" s="49"/>
    </row>
    <row r="356" spans="1:16" x14ac:dyDescent="0.25">
      <c r="A356" s="28">
        <v>45119</v>
      </c>
      <c r="B356" s="19">
        <v>227.75</v>
      </c>
      <c r="C356" s="35">
        <f t="shared" ref="C356" si="67">B356/B355-1</f>
        <v>-1.9375672766415497E-2</v>
      </c>
      <c r="D356" s="22">
        <v>1012.58</v>
      </c>
      <c r="E356" s="48"/>
      <c r="F356" s="28">
        <v>45119</v>
      </c>
      <c r="G356" s="34">
        <v>228.75</v>
      </c>
      <c r="H356" s="35">
        <f t="shared" ref="H356" si="68">G356/G355-1</f>
        <v>3.2894736842106198E-3</v>
      </c>
      <c r="I356" s="21">
        <v>1017.0260153677278</v>
      </c>
      <c r="J356" s="5"/>
      <c r="K356" s="28">
        <v>45119</v>
      </c>
      <c r="L356" s="31">
        <v>462.25</v>
      </c>
      <c r="M356" s="35">
        <f t="shared" ref="M356" si="69">L356/L355-1</f>
        <v>9.2794759825327588E-3</v>
      </c>
      <c r="N356" s="21">
        <v>2055.16</v>
      </c>
      <c r="P356" s="49"/>
    </row>
    <row r="357" spans="1:16" x14ac:dyDescent="0.25">
      <c r="A357" s="28">
        <v>45120</v>
      </c>
      <c r="B357" s="19">
        <v>229.25</v>
      </c>
      <c r="C357" s="35">
        <f t="shared" ref="C357:C358" si="70">B357/B356-1</f>
        <v>6.5861690450055299E-3</v>
      </c>
      <c r="D357" s="22">
        <v>1016.27</v>
      </c>
      <c r="E357" s="48"/>
      <c r="F357" s="28">
        <v>45120</v>
      </c>
      <c r="G357" s="34">
        <v>230.25</v>
      </c>
      <c r="H357" s="35">
        <f t="shared" ref="H357:H359" si="71">G357/G356-1</f>
        <v>6.5573770491802463E-3</v>
      </c>
      <c r="I357" s="21">
        <v>1020.7030207197382</v>
      </c>
      <c r="J357" s="5"/>
      <c r="K357" s="28">
        <v>45120</v>
      </c>
      <c r="L357" s="31">
        <v>473.5</v>
      </c>
      <c r="M357" s="35">
        <f t="shared" ref="M357:M359" si="72">L357/L356-1</f>
        <v>2.4337479718766986E-2</v>
      </c>
      <c r="N357" s="21">
        <v>2099.0300000000002</v>
      </c>
      <c r="P357" s="49"/>
    </row>
    <row r="358" spans="1:16" x14ac:dyDescent="0.25">
      <c r="A358" s="28">
        <v>45121</v>
      </c>
      <c r="B358" s="19">
        <v>231.75</v>
      </c>
      <c r="C358" s="35">
        <f t="shared" si="70"/>
        <v>1.0905125408942284E-2</v>
      </c>
      <c r="D358" s="22">
        <v>1032.68</v>
      </c>
      <c r="E358" s="48"/>
      <c r="F358" s="28">
        <v>45121</v>
      </c>
      <c r="G358" s="34">
        <v>233.25</v>
      </c>
      <c r="H358" s="35">
        <f t="shared" si="71"/>
        <v>1.3029315960912058E-2</v>
      </c>
      <c r="I358" s="21">
        <v>1039.35995618839</v>
      </c>
      <c r="J358" s="5"/>
      <c r="K358" s="28">
        <v>45121</v>
      </c>
      <c r="L358" s="31">
        <v>465.5</v>
      </c>
      <c r="M358" s="35">
        <f t="shared" si="72"/>
        <v>-1.6895459345300901E-2</v>
      </c>
      <c r="N358" s="21">
        <v>2074.27</v>
      </c>
      <c r="P358" s="49"/>
    </row>
    <row r="359" spans="1:16" x14ac:dyDescent="0.25">
      <c r="A359" s="28">
        <v>45124</v>
      </c>
      <c r="B359" s="19">
        <v>232.25</v>
      </c>
      <c r="C359" s="35">
        <f t="shared" ref="C359:C375" si="73">B359/B358-1</f>
        <v>2.1574973031284195E-3</v>
      </c>
      <c r="D359" s="22">
        <v>1034.21</v>
      </c>
      <c r="E359" s="48"/>
      <c r="F359" s="28">
        <v>45124</v>
      </c>
      <c r="G359" s="34">
        <v>234.5</v>
      </c>
      <c r="H359" s="35">
        <f t="shared" si="71"/>
        <v>5.3590568060022381E-3</v>
      </c>
      <c r="I359" s="21">
        <v>1044.2279868708999</v>
      </c>
      <c r="J359" s="5"/>
      <c r="K359" s="28">
        <v>45124</v>
      </c>
      <c r="L359" s="31">
        <v>469.5</v>
      </c>
      <c r="M359" s="35">
        <f t="shared" si="72"/>
        <v>8.5929108485498507E-3</v>
      </c>
      <c r="N359" s="21">
        <v>2090.6799999999998</v>
      </c>
      <c r="P359" s="49"/>
    </row>
    <row r="360" spans="1:16" x14ac:dyDescent="0.25">
      <c r="A360" s="28">
        <v>45125</v>
      </c>
      <c r="B360" s="19">
        <v>234.5</v>
      </c>
      <c r="C360" s="35">
        <f t="shared" si="73"/>
        <v>9.687836383207804E-3</v>
      </c>
      <c r="D360" s="22">
        <v>1043.29</v>
      </c>
      <c r="E360" s="48"/>
      <c r="F360" s="28">
        <v>45125</v>
      </c>
      <c r="G360" s="34">
        <v>237</v>
      </c>
      <c r="H360" s="35">
        <f t="shared" ref="H360:H362" si="74">G360/G359-1</f>
        <v>1.0660980810234477E-2</v>
      </c>
      <c r="I360" s="21">
        <v>1054.4124946695097</v>
      </c>
      <c r="J360" s="5"/>
      <c r="K360" s="28">
        <v>45125</v>
      </c>
      <c r="L360" s="31">
        <v>477.25</v>
      </c>
      <c r="M360" s="35">
        <f t="shared" ref="M360:M362" si="75">L360/L359-1</f>
        <v>1.6506922257720991E-2</v>
      </c>
      <c r="N360" s="21">
        <v>2123.29</v>
      </c>
      <c r="P360" s="49"/>
    </row>
    <row r="361" spans="1:16" x14ac:dyDescent="0.25">
      <c r="A361" s="28">
        <v>45126</v>
      </c>
      <c r="B361" s="19">
        <v>253.75</v>
      </c>
      <c r="C361" s="35">
        <f t="shared" si="73"/>
        <v>8.2089552238805874E-2</v>
      </c>
      <c r="D361" s="22">
        <v>1128.93</v>
      </c>
      <c r="E361" s="48"/>
      <c r="F361" s="28">
        <v>45126</v>
      </c>
      <c r="G361" s="34">
        <v>249.75</v>
      </c>
      <c r="H361" s="35">
        <f t="shared" si="74"/>
        <v>5.3797468354430444E-2</v>
      </c>
      <c r="I361" s="21">
        <v>1111.1340591133005</v>
      </c>
      <c r="J361" s="5"/>
      <c r="K361" s="28">
        <v>45126</v>
      </c>
      <c r="L361" s="31">
        <v>503.25</v>
      </c>
      <c r="M361" s="35">
        <f t="shared" si="75"/>
        <v>5.4478784704033556E-2</v>
      </c>
      <c r="N361" s="21">
        <v>2238.96</v>
      </c>
      <c r="P361" s="49"/>
    </row>
    <row r="362" spans="1:16" x14ac:dyDescent="0.25">
      <c r="A362" s="28">
        <v>45127</v>
      </c>
      <c r="B362" s="19">
        <v>255.75</v>
      </c>
      <c r="C362" s="35">
        <f t="shared" si="73"/>
        <v>7.8817733990148575E-3</v>
      </c>
      <c r="D362" s="22">
        <v>1137.83</v>
      </c>
      <c r="E362" s="48"/>
      <c r="F362" s="28">
        <v>45127</v>
      </c>
      <c r="G362" s="34">
        <v>249</v>
      </c>
      <c r="H362" s="35">
        <f t="shared" si="74"/>
        <v>-3.0030030030030463E-3</v>
      </c>
      <c r="I362" s="21">
        <v>1107.799296187683</v>
      </c>
      <c r="J362" s="5"/>
      <c r="K362" s="28">
        <v>45127</v>
      </c>
      <c r="L362" s="31">
        <v>497.75</v>
      </c>
      <c r="M362" s="35">
        <f t="shared" si="75"/>
        <v>-1.0928961748633892E-2</v>
      </c>
      <c r="N362" s="21">
        <v>2214.4899999999998</v>
      </c>
      <c r="P362" s="49"/>
    </row>
    <row r="363" spans="1:16" x14ac:dyDescent="0.25">
      <c r="A363" s="28">
        <v>45128</v>
      </c>
      <c r="B363" s="19">
        <v>247.25</v>
      </c>
      <c r="C363" s="35">
        <f t="shared" si="73"/>
        <v>-3.3235581622678367E-2</v>
      </c>
      <c r="D363" s="22">
        <v>1105.7</v>
      </c>
      <c r="E363" s="48"/>
      <c r="F363" s="28">
        <v>45128</v>
      </c>
      <c r="G363" s="34">
        <v>243</v>
      </c>
      <c r="H363" s="35">
        <f t="shared" ref="H363" si="76">G363/G362-1</f>
        <v>-2.4096385542168641E-2</v>
      </c>
      <c r="I363" s="21">
        <v>1086.6940343781598</v>
      </c>
      <c r="J363" s="5"/>
      <c r="K363" s="28">
        <v>45128</v>
      </c>
      <c r="L363" s="31">
        <v>470</v>
      </c>
      <c r="M363" s="35">
        <f t="shared" ref="M363" si="77">L363/L362-1</f>
        <v>-5.5750878955298844E-2</v>
      </c>
      <c r="N363" s="21">
        <v>2101.84</v>
      </c>
      <c r="P363" s="49"/>
    </row>
    <row r="364" spans="1:16" x14ac:dyDescent="0.25">
      <c r="A364" s="28">
        <v>45131</v>
      </c>
      <c r="B364" s="19">
        <v>264.75</v>
      </c>
      <c r="C364" s="35">
        <f t="shared" si="73"/>
        <v>7.0778564206269046E-2</v>
      </c>
      <c r="D364" s="22">
        <v>1181.05</v>
      </c>
      <c r="E364" s="48"/>
      <c r="F364" s="28">
        <v>45131</v>
      </c>
      <c r="G364" s="34">
        <v>256.25</v>
      </c>
      <c r="H364" s="35">
        <f t="shared" ref="H364" si="78">G364/G363-1</f>
        <v>5.4526748971193362E-2</v>
      </c>
      <c r="I364" s="21">
        <v>1143.1314919735598</v>
      </c>
      <c r="J364" s="5"/>
      <c r="K364" s="28">
        <v>45131</v>
      </c>
      <c r="L364" s="31">
        <v>452</v>
      </c>
      <c r="M364" s="35">
        <f t="shared" ref="M364" si="79">L364/L363-1</f>
        <v>-3.8297872340425587E-2</v>
      </c>
      <c r="N364" s="21">
        <v>2016.37</v>
      </c>
      <c r="P364" s="49"/>
    </row>
    <row r="365" spans="1:16" x14ac:dyDescent="0.25">
      <c r="A365" s="28">
        <v>45132</v>
      </c>
      <c r="B365" s="19">
        <v>261.75</v>
      </c>
      <c r="C365" s="35">
        <f t="shared" si="73"/>
        <v>-1.1331444759206777E-2</v>
      </c>
      <c r="D365" s="22">
        <v>1163.48</v>
      </c>
      <c r="E365" s="48"/>
      <c r="F365" s="28">
        <v>45132</v>
      </c>
      <c r="G365" s="34">
        <v>254</v>
      </c>
      <c r="H365" s="35">
        <f t="shared" ref="H365:H370" si="80">G365/G364-1</f>
        <v>-8.7804878048780566E-3</v>
      </c>
      <c r="I365" s="21">
        <v>1129.031212989494</v>
      </c>
      <c r="J365" s="5"/>
      <c r="K365" s="28">
        <v>45132</v>
      </c>
      <c r="L365" s="31">
        <v>453.5</v>
      </c>
      <c r="M365" s="35">
        <f t="shared" ref="M365:M375" si="81">L365/L364-1</f>
        <v>3.3185840707965486E-3</v>
      </c>
      <c r="N365" s="21">
        <v>2015.81</v>
      </c>
      <c r="P365" s="49"/>
    </row>
    <row r="366" spans="1:16" x14ac:dyDescent="0.25">
      <c r="A366" s="28">
        <v>45133</v>
      </c>
      <c r="B366" s="19">
        <v>253.5</v>
      </c>
      <c r="C366" s="35">
        <f t="shared" si="73"/>
        <v>-3.1518624641833859E-2</v>
      </c>
      <c r="D366" s="22">
        <v>1123.2553703703704</v>
      </c>
      <c r="E366" s="48"/>
      <c r="F366" s="28">
        <v>45133</v>
      </c>
      <c r="G366" s="34">
        <v>248.25</v>
      </c>
      <c r="H366" s="35">
        <f t="shared" si="80"/>
        <v>-2.2637795275590511E-2</v>
      </c>
      <c r="I366" s="21">
        <v>1099.9926851851851</v>
      </c>
      <c r="J366" s="5"/>
      <c r="K366" s="28">
        <v>45133</v>
      </c>
      <c r="L366" s="31">
        <v>450</v>
      </c>
      <c r="M366" s="35">
        <f t="shared" si="81"/>
        <v>-7.717750826901848E-3</v>
      </c>
      <c r="N366" s="21">
        <v>1993.95</v>
      </c>
      <c r="P366" s="49"/>
    </row>
    <row r="367" spans="1:16" x14ac:dyDescent="0.25">
      <c r="A367" s="28">
        <v>45134</v>
      </c>
      <c r="B367" s="19">
        <v>251.5</v>
      </c>
      <c r="C367" s="35">
        <f t="shared" si="73"/>
        <v>-7.8895463510848529E-3</v>
      </c>
      <c r="D367" s="22">
        <v>1114.6500000000001</v>
      </c>
      <c r="E367" s="48"/>
      <c r="F367" s="28">
        <v>45134</v>
      </c>
      <c r="G367" s="34">
        <v>249.75</v>
      </c>
      <c r="H367" s="35">
        <f t="shared" si="80"/>
        <v>6.0422960725075026E-3</v>
      </c>
      <c r="I367" s="21">
        <v>1106.8939860834989</v>
      </c>
      <c r="J367" s="5"/>
      <c r="K367" s="28">
        <v>45134</v>
      </c>
      <c r="L367" s="31">
        <v>432.5</v>
      </c>
      <c r="M367" s="35">
        <f t="shared" si="81"/>
        <v>-3.8888888888888862E-2</v>
      </c>
      <c r="N367" s="21">
        <v>1916.84</v>
      </c>
      <c r="P367" s="49"/>
    </row>
    <row r="368" spans="1:16" x14ac:dyDescent="0.25">
      <c r="A368" s="28">
        <v>45135</v>
      </c>
      <c r="B368" s="19">
        <v>247.75</v>
      </c>
      <c r="C368" s="35">
        <f t="shared" si="73"/>
        <v>-1.491053677932408E-2</v>
      </c>
      <c r="D368" s="22">
        <v>1092.8995749999999</v>
      </c>
      <c r="E368" s="48"/>
      <c r="F368" s="28">
        <v>45135</v>
      </c>
      <c r="G368" s="34">
        <v>248</v>
      </c>
      <c r="H368" s="35">
        <f t="shared" si="80"/>
        <v>-7.0070070070069601E-3</v>
      </c>
      <c r="I368" s="21">
        <v>1094.0023999999999</v>
      </c>
      <c r="J368" s="5"/>
      <c r="K368" s="28">
        <v>45135</v>
      </c>
      <c r="L368" s="31">
        <v>419.25</v>
      </c>
      <c r="M368" s="35">
        <f t="shared" si="81"/>
        <v>-3.063583815028903E-2</v>
      </c>
      <c r="N368" s="21">
        <v>1849.4375249999998</v>
      </c>
      <c r="P368" s="49"/>
    </row>
    <row r="369" spans="1:16" x14ac:dyDescent="0.25">
      <c r="A369" s="28">
        <v>45138</v>
      </c>
      <c r="B369" s="19">
        <v>240</v>
      </c>
      <c r="C369" s="35">
        <f t="shared" si="73"/>
        <v>-3.1281533804238149E-2</v>
      </c>
      <c r="D369" s="22">
        <v>1058.6400000000001</v>
      </c>
      <c r="E369" s="48"/>
      <c r="F369" s="28">
        <v>45138</v>
      </c>
      <c r="G369" s="34">
        <v>240.25</v>
      </c>
      <c r="H369" s="35">
        <f t="shared" si="80"/>
        <v>-3.125E-2</v>
      </c>
      <c r="I369" s="21">
        <v>1059.7427500000001</v>
      </c>
      <c r="J369" s="5"/>
      <c r="K369" s="28">
        <v>45138</v>
      </c>
      <c r="L369" s="31">
        <v>445</v>
      </c>
      <c r="M369" s="35">
        <f t="shared" si="81"/>
        <v>6.1419200954084596E-2</v>
      </c>
      <c r="N369" s="21">
        <v>1962.8950000000002</v>
      </c>
      <c r="P369" s="49"/>
    </row>
    <row r="370" spans="1:16" x14ac:dyDescent="0.25">
      <c r="A370" s="28">
        <v>45139</v>
      </c>
      <c r="B370" s="19">
        <v>236</v>
      </c>
      <c r="C370" s="35">
        <f t="shared" si="73"/>
        <v>-1.6666666666666718E-2</v>
      </c>
      <c r="D370" s="22">
        <v>1047.3699999999999</v>
      </c>
      <c r="E370" s="48"/>
      <c r="F370" s="28">
        <v>45139</v>
      </c>
      <c r="G370" s="34">
        <v>237.25</v>
      </c>
      <c r="H370" s="35">
        <f t="shared" si="80"/>
        <v>-1.2486992715920908E-2</v>
      </c>
      <c r="I370" s="21">
        <v>1052.9175105932202</v>
      </c>
      <c r="J370" s="5"/>
      <c r="K370" s="28">
        <v>45139</v>
      </c>
      <c r="L370" s="31">
        <v>440.75</v>
      </c>
      <c r="M370" s="35">
        <f t="shared" si="81"/>
        <v>-9.5505617977528212E-3</v>
      </c>
      <c r="N370" s="21">
        <v>1956.05</v>
      </c>
      <c r="P370" s="49"/>
    </row>
    <row r="371" spans="1:16" x14ac:dyDescent="0.25">
      <c r="A371" s="28">
        <v>45140</v>
      </c>
      <c r="B371" s="19">
        <v>233.75</v>
      </c>
      <c r="C371" s="35">
        <f t="shared" si="73"/>
        <v>-9.5338983050847759E-3</v>
      </c>
      <c r="D371" s="22">
        <v>1042.76</v>
      </c>
      <c r="E371" s="48"/>
      <c r="F371" s="28">
        <v>45140</v>
      </c>
      <c r="G371" s="34">
        <v>232</v>
      </c>
      <c r="H371" s="35">
        <f t="shared" ref="H371:H380" si="82">G371/G370-1</f>
        <v>-2.2128556375131669E-2</v>
      </c>
      <c r="I371" s="21">
        <v>1034.95</v>
      </c>
      <c r="J371" s="5"/>
      <c r="K371" s="28">
        <v>45140</v>
      </c>
      <c r="L371" s="31">
        <v>444.5</v>
      </c>
      <c r="M371" s="35">
        <f t="shared" si="81"/>
        <v>8.5082246171299669E-3</v>
      </c>
      <c r="N371" s="21">
        <v>1982.91</v>
      </c>
      <c r="P371" s="49"/>
    </row>
    <row r="372" spans="1:16" x14ac:dyDescent="0.25">
      <c r="A372" s="28">
        <v>45141</v>
      </c>
      <c r="B372" s="19">
        <v>232</v>
      </c>
      <c r="C372" s="35">
        <f t="shared" si="73"/>
        <v>-7.4866310160427441E-3</v>
      </c>
      <c r="D372" s="22">
        <v>1037.74</v>
      </c>
      <c r="E372" s="48"/>
      <c r="F372" s="28">
        <v>45141</v>
      </c>
      <c r="G372" s="34">
        <v>229.5</v>
      </c>
      <c r="H372" s="35">
        <f t="shared" si="82"/>
        <v>-1.0775862068965525E-2</v>
      </c>
      <c r="I372" s="21">
        <v>1026.55</v>
      </c>
      <c r="J372" s="5"/>
      <c r="K372" s="28">
        <v>45141</v>
      </c>
      <c r="L372" s="31">
        <v>459.75</v>
      </c>
      <c r="M372" s="35">
        <f t="shared" si="81"/>
        <v>3.4308211473565775E-2</v>
      </c>
      <c r="N372" s="21">
        <v>2056.46</v>
      </c>
      <c r="P372" s="49"/>
    </row>
    <row r="373" spans="1:16" x14ac:dyDescent="0.25">
      <c r="A373" s="28">
        <v>45142</v>
      </c>
      <c r="B373" s="19">
        <v>235.25</v>
      </c>
      <c r="C373" s="35">
        <f t="shared" si="73"/>
        <v>1.4008620689655249E-2</v>
      </c>
      <c r="D373" s="22">
        <v>1045.92</v>
      </c>
      <c r="E373" s="48"/>
      <c r="F373" s="28">
        <v>45142</v>
      </c>
      <c r="G373" s="34">
        <v>228.25</v>
      </c>
      <c r="H373" s="35">
        <f t="shared" si="82"/>
        <v>-5.4466230936819349E-3</v>
      </c>
      <c r="I373" s="21">
        <v>1014.8</v>
      </c>
      <c r="J373" s="5"/>
      <c r="K373" s="28">
        <v>45142</v>
      </c>
      <c r="L373" s="31">
        <v>473.75</v>
      </c>
      <c r="M373" s="35">
        <f t="shared" si="81"/>
        <v>3.0451332245785778E-2</v>
      </c>
      <c r="N373" s="21">
        <v>2106.29</v>
      </c>
      <c r="P373" s="49"/>
    </row>
    <row r="374" spans="1:16" x14ac:dyDescent="0.25">
      <c r="A374" s="28">
        <v>45145</v>
      </c>
      <c r="B374" s="19">
        <v>241.25</v>
      </c>
      <c r="C374" s="35">
        <f t="shared" si="73"/>
        <v>2.5504782146652527E-2</v>
      </c>
      <c r="D374" s="22">
        <v>1068.74</v>
      </c>
      <c r="E374" s="48"/>
      <c r="F374" s="28">
        <v>45145</v>
      </c>
      <c r="G374" s="34">
        <v>229</v>
      </c>
      <c r="H374" s="35">
        <f t="shared" si="82"/>
        <v>3.2858707557503752E-3</v>
      </c>
      <c r="I374" s="21">
        <v>1014.47</v>
      </c>
      <c r="J374" s="5"/>
      <c r="K374" s="28">
        <v>45145</v>
      </c>
      <c r="L374" s="31">
        <v>466.25</v>
      </c>
      <c r="M374" s="35">
        <f t="shared" si="81"/>
        <v>-1.5831134564643801E-2</v>
      </c>
      <c r="N374" s="21">
        <v>2065.4899999999998</v>
      </c>
      <c r="P374" s="49"/>
    </row>
    <row r="375" spans="1:16" x14ac:dyDescent="0.25">
      <c r="A375" s="28">
        <v>45146</v>
      </c>
      <c r="B375" s="19">
        <v>244.75</v>
      </c>
      <c r="C375" s="35">
        <f t="shared" si="73"/>
        <v>1.4507772020725396E-2</v>
      </c>
      <c r="D375" s="22">
        <v>1093.05</v>
      </c>
      <c r="E375" s="48"/>
      <c r="F375" s="28">
        <v>45146</v>
      </c>
      <c r="G375" s="34">
        <v>229</v>
      </c>
      <c r="H375" s="35">
        <f t="shared" si="82"/>
        <v>0</v>
      </c>
      <c r="I375" s="21">
        <v>1022.71</v>
      </c>
      <c r="J375" s="5"/>
      <c r="K375" s="28">
        <v>45146</v>
      </c>
      <c r="L375" s="31">
        <v>463.75</v>
      </c>
      <c r="M375" s="35">
        <f t="shared" si="81"/>
        <v>-5.3619302949061698E-3</v>
      </c>
      <c r="N375" s="21">
        <v>2071.11</v>
      </c>
      <c r="P375" s="49"/>
    </row>
    <row r="376" spans="1:16" x14ac:dyDescent="0.25">
      <c r="A376" s="28">
        <v>45147</v>
      </c>
      <c r="B376" s="19">
        <v>242.25</v>
      </c>
      <c r="C376" s="35">
        <f t="shared" ref="C376:C380" si="83">B376/B375-1</f>
        <v>-1.0214504596527063E-2</v>
      </c>
      <c r="D376" s="22">
        <v>1083.0999999999999</v>
      </c>
      <c r="E376" s="48"/>
      <c r="F376" s="28">
        <v>45147</v>
      </c>
      <c r="G376" s="34">
        <v>228.25</v>
      </c>
      <c r="H376" s="35">
        <f t="shared" si="82"/>
        <v>-3.2751091703057122E-3</v>
      </c>
      <c r="I376" s="21">
        <v>1022.51</v>
      </c>
      <c r="J376" s="5"/>
      <c r="K376" s="28">
        <v>45147</v>
      </c>
      <c r="L376" s="31">
        <v>458.25</v>
      </c>
      <c r="M376" s="35">
        <f t="shared" ref="M376:M380" si="84">L376/L375-1</f>
        <v>-1.1859838274932644E-2</v>
      </c>
      <c r="N376" s="21">
        <v>2048.84</v>
      </c>
      <c r="P376" s="49"/>
    </row>
    <row r="377" spans="1:16" x14ac:dyDescent="0.25">
      <c r="A377" s="28">
        <v>45148</v>
      </c>
      <c r="B377" s="19">
        <v>237.5</v>
      </c>
      <c r="C377" s="35">
        <f t="shared" si="83"/>
        <v>-1.9607843137254943E-2</v>
      </c>
      <c r="D377" s="22">
        <v>1057.5899999999999</v>
      </c>
      <c r="E377" s="48"/>
      <c r="F377" s="28">
        <v>45148</v>
      </c>
      <c r="G377" s="34">
        <v>225.5</v>
      </c>
      <c r="H377" s="35">
        <f t="shared" si="82"/>
        <v>-1.2048192771084376E-2</v>
      </c>
      <c r="I377" s="21">
        <v>1004.15</v>
      </c>
      <c r="J377" s="5"/>
      <c r="K377" s="28">
        <v>45148</v>
      </c>
      <c r="L377" s="31">
        <v>461</v>
      </c>
      <c r="M377" s="35">
        <f t="shared" si="84"/>
        <v>6.0010911074741546E-3</v>
      </c>
      <c r="N377" s="21">
        <v>2052.83</v>
      </c>
      <c r="P377" s="49"/>
    </row>
    <row r="378" spans="1:16" x14ac:dyDescent="0.25">
      <c r="A378" s="28">
        <v>45149</v>
      </c>
      <c r="B378" s="19">
        <v>236.5</v>
      </c>
      <c r="C378" s="35">
        <f t="shared" si="83"/>
        <v>-4.2105263157894424E-3</v>
      </c>
      <c r="D378" s="22">
        <v>1049.1099999999999</v>
      </c>
      <c r="E378" s="48"/>
      <c r="F378" s="28">
        <v>45149</v>
      </c>
      <c r="G378" s="34">
        <v>222.75</v>
      </c>
      <c r="H378" s="35">
        <f t="shared" si="82"/>
        <v>-1.2195121951219523E-2</v>
      </c>
      <c r="I378" s="21">
        <v>988.12</v>
      </c>
      <c r="J378" s="5"/>
      <c r="K378" s="28">
        <v>45149</v>
      </c>
      <c r="L378" s="31">
        <v>456.25</v>
      </c>
      <c r="M378" s="35">
        <f t="shared" si="84"/>
        <v>-1.0303687635574876E-2</v>
      </c>
      <c r="N378" s="21">
        <v>2023.92</v>
      </c>
      <c r="P378" s="49"/>
    </row>
    <row r="379" spans="1:16" x14ac:dyDescent="0.25">
      <c r="A379" s="28">
        <v>45152</v>
      </c>
      <c r="B379" s="19">
        <v>230.25</v>
      </c>
      <c r="C379" s="35">
        <f t="shared" si="83"/>
        <v>-2.6427061310782207E-2</v>
      </c>
      <c r="D379" s="22">
        <v>1021.39</v>
      </c>
      <c r="E379" s="48"/>
      <c r="F379" s="28">
        <v>45152</v>
      </c>
      <c r="G379" s="34">
        <v>217</v>
      </c>
      <c r="H379" s="35">
        <f t="shared" si="82"/>
        <v>-2.5813692480359141E-2</v>
      </c>
      <c r="I379" s="21">
        <v>962.61</v>
      </c>
      <c r="J379" s="5"/>
      <c r="K379" s="28">
        <v>45152</v>
      </c>
      <c r="L379" s="31">
        <v>447.25</v>
      </c>
      <c r="M379" s="35">
        <f t="shared" si="84"/>
        <v>-1.972602739726026E-2</v>
      </c>
      <c r="N379" s="21">
        <v>1984</v>
      </c>
      <c r="P379" s="49"/>
    </row>
    <row r="380" spans="1:16" x14ac:dyDescent="0.25">
      <c r="A380" s="28">
        <v>45153</v>
      </c>
      <c r="B380" s="19">
        <v>227.75</v>
      </c>
      <c r="C380" s="35">
        <f t="shared" si="83"/>
        <v>-1.0857763300760048E-2</v>
      </c>
      <c r="D380" s="22">
        <v>1010.3</v>
      </c>
      <c r="E380" s="48"/>
      <c r="F380" s="28">
        <v>45153</v>
      </c>
      <c r="G380" s="34">
        <v>210.75</v>
      </c>
      <c r="H380" s="35">
        <f t="shared" si="82"/>
        <v>-2.8801843317972309E-2</v>
      </c>
      <c r="I380" s="21">
        <v>934.89</v>
      </c>
      <c r="J380" s="5"/>
      <c r="K380" s="28">
        <v>45153</v>
      </c>
      <c r="L380" s="31">
        <v>453.25</v>
      </c>
      <c r="M380" s="35">
        <f t="shared" si="84"/>
        <v>1.3415315818893214E-2</v>
      </c>
      <c r="N380" s="21">
        <v>2010.62</v>
      </c>
      <c r="P380" s="49"/>
    </row>
    <row r="381" spans="1:16" x14ac:dyDescent="0.25">
      <c r="A381" s="28">
        <v>45154</v>
      </c>
      <c r="B381" s="19">
        <v>229.75</v>
      </c>
      <c r="C381" s="35">
        <f t="shared" ref="C381:C392" si="85">B381/B380-1</f>
        <v>8.7815587266739659E-3</v>
      </c>
      <c r="D381" s="22">
        <v>1024.9100000000001</v>
      </c>
      <c r="E381" s="48"/>
      <c r="F381" s="28">
        <v>45154</v>
      </c>
      <c r="G381" s="34">
        <v>213.75</v>
      </c>
      <c r="H381" s="35">
        <f t="shared" ref="H381:H392" si="86">G381/G380-1</f>
        <v>1.4234875444839812E-2</v>
      </c>
      <c r="I381" s="21">
        <v>953.54</v>
      </c>
      <c r="J381" s="5"/>
      <c r="K381" s="28">
        <v>45154</v>
      </c>
      <c r="L381" s="31">
        <v>460.5</v>
      </c>
      <c r="M381" s="35">
        <f t="shared" ref="M381:M392" si="87">L381/L380-1</f>
        <v>1.5995587424158852E-2</v>
      </c>
      <c r="N381" s="21">
        <v>2054.29</v>
      </c>
      <c r="P381" s="49"/>
    </row>
    <row r="382" spans="1:16" x14ac:dyDescent="0.25">
      <c r="A382" s="28">
        <v>45155</v>
      </c>
      <c r="B382" s="19">
        <v>228</v>
      </c>
      <c r="C382" s="35">
        <f t="shared" si="85"/>
        <v>-7.6169749727965641E-3</v>
      </c>
      <c r="D382" s="22">
        <v>1023.04</v>
      </c>
      <c r="E382" s="48"/>
      <c r="F382" s="28">
        <v>45155</v>
      </c>
      <c r="G382" s="34">
        <v>211.25</v>
      </c>
      <c r="H382" s="35">
        <f t="shared" si="86"/>
        <v>-1.1695906432748537E-2</v>
      </c>
      <c r="I382" s="21">
        <v>947.88</v>
      </c>
      <c r="J382" s="5"/>
      <c r="K382" s="28">
        <v>45155</v>
      </c>
      <c r="L382" s="31">
        <v>468.25</v>
      </c>
      <c r="M382" s="35">
        <f t="shared" si="87"/>
        <v>1.6829533116178075E-2</v>
      </c>
      <c r="N382" s="21">
        <v>2101.04</v>
      </c>
      <c r="P382" s="49"/>
    </row>
    <row r="383" spans="1:16" x14ac:dyDescent="0.25">
      <c r="A383" s="28">
        <v>45156</v>
      </c>
      <c r="B383" s="19">
        <v>233</v>
      </c>
      <c r="C383" s="35">
        <f t="shared" si="85"/>
        <v>2.1929824561403466E-2</v>
      </c>
      <c r="D383" s="22">
        <v>1045.47</v>
      </c>
      <c r="E383" s="48"/>
      <c r="F383" s="28">
        <v>45156</v>
      </c>
      <c r="G383" s="34">
        <v>216</v>
      </c>
      <c r="H383" s="35">
        <f t="shared" si="86"/>
        <v>2.2485207100591653E-2</v>
      </c>
      <c r="I383" s="21">
        <v>969.19</v>
      </c>
      <c r="J383" s="5"/>
      <c r="K383" s="28">
        <v>45156</v>
      </c>
      <c r="L383" s="31">
        <v>474.5</v>
      </c>
      <c r="M383" s="35">
        <f t="shared" si="87"/>
        <v>1.3347570742124892E-2</v>
      </c>
      <c r="N383" s="21">
        <v>2129.08</v>
      </c>
      <c r="P383" s="49"/>
    </row>
    <row r="384" spans="1:16" x14ac:dyDescent="0.25">
      <c r="A384" s="28">
        <v>45159</v>
      </c>
      <c r="B384" s="19">
        <v>229.25</v>
      </c>
      <c r="C384" s="35">
        <f t="shared" si="85"/>
        <v>-1.6094420600858417E-2</v>
      </c>
      <c r="D384" s="22">
        <v>1028.6400000000001</v>
      </c>
      <c r="E384" s="48"/>
      <c r="F384" s="28">
        <v>45159</v>
      </c>
      <c r="G384" s="34">
        <v>216.75</v>
      </c>
      <c r="H384" s="35">
        <f t="shared" si="86"/>
        <v>3.4722222222223209E-3</v>
      </c>
      <c r="I384" s="21">
        <v>972.56</v>
      </c>
      <c r="J384" s="5"/>
      <c r="K384" s="28">
        <v>45159</v>
      </c>
      <c r="L384" s="31">
        <v>469</v>
      </c>
      <c r="M384" s="35">
        <f t="shared" si="87"/>
        <v>-1.1591148577449917E-2</v>
      </c>
      <c r="N384" s="21">
        <v>2104.4</v>
      </c>
      <c r="P384" s="49"/>
    </row>
    <row r="385" spans="1:16" x14ac:dyDescent="0.25">
      <c r="A385" s="28">
        <v>45160</v>
      </c>
      <c r="B385" s="19">
        <v>228.25</v>
      </c>
      <c r="C385" s="35">
        <f t="shared" si="85"/>
        <v>-4.362050163576936E-3</v>
      </c>
      <c r="D385" s="22">
        <v>1021.88</v>
      </c>
      <c r="E385" s="48"/>
      <c r="F385" s="28">
        <v>45160</v>
      </c>
      <c r="G385" s="34">
        <v>215.25</v>
      </c>
      <c r="H385" s="35">
        <f t="shared" si="86"/>
        <v>-6.9204152249134898E-3</v>
      </c>
      <c r="I385" s="21">
        <v>963.67</v>
      </c>
      <c r="J385" s="5"/>
      <c r="K385" s="28">
        <v>45160</v>
      </c>
      <c r="L385" s="31">
        <v>465.25</v>
      </c>
      <c r="M385" s="35">
        <f t="shared" si="87"/>
        <v>-7.9957356076758579E-3</v>
      </c>
      <c r="N385" s="21">
        <v>2082.92</v>
      </c>
      <c r="P385" s="49"/>
    </row>
    <row r="386" spans="1:16" x14ac:dyDescent="0.25">
      <c r="A386" s="28">
        <v>45161</v>
      </c>
      <c r="B386" s="19">
        <v>231.5</v>
      </c>
      <c r="C386" s="35">
        <f t="shared" si="85"/>
        <v>1.4238773274917849E-2</v>
      </c>
      <c r="D386" s="22">
        <v>1038.74</v>
      </c>
      <c r="E386" s="48"/>
      <c r="F386" s="28">
        <v>45161</v>
      </c>
      <c r="G386" s="34">
        <v>216.5</v>
      </c>
      <c r="H386" s="35">
        <f t="shared" si="86"/>
        <v>5.807200929152101E-3</v>
      </c>
      <c r="I386" s="21">
        <v>971.44</v>
      </c>
      <c r="J386" s="5"/>
      <c r="K386" s="28">
        <v>45161</v>
      </c>
      <c r="L386" s="31">
        <v>472</v>
      </c>
      <c r="M386" s="35">
        <f t="shared" si="87"/>
        <v>1.4508328855454167E-2</v>
      </c>
      <c r="N386" s="21">
        <v>2117.86</v>
      </c>
      <c r="P386" s="49"/>
    </row>
    <row r="387" spans="1:16" x14ac:dyDescent="0.25">
      <c r="A387" s="28">
        <v>45162</v>
      </c>
      <c r="B387" s="19">
        <v>234.25</v>
      </c>
      <c r="C387" s="35">
        <f t="shared" si="85"/>
        <v>1.1879049676025932E-2</v>
      </c>
      <c r="D387" s="22">
        <v>1051.55</v>
      </c>
      <c r="E387" s="48"/>
      <c r="F387" s="28">
        <v>45162</v>
      </c>
      <c r="G387" s="34">
        <v>216</v>
      </c>
      <c r="H387" s="35">
        <f t="shared" si="86"/>
        <v>-2.3094688221708681E-3</v>
      </c>
      <c r="I387" s="21">
        <v>969.62</v>
      </c>
      <c r="J387" s="5"/>
      <c r="K387" s="28">
        <v>45162</v>
      </c>
      <c r="L387" s="31">
        <v>471.5</v>
      </c>
      <c r="M387" s="35">
        <f t="shared" si="87"/>
        <v>-1.0593220338983578E-3</v>
      </c>
      <c r="N387" s="21">
        <v>2116.56</v>
      </c>
      <c r="P387" s="49"/>
    </row>
    <row r="388" spans="1:16" x14ac:dyDescent="0.25">
      <c r="A388" s="28">
        <v>45163</v>
      </c>
      <c r="B388" s="19">
        <v>233.5</v>
      </c>
      <c r="C388" s="35">
        <f t="shared" si="85"/>
        <v>-3.2017075773745907E-3</v>
      </c>
      <c r="D388" s="22">
        <v>1043.98</v>
      </c>
      <c r="E388" s="48"/>
      <c r="F388" s="28">
        <v>45163</v>
      </c>
      <c r="G388" s="34">
        <v>214.75</v>
      </c>
      <c r="H388" s="35">
        <f t="shared" si="86"/>
        <v>-5.7870370370370905E-3</v>
      </c>
      <c r="I388" s="21">
        <v>960.15</v>
      </c>
      <c r="J388" s="5"/>
      <c r="K388" s="28">
        <v>45163</v>
      </c>
      <c r="L388" s="31">
        <v>473.25</v>
      </c>
      <c r="M388" s="35">
        <f t="shared" si="87"/>
        <v>3.711558854718966E-3</v>
      </c>
      <c r="N388" s="21">
        <v>2115.9</v>
      </c>
      <c r="P388" s="49"/>
    </row>
    <row r="389" spans="1:16" x14ac:dyDescent="0.25">
      <c r="A389" s="28">
        <v>45166</v>
      </c>
      <c r="B389" s="19">
        <v>228.75</v>
      </c>
      <c r="C389" s="35">
        <f t="shared" si="85"/>
        <v>-2.0342612419700257E-2</v>
      </c>
      <c r="D389" s="22">
        <v>1025.94</v>
      </c>
      <c r="E389" s="48"/>
      <c r="F389" s="28">
        <v>45166</v>
      </c>
      <c r="G389" s="34">
        <v>215.5</v>
      </c>
      <c r="H389" s="35">
        <f t="shared" si="86"/>
        <v>3.4924330616996624E-3</v>
      </c>
      <c r="I389" s="21">
        <v>966.52</v>
      </c>
      <c r="J389" s="5"/>
      <c r="K389" s="28">
        <v>45166</v>
      </c>
      <c r="L389" s="31">
        <v>474.25</v>
      </c>
      <c r="M389" s="35">
        <f t="shared" si="87"/>
        <v>2.1130480718436484E-3</v>
      </c>
      <c r="N389" s="21">
        <v>2127.0100000000002</v>
      </c>
      <c r="P389" s="49"/>
    </row>
    <row r="390" spans="1:16" x14ac:dyDescent="0.25">
      <c r="A390" s="28">
        <v>45167</v>
      </c>
      <c r="B390" s="19">
        <v>225.25</v>
      </c>
      <c r="C390" s="35">
        <f t="shared" si="85"/>
        <v>-1.5300546448087426E-2</v>
      </c>
      <c r="D390" s="22">
        <v>1008.22</v>
      </c>
      <c r="E390" s="48"/>
      <c r="F390" s="28">
        <v>45167</v>
      </c>
      <c r="G390" s="34">
        <v>213.75</v>
      </c>
      <c r="H390" s="35">
        <f t="shared" si="86"/>
        <v>-8.1206496519721227E-3</v>
      </c>
      <c r="I390" s="21">
        <v>956.75</v>
      </c>
      <c r="J390" s="5"/>
      <c r="K390" s="28">
        <v>45167</v>
      </c>
      <c r="L390" s="31">
        <v>464.75</v>
      </c>
      <c r="M390" s="35">
        <f t="shared" si="87"/>
        <v>-2.0031628887717479E-2</v>
      </c>
      <c r="N390" s="21">
        <v>2080.2199999999998</v>
      </c>
      <c r="P390" s="49"/>
    </row>
    <row r="391" spans="1:16" x14ac:dyDescent="0.25">
      <c r="A391" s="28">
        <v>45168</v>
      </c>
      <c r="B391" s="19">
        <v>227.75</v>
      </c>
      <c r="C391" s="35">
        <f t="shared" si="85"/>
        <v>1.1098779134295134E-2</v>
      </c>
      <c r="D391" s="22">
        <v>1018.95</v>
      </c>
      <c r="E391" s="48"/>
      <c r="F391" s="28">
        <v>45168</v>
      </c>
      <c r="G391" s="34">
        <v>214</v>
      </c>
      <c r="H391" s="35">
        <f t="shared" si="86"/>
        <v>1.1695906432749315E-3</v>
      </c>
      <c r="I391" s="21">
        <v>957.44</v>
      </c>
      <c r="J391" s="5"/>
      <c r="K391" s="28">
        <v>45168</v>
      </c>
      <c r="L391" s="31">
        <v>465</v>
      </c>
      <c r="M391" s="35">
        <f t="shared" si="87"/>
        <v>5.3792361484661377E-4</v>
      </c>
      <c r="N391" s="21">
        <v>2080.41</v>
      </c>
      <c r="P391" s="49"/>
    </row>
    <row r="392" spans="1:16" x14ac:dyDescent="0.25">
      <c r="A392" s="28">
        <v>45169</v>
      </c>
      <c r="B392" s="19">
        <v>224.25</v>
      </c>
      <c r="C392" s="35">
        <f t="shared" si="85"/>
        <v>-1.5367727771679496E-2</v>
      </c>
      <c r="D392" s="22">
        <v>1003.74</v>
      </c>
      <c r="E392" s="48"/>
      <c r="F392" s="28">
        <v>45169</v>
      </c>
      <c r="G392" s="34">
        <v>212</v>
      </c>
      <c r="H392" s="35">
        <f t="shared" si="86"/>
        <v>-9.3457943925233655E-3</v>
      </c>
      <c r="I392" s="21">
        <v>948.91</v>
      </c>
      <c r="J392" s="5"/>
      <c r="K392" s="28">
        <v>45169</v>
      </c>
      <c r="L392" s="31">
        <v>468.75</v>
      </c>
      <c r="M392" s="35">
        <f t="shared" si="87"/>
        <v>8.0645161290322509E-3</v>
      </c>
      <c r="N392" s="21">
        <v>2098.12</v>
      </c>
      <c r="P392" s="49"/>
    </row>
    <row r="393" spans="1:16" x14ac:dyDescent="0.25">
      <c r="A393" s="28">
        <v>45170</v>
      </c>
      <c r="B393" s="19">
        <v>221.25</v>
      </c>
      <c r="C393" s="35">
        <f t="shared" ref="C393:C395" si="88">B393/B392-1</f>
        <v>-1.3377926421404673E-2</v>
      </c>
      <c r="D393" s="22">
        <v>990.32</v>
      </c>
      <c r="E393" s="48"/>
      <c r="F393" s="28">
        <v>45170</v>
      </c>
      <c r="G393" s="34">
        <v>212.25</v>
      </c>
      <c r="H393" s="35">
        <f t="shared" ref="H393:H396" si="89">G393/G392-1</f>
        <v>1.179245283018826E-3</v>
      </c>
      <c r="I393" s="21">
        <v>950.03</v>
      </c>
      <c r="J393" s="5"/>
      <c r="K393" s="28">
        <v>45170</v>
      </c>
      <c r="L393" s="31">
        <v>473.5</v>
      </c>
      <c r="M393" s="35">
        <f t="shared" ref="M393:M396" si="90">L393/L392-1</f>
        <v>1.0133333333333328E-2</v>
      </c>
      <c r="N393" s="21">
        <v>2119.39</v>
      </c>
      <c r="P393" s="49"/>
    </row>
    <row r="394" spans="1:16" x14ac:dyDescent="0.25">
      <c r="A394" s="28">
        <v>45173</v>
      </c>
      <c r="B394" s="19">
        <v>219.5</v>
      </c>
      <c r="C394" s="35">
        <f t="shared" si="88"/>
        <v>-7.9096045197739606E-3</v>
      </c>
      <c r="D394" s="22">
        <v>982.69949489521764</v>
      </c>
      <c r="E394" s="48"/>
      <c r="F394" s="28">
        <v>45173</v>
      </c>
      <c r="G394" s="34">
        <v>211.75</v>
      </c>
      <c r="H394" s="35">
        <f t="shared" si="89"/>
        <v>-2.3557126030624431E-3</v>
      </c>
      <c r="I394" s="21">
        <v>948.002815690489</v>
      </c>
      <c r="J394" s="5"/>
      <c r="K394" s="28">
        <v>45173</v>
      </c>
      <c r="L394" s="31">
        <v>465.25</v>
      </c>
      <c r="M394" s="35">
        <f t="shared" si="90"/>
        <v>-1.742344244984162E-2</v>
      </c>
      <c r="N394" s="21">
        <v>2082.92</v>
      </c>
      <c r="P394" s="49"/>
    </row>
    <row r="395" spans="1:16" x14ac:dyDescent="0.25">
      <c r="A395" s="28">
        <v>45174</v>
      </c>
      <c r="B395" s="19">
        <v>217.25</v>
      </c>
      <c r="C395" s="35">
        <f t="shared" si="88"/>
        <v>-1.025056947608205E-2</v>
      </c>
      <c r="D395" s="22">
        <v>977.84</v>
      </c>
      <c r="E395" s="48"/>
      <c r="F395" s="28">
        <v>45174</v>
      </c>
      <c r="G395" s="34">
        <v>212</v>
      </c>
      <c r="H395" s="35">
        <f t="shared" si="89"/>
        <v>1.1806375442739991E-3</v>
      </c>
      <c r="I395" s="21">
        <v>954.21</v>
      </c>
      <c r="J395" s="5"/>
      <c r="K395" s="28">
        <v>45174</v>
      </c>
      <c r="L395" s="31">
        <v>455.75</v>
      </c>
      <c r="M395" s="35">
        <f t="shared" si="90"/>
        <v>-2.0419129500268696E-2</v>
      </c>
      <c r="N395" s="21">
        <v>2051.33</v>
      </c>
      <c r="P395" s="49"/>
    </row>
    <row r="396" spans="1:16" x14ac:dyDescent="0.25">
      <c r="A396" s="28">
        <v>45175</v>
      </c>
      <c r="B396" s="19">
        <v>237.25</v>
      </c>
      <c r="C396" s="35">
        <v>1.6E-2</v>
      </c>
      <c r="D396" s="22">
        <v>1083.5224013921115</v>
      </c>
      <c r="E396" s="48"/>
      <c r="F396" s="28">
        <v>45175</v>
      </c>
      <c r="G396" s="34">
        <v>214</v>
      </c>
      <c r="H396" s="35">
        <f t="shared" si="89"/>
        <v>9.4339622641510523E-3</v>
      </c>
      <c r="I396" s="21">
        <v>977.34</v>
      </c>
      <c r="J396" s="5"/>
      <c r="K396" s="28">
        <v>45175</v>
      </c>
      <c r="L396" s="31">
        <v>459.75</v>
      </c>
      <c r="M396" s="35">
        <f t="shared" si="90"/>
        <v>8.7767416346682392E-3</v>
      </c>
      <c r="N396" s="21">
        <v>2099.6799999999998</v>
      </c>
      <c r="P396" s="49"/>
    </row>
    <row r="397" spans="1:16" x14ac:dyDescent="0.25">
      <c r="A397" s="28">
        <v>45176</v>
      </c>
      <c r="B397" s="19">
        <v>238.5</v>
      </c>
      <c r="C397" s="35">
        <f t="shared" ref="C397:C403" si="91">B397/B396*1-1</f>
        <v>5.2687038988408208E-3</v>
      </c>
      <c r="D397" s="22">
        <v>1103.5417289719626</v>
      </c>
      <c r="E397" s="48"/>
      <c r="F397" s="28">
        <v>45176</v>
      </c>
      <c r="G397" s="34">
        <v>214</v>
      </c>
      <c r="H397" s="35">
        <f t="shared" ref="H397:H402" si="92">G397/G396-1</f>
        <v>0</v>
      </c>
      <c r="I397" s="21">
        <v>990.18</v>
      </c>
      <c r="J397" s="5"/>
      <c r="K397" s="28">
        <v>45176</v>
      </c>
      <c r="L397" s="31">
        <v>454.5</v>
      </c>
      <c r="M397" s="35">
        <f t="shared" ref="M397:M402" si="93">L397/L396-1</f>
        <v>-1.1419249592169667E-2</v>
      </c>
      <c r="N397" s="21">
        <v>2102.9699999999998</v>
      </c>
      <c r="P397" s="49"/>
    </row>
    <row r="398" spans="1:16" x14ac:dyDescent="0.25">
      <c r="A398" s="28">
        <v>45177</v>
      </c>
      <c r="B398" s="19">
        <v>236.25</v>
      </c>
      <c r="C398" s="35">
        <f t="shared" si="91"/>
        <v>-9.4339622641509413E-3</v>
      </c>
      <c r="D398" s="22">
        <v>1089.8184705882352</v>
      </c>
      <c r="E398" s="48"/>
      <c r="F398" s="28">
        <v>45177</v>
      </c>
      <c r="G398" s="34">
        <v>212.5</v>
      </c>
      <c r="H398" s="35">
        <f t="shared" si="92"/>
        <v>-7.0093457943924964E-3</v>
      </c>
      <c r="I398" s="21">
        <v>980.26</v>
      </c>
      <c r="J398" s="5"/>
      <c r="K398" s="28">
        <v>45177</v>
      </c>
      <c r="L398" s="31">
        <v>449</v>
      </c>
      <c r="M398" s="35">
        <f t="shared" si="93"/>
        <v>-1.2101210121012063E-2</v>
      </c>
      <c r="N398" s="21">
        <v>2071.2399999999998</v>
      </c>
      <c r="P398" s="49"/>
    </row>
    <row r="399" spans="1:16" x14ac:dyDescent="0.25">
      <c r="A399" s="28">
        <v>45180</v>
      </c>
      <c r="B399" s="19">
        <v>234.25</v>
      </c>
      <c r="C399" s="35">
        <f t="shared" si="91"/>
        <v>-8.4656084656085095E-3</v>
      </c>
      <c r="D399" s="22">
        <v>1088.33</v>
      </c>
      <c r="E399" s="48"/>
      <c r="F399" s="28">
        <v>45180</v>
      </c>
      <c r="G399" s="34">
        <v>211.5</v>
      </c>
      <c r="H399" s="35">
        <f t="shared" si="92"/>
        <v>-4.7058823529412264E-3</v>
      </c>
      <c r="I399" s="21">
        <v>982.63</v>
      </c>
      <c r="J399" s="5"/>
      <c r="K399" s="28">
        <v>45180</v>
      </c>
      <c r="L399" s="31">
        <v>444.5</v>
      </c>
      <c r="M399" s="35">
        <f t="shared" si="93"/>
        <v>-1.0022271714922093E-2</v>
      </c>
      <c r="N399" s="21">
        <v>2065.15</v>
      </c>
      <c r="P399" s="49"/>
    </row>
    <row r="400" spans="1:16" x14ac:dyDescent="0.25">
      <c r="A400" s="28">
        <v>45181</v>
      </c>
      <c r="B400" s="19">
        <v>232</v>
      </c>
      <c r="C400" s="35">
        <f t="shared" si="91"/>
        <v>-9.605122732123772E-3</v>
      </c>
      <c r="D400" s="22">
        <v>1085.3</v>
      </c>
      <c r="E400" s="48"/>
      <c r="F400" s="28">
        <v>45181</v>
      </c>
      <c r="G400" s="34">
        <v>209.75</v>
      </c>
      <c r="H400" s="35">
        <f t="shared" si="92"/>
        <v>-8.2742316784869541E-3</v>
      </c>
      <c r="I400" s="21">
        <v>981.21</v>
      </c>
      <c r="J400" s="5"/>
      <c r="K400" s="28">
        <v>45181</v>
      </c>
      <c r="L400" s="31">
        <v>430.5</v>
      </c>
      <c r="M400" s="35">
        <f t="shared" si="93"/>
        <v>-3.1496062992126039E-2</v>
      </c>
      <c r="N400" s="21">
        <v>2013.88</v>
      </c>
      <c r="P400" s="49"/>
    </row>
    <row r="401" spans="1:16" x14ac:dyDescent="0.25">
      <c r="A401" s="28">
        <v>45182</v>
      </c>
      <c r="B401" s="19">
        <v>238</v>
      </c>
      <c r="C401" s="35">
        <f t="shared" si="91"/>
        <v>2.5862068965517349E-2</v>
      </c>
      <c r="D401" s="22">
        <v>1098.8499999999999</v>
      </c>
      <c r="E401" s="48"/>
      <c r="F401" s="28">
        <v>45182</v>
      </c>
      <c r="G401" s="34">
        <v>211</v>
      </c>
      <c r="H401" s="35">
        <f t="shared" si="92"/>
        <v>5.9594755661502852E-3</v>
      </c>
      <c r="I401" s="21">
        <v>974.19</v>
      </c>
      <c r="J401" s="5"/>
      <c r="K401" s="28">
        <v>45182</v>
      </c>
      <c r="L401" s="31">
        <v>431.25</v>
      </c>
      <c r="M401" s="35">
        <f t="shared" si="93"/>
        <v>1.7421602787457413E-3</v>
      </c>
      <c r="N401" s="21">
        <v>1991.08</v>
      </c>
      <c r="P401" s="49"/>
    </row>
    <row r="402" spans="1:16" x14ac:dyDescent="0.25">
      <c r="A402" s="28">
        <v>45183</v>
      </c>
      <c r="B402" s="19">
        <v>242</v>
      </c>
      <c r="C402" s="35">
        <f t="shared" si="91"/>
        <v>1.6806722689075571E-2</v>
      </c>
      <c r="D402" s="22">
        <v>1122.4000000000001</v>
      </c>
      <c r="E402" s="48"/>
      <c r="F402" s="28">
        <v>45183</v>
      </c>
      <c r="G402" s="34">
        <v>214</v>
      </c>
      <c r="H402" s="35">
        <f t="shared" si="92"/>
        <v>1.4218009478673022E-2</v>
      </c>
      <c r="I402" s="21">
        <v>992.53</v>
      </c>
      <c r="J402" s="5"/>
      <c r="K402" s="28">
        <v>45183</v>
      </c>
      <c r="L402" s="31">
        <v>446.25</v>
      </c>
      <c r="M402" s="35">
        <f t="shared" si="93"/>
        <v>3.4782608695652195E-2</v>
      </c>
      <c r="N402" s="21">
        <v>2069.71</v>
      </c>
      <c r="P402" s="49"/>
    </row>
    <row r="403" spans="1:16" x14ac:dyDescent="0.25">
      <c r="A403" s="28">
        <v>45184</v>
      </c>
      <c r="B403" s="19">
        <v>243.5</v>
      </c>
      <c r="C403" s="35">
        <f t="shared" si="91"/>
        <v>6.1983471074380514E-3</v>
      </c>
      <c r="D403" s="22">
        <v>1129.1099999999999</v>
      </c>
      <c r="E403" s="48"/>
      <c r="F403" s="28">
        <v>45184</v>
      </c>
      <c r="G403" s="34">
        <v>213</v>
      </c>
      <c r="H403" s="35">
        <f t="shared" ref="H403" si="94">G403/G402-1</f>
        <v>-4.6728971962616273E-3</v>
      </c>
      <c r="I403" s="21">
        <v>987.68</v>
      </c>
      <c r="J403" s="5"/>
      <c r="K403" s="28">
        <v>45184</v>
      </c>
      <c r="L403" s="31">
        <v>444.75</v>
      </c>
      <c r="M403" s="35">
        <f t="shared" ref="M403" si="95">L403/L402-1</f>
        <v>-3.3613445378151141E-3</v>
      </c>
      <c r="N403" s="21">
        <v>2062.31</v>
      </c>
      <c r="P403" s="49"/>
    </row>
    <row r="404" spans="1:16" x14ac:dyDescent="0.25">
      <c r="A404" s="28">
        <v>45187</v>
      </c>
      <c r="B404" s="19">
        <v>238.5</v>
      </c>
      <c r="C404" s="35">
        <f t="shared" ref="C404" si="96">B404/B403*1-1</f>
        <v>-2.0533880903490731E-2</v>
      </c>
      <c r="D404" s="22">
        <v>1107.1199999999999</v>
      </c>
      <c r="E404" s="48"/>
      <c r="F404" s="28">
        <v>45187</v>
      </c>
      <c r="G404" s="34">
        <v>209.25</v>
      </c>
      <c r="H404" s="35">
        <f t="shared" ref="H404" si="97">G404/G403-1</f>
        <v>-1.7605633802816878E-2</v>
      </c>
      <c r="I404" s="21">
        <v>971.34</v>
      </c>
      <c r="J404" s="5"/>
      <c r="K404" s="28">
        <v>45187</v>
      </c>
      <c r="L404" s="31">
        <v>433.25</v>
      </c>
      <c r="M404" s="35">
        <f t="shared" ref="M404" si="98">L404/L403-1</f>
        <v>-2.5857223159078124E-2</v>
      </c>
      <c r="N404" s="21">
        <v>2011.15</v>
      </c>
      <c r="P404" s="49"/>
    </row>
    <row r="405" spans="1:16" x14ac:dyDescent="0.25">
      <c r="A405" s="28">
        <v>45188</v>
      </c>
      <c r="B405" s="19">
        <v>237.25</v>
      </c>
      <c r="C405" s="35">
        <f t="shared" ref="C405:C406" si="99">B405/B404*1-1</f>
        <v>-5.24109014675056E-3</v>
      </c>
      <c r="D405" s="22">
        <v>1103.92</v>
      </c>
      <c r="E405" s="48"/>
      <c r="F405" s="28">
        <v>45188</v>
      </c>
      <c r="G405" s="34">
        <v>209</v>
      </c>
      <c r="H405" s="35">
        <f t="shared" ref="H405:H406" si="100">G405/G404-1</f>
        <v>-1.1947431302270495E-3</v>
      </c>
      <c r="I405" s="21">
        <v>972.48</v>
      </c>
      <c r="J405" s="5"/>
      <c r="K405" s="28">
        <v>45188</v>
      </c>
      <c r="L405" s="31">
        <v>440.25</v>
      </c>
      <c r="M405" s="35">
        <f t="shared" ref="M405:M406" si="101">L405/L404-1</f>
        <v>1.6156953260242357E-2</v>
      </c>
      <c r="N405" s="21">
        <v>2048.48</v>
      </c>
      <c r="P405" s="49"/>
    </row>
    <row r="406" spans="1:16" x14ac:dyDescent="0.25">
      <c r="A406" s="28">
        <v>45189</v>
      </c>
      <c r="B406" s="19">
        <v>238.5</v>
      </c>
      <c r="C406" s="35">
        <f t="shared" si="99"/>
        <v>5.2687038988408208E-3</v>
      </c>
      <c r="D406" s="22">
        <v>1109.72</v>
      </c>
      <c r="E406" s="48"/>
      <c r="F406" s="28">
        <v>45189</v>
      </c>
      <c r="G406" s="34">
        <v>209</v>
      </c>
      <c r="H406" s="35">
        <f t="shared" si="100"/>
        <v>0</v>
      </c>
      <c r="I406" s="21">
        <v>972.46</v>
      </c>
      <c r="J406" s="5"/>
      <c r="K406" s="28">
        <v>45189</v>
      </c>
      <c r="L406" s="31">
        <v>449</v>
      </c>
      <c r="M406" s="35">
        <f t="shared" si="101"/>
        <v>1.987507098239627E-2</v>
      </c>
      <c r="N406" s="21">
        <v>2089.15</v>
      </c>
      <c r="P406" s="49"/>
    </row>
    <row r="407" spans="1:16" x14ac:dyDescent="0.25">
      <c r="A407" s="28">
        <v>45190</v>
      </c>
      <c r="B407" s="19">
        <v>236.25</v>
      </c>
      <c r="C407" s="35">
        <f t="shared" ref="C407" si="102">B407/B406*1-1</f>
        <v>-9.4339622641509413E-3</v>
      </c>
      <c r="D407" s="22">
        <v>1093.8399999999999</v>
      </c>
      <c r="E407" s="48"/>
      <c r="F407" s="28">
        <v>45190</v>
      </c>
      <c r="G407" s="34">
        <v>208.25</v>
      </c>
      <c r="H407" s="35">
        <f t="shared" ref="H407" si="103">G407/G406-1</f>
        <v>-3.5885167464114742E-3</v>
      </c>
      <c r="I407" s="21">
        <v>964.2</v>
      </c>
      <c r="J407" s="5"/>
      <c r="K407" s="28">
        <v>45190</v>
      </c>
      <c r="L407" s="31">
        <v>439.5</v>
      </c>
      <c r="M407" s="35">
        <f t="shared" ref="M407" si="104">L407/L406-1</f>
        <v>-2.1158129175946505E-2</v>
      </c>
      <c r="N407" s="21">
        <v>2034.88</v>
      </c>
      <c r="P407" s="49"/>
    </row>
    <row r="408" spans="1:16" x14ac:dyDescent="0.25">
      <c r="A408" s="28">
        <v>45191</v>
      </c>
      <c r="B408" s="19">
        <v>235.75</v>
      </c>
      <c r="C408" s="35">
        <f t="shared" ref="C408" si="105">B408/B407*1-1</f>
        <v>-2.1164021164020719E-3</v>
      </c>
      <c r="D408" s="22">
        <v>1084.21</v>
      </c>
      <c r="E408" s="48"/>
      <c r="F408" s="28">
        <v>45191</v>
      </c>
      <c r="G408" s="34">
        <v>209.25</v>
      </c>
      <c r="H408" s="35">
        <f t="shared" ref="H408" si="106">G408/G407-1</f>
        <v>4.8019207683074328E-3</v>
      </c>
      <c r="I408" s="21">
        <v>962.33697773064682</v>
      </c>
      <c r="J408" s="5"/>
      <c r="K408" s="28">
        <v>45191</v>
      </c>
      <c r="L408" s="31">
        <v>441.25</v>
      </c>
      <c r="M408" s="35">
        <f t="shared" ref="M408" si="107">L408/L407-1</f>
        <v>3.9817974971558812E-3</v>
      </c>
      <c r="N408" s="21">
        <v>2029.34</v>
      </c>
      <c r="P408" s="49"/>
    </row>
    <row r="409" spans="1:16" x14ac:dyDescent="0.25">
      <c r="A409" s="28">
        <v>45194</v>
      </c>
      <c r="B409" s="19">
        <v>240.25</v>
      </c>
      <c r="C409" s="35">
        <f t="shared" ref="C409" si="108">B409/B408*1-1</f>
        <v>1.9088016967126142E-2</v>
      </c>
      <c r="D409" s="22">
        <v>1104.19</v>
      </c>
      <c r="E409" s="48"/>
      <c r="F409" s="28">
        <v>45194</v>
      </c>
      <c r="G409" s="34">
        <v>211</v>
      </c>
      <c r="H409" s="35">
        <f t="shared" ref="H409" si="109">G409/G408-1</f>
        <v>8.3632019115889022E-3</v>
      </c>
      <c r="I409" s="21">
        <v>969.76</v>
      </c>
      <c r="J409" s="5"/>
      <c r="K409" s="28">
        <v>45194</v>
      </c>
      <c r="L409" s="31">
        <v>440.75</v>
      </c>
      <c r="M409" s="35">
        <f t="shared" ref="M409" si="110">L409/L408-1</f>
        <v>-1.1331444759207221E-3</v>
      </c>
      <c r="N409" s="21">
        <v>2025.69</v>
      </c>
      <c r="P409" s="49"/>
    </row>
    <row r="410" spans="1:16" x14ac:dyDescent="0.25">
      <c r="A410" s="28">
        <v>45195</v>
      </c>
      <c r="B410" s="19">
        <v>240.25</v>
      </c>
      <c r="C410" s="35">
        <f t="shared" ref="C410" si="111">B410/B409*1-1</f>
        <v>0</v>
      </c>
      <c r="D410" s="22">
        <v>1104.19</v>
      </c>
      <c r="E410" s="48"/>
      <c r="F410" s="28">
        <v>45195</v>
      </c>
      <c r="G410" s="34">
        <v>211.25</v>
      </c>
      <c r="H410" s="35">
        <f t="shared" ref="H410" si="112">G410/G409-1</f>
        <v>1.1848341232227888E-3</v>
      </c>
      <c r="I410" s="21">
        <v>970.9</v>
      </c>
      <c r="J410" s="5"/>
      <c r="K410" s="28">
        <v>45195</v>
      </c>
      <c r="L410" s="31">
        <v>440.75</v>
      </c>
      <c r="M410" s="35">
        <f t="shared" ref="M410" si="113">L410/L409-1</f>
        <v>0</v>
      </c>
      <c r="N410" s="21">
        <v>2025.69</v>
      </c>
      <c r="P410" s="49"/>
    </row>
    <row r="411" spans="1:16" x14ac:dyDescent="0.25">
      <c r="A411" s="28">
        <v>45196</v>
      </c>
      <c r="B411" s="19">
        <v>241</v>
      </c>
      <c r="C411" s="35">
        <f t="shared" ref="C411" si="114">B411/B410*1-1</f>
        <v>3.1217481789802548E-3</v>
      </c>
      <c r="D411" s="22">
        <v>1107.6400000000001</v>
      </c>
      <c r="E411" s="48"/>
      <c r="F411" s="28">
        <v>45196</v>
      </c>
      <c r="G411" s="34">
        <v>211.75</v>
      </c>
      <c r="H411" s="35">
        <f t="shared" ref="H411" si="115">G411/G410-1</f>
        <v>2.3668639053253671E-3</v>
      </c>
      <c r="I411" s="21">
        <v>973.20651452282175</v>
      </c>
      <c r="J411" s="5"/>
      <c r="K411" s="28">
        <v>45196</v>
      </c>
      <c r="L411" s="31">
        <v>452.25</v>
      </c>
      <c r="M411" s="35">
        <f t="shared" ref="M411" si="116">L411/L410-1</f>
        <v>2.6091888825864995E-2</v>
      </c>
      <c r="N411" s="21">
        <v>2078.54</v>
      </c>
      <c r="P411" s="49"/>
    </row>
    <row r="412" spans="1:16" x14ac:dyDescent="0.25">
      <c r="A412" s="28">
        <v>45197</v>
      </c>
      <c r="B412" s="19">
        <v>239.5</v>
      </c>
      <c r="C412" s="35">
        <f t="shared" ref="C412" si="117">B412/B411*1-1</f>
        <v>-6.2240663900414717E-3</v>
      </c>
      <c r="D412" s="22">
        <v>1100.74</v>
      </c>
      <c r="E412" s="48"/>
      <c r="F412" s="28">
        <v>45197</v>
      </c>
      <c r="G412" s="34">
        <v>210.25</v>
      </c>
      <c r="H412" s="35">
        <f t="shared" ref="H412" si="118">G412/G411-1</f>
        <v>-7.0838252656434397E-3</v>
      </c>
      <c r="I412" s="21">
        <v>966.31</v>
      </c>
      <c r="J412" s="5"/>
      <c r="K412" s="28">
        <v>45197</v>
      </c>
      <c r="L412" s="31">
        <v>445</v>
      </c>
      <c r="M412" s="35">
        <f t="shared" ref="M412" si="119">L412/L411-1</f>
        <v>-1.603095632946383E-2</v>
      </c>
      <c r="N412" s="21">
        <v>2045.22</v>
      </c>
      <c r="P412" s="49"/>
    </row>
    <row r="413" spans="1:16" x14ac:dyDescent="0.25">
      <c r="A413" s="28">
        <v>45198</v>
      </c>
      <c r="B413" s="19">
        <v>235.5</v>
      </c>
      <c r="C413" s="35">
        <f t="shared" ref="C413" si="120">B413/B412*1-1</f>
        <v>-1.6701461377870541E-2</v>
      </c>
      <c r="D413" s="22">
        <v>1082.3599999999999</v>
      </c>
      <c r="E413" s="48"/>
      <c r="F413" s="28">
        <v>45198</v>
      </c>
      <c r="G413" s="34">
        <v>208.25</v>
      </c>
      <c r="H413" s="35">
        <f t="shared" ref="H413" si="121">G413/G412-1</f>
        <v>-9.5124851367419661E-3</v>
      </c>
      <c r="I413" s="21">
        <v>957.12</v>
      </c>
      <c r="J413" s="5"/>
      <c r="K413" s="28">
        <v>45198</v>
      </c>
      <c r="L413" s="31">
        <v>442.5</v>
      </c>
      <c r="M413" s="35">
        <f t="shared" ref="M413" si="122">L413/L412-1</f>
        <v>-5.6179775280899014E-3</v>
      </c>
      <c r="N413" s="21">
        <v>2045.22</v>
      </c>
      <c r="P413" s="49"/>
    </row>
    <row r="414" spans="1:16" x14ac:dyDescent="0.25">
      <c r="A414" s="28">
        <v>45201</v>
      </c>
      <c r="B414" s="19">
        <v>232.5</v>
      </c>
      <c r="C414" s="35">
        <f t="shared" ref="C414" si="123">B414/B413*1-1</f>
        <v>-1.2738853503184711E-2</v>
      </c>
      <c r="D414" s="22">
        <v>1068.57</v>
      </c>
      <c r="E414" s="48"/>
      <c r="F414" s="28">
        <v>45201</v>
      </c>
      <c r="G414" s="34">
        <v>206.5</v>
      </c>
      <c r="H414" s="35">
        <f t="shared" ref="H414" si="124">G414/G413-1</f>
        <v>-8.4033613445377853E-3</v>
      </c>
      <c r="I414" s="21">
        <v>949.07</v>
      </c>
      <c r="J414" s="5"/>
      <c r="K414" s="28">
        <v>45201</v>
      </c>
      <c r="L414" s="31">
        <v>447.5</v>
      </c>
      <c r="M414" s="35">
        <f t="shared" ref="M414" si="125">L414/L413-1</f>
        <v>1.1299435028248483E-2</v>
      </c>
      <c r="N414" s="21">
        <v>2056.71</v>
      </c>
      <c r="P414" s="49"/>
    </row>
    <row r="415" spans="1:16" x14ac:dyDescent="0.25">
      <c r="A415" s="28">
        <v>45202</v>
      </c>
      <c r="B415" s="19">
        <v>236.5</v>
      </c>
      <c r="C415" s="35">
        <f t="shared" ref="C415" si="126">B415/B414*1-1</f>
        <v>1.7204301075268713E-2</v>
      </c>
      <c r="D415" s="22">
        <v>1095.94</v>
      </c>
      <c r="E415" s="48"/>
      <c r="F415" s="28">
        <v>45202</v>
      </c>
      <c r="G415" s="34">
        <v>207</v>
      </c>
      <c r="H415" s="35">
        <f t="shared" ref="H415" si="127">G415/G414-1</f>
        <v>2.421307506053294E-3</v>
      </c>
      <c r="I415" s="21">
        <v>959.24</v>
      </c>
      <c r="J415" s="5"/>
      <c r="K415" s="28">
        <v>45202</v>
      </c>
      <c r="L415" s="31">
        <v>447.25</v>
      </c>
      <c r="M415" s="35">
        <f t="shared" ref="M415" si="128">L415/L414-1</f>
        <v>-5.5865921787712214E-4</v>
      </c>
      <c r="N415" s="21">
        <v>2072.56</v>
      </c>
      <c r="P415" s="49"/>
    </row>
    <row r="416" spans="1:16" x14ac:dyDescent="0.25">
      <c r="A416" s="28">
        <v>45203</v>
      </c>
      <c r="B416" s="19">
        <v>234</v>
      </c>
      <c r="C416" s="35">
        <f t="shared" ref="C416:C417" si="129">B416/B415*1-1</f>
        <v>-1.0570824524312905E-2</v>
      </c>
      <c r="D416" s="22">
        <v>1084.1199999999999</v>
      </c>
      <c r="E416" s="48"/>
      <c r="F416" s="28">
        <v>45203</v>
      </c>
      <c r="G416" s="34">
        <v>204.75</v>
      </c>
      <c r="H416" s="35">
        <f t="shared" ref="H416:H417" si="130">G416/G415-1</f>
        <v>-1.0869565217391353E-2</v>
      </c>
      <c r="I416" s="21">
        <v>948.61</v>
      </c>
      <c r="J416" s="5"/>
      <c r="K416" s="28">
        <v>45203</v>
      </c>
      <c r="L416" s="31">
        <v>439</v>
      </c>
      <c r="M416" s="35">
        <f t="shared" ref="M416:M417" si="131">L416/L415-1</f>
        <v>-1.8446059250978197E-2</v>
      </c>
      <c r="N416" s="21">
        <v>2033.89</v>
      </c>
      <c r="P416" s="49"/>
    </row>
    <row r="417" spans="1:18" x14ac:dyDescent="0.25">
      <c r="A417" s="28">
        <v>45204</v>
      </c>
      <c r="B417" s="19">
        <v>235.25</v>
      </c>
      <c r="C417" s="35">
        <f t="shared" si="129"/>
        <v>5.3418803418803229E-3</v>
      </c>
      <c r="D417" s="22">
        <v>1084.74</v>
      </c>
      <c r="E417" s="48"/>
      <c r="F417" s="28">
        <v>45204</v>
      </c>
      <c r="G417" s="34">
        <v>205</v>
      </c>
      <c r="H417" s="35">
        <f t="shared" si="130"/>
        <v>1.2210012210012167E-3</v>
      </c>
      <c r="I417" s="21">
        <v>945.25</v>
      </c>
      <c r="J417" s="5"/>
      <c r="K417" s="28">
        <v>45204</v>
      </c>
      <c r="L417" s="31">
        <v>424.5</v>
      </c>
      <c r="M417" s="35">
        <f t="shared" si="131"/>
        <v>-3.3029612756264259E-2</v>
      </c>
      <c r="N417" s="21">
        <v>1957.37</v>
      </c>
      <c r="P417" s="49"/>
    </row>
    <row r="418" spans="1:18" x14ac:dyDescent="0.25">
      <c r="A418" s="28">
        <v>45205</v>
      </c>
      <c r="B418" s="19">
        <v>234.75</v>
      </c>
      <c r="C418" s="35">
        <f t="shared" ref="C418" si="132">B418/B417*1-1</f>
        <v>-2.1253985122210439E-3</v>
      </c>
      <c r="D418" s="22">
        <v>1077.97</v>
      </c>
      <c r="E418" s="48"/>
      <c r="F418" s="28">
        <v>45205</v>
      </c>
      <c r="G418" s="34">
        <v>204.75</v>
      </c>
      <c r="H418" s="35">
        <f t="shared" ref="H418" si="133">G418/G417-1</f>
        <v>-1.2195121951219523E-3</v>
      </c>
      <c r="I418" s="21">
        <v>940.21</v>
      </c>
      <c r="J418" s="5"/>
      <c r="K418" s="28">
        <v>45205</v>
      </c>
      <c r="L418" s="31">
        <v>426.25</v>
      </c>
      <c r="M418" s="35">
        <f t="shared" ref="M418" si="134">L418/L417-1</f>
        <v>4.1224970553592755E-3</v>
      </c>
      <c r="N418" s="21">
        <v>1957.34</v>
      </c>
      <c r="P418" s="49"/>
    </row>
    <row r="419" spans="1:18" x14ac:dyDescent="0.25">
      <c r="A419" s="28">
        <v>45208</v>
      </c>
      <c r="B419" s="19">
        <v>237.25</v>
      </c>
      <c r="C419" s="35">
        <f t="shared" ref="C419" si="135">B419/B418*1-1</f>
        <v>1.0649627263045858E-2</v>
      </c>
      <c r="D419" s="22">
        <v>1083.52</v>
      </c>
      <c r="E419" s="48"/>
      <c r="F419" s="28">
        <v>45208</v>
      </c>
      <c r="G419" s="34">
        <v>205.75</v>
      </c>
      <c r="H419" s="35">
        <f t="shared" ref="H419" si="136">G419/G418-1</f>
        <v>4.8840048840048667E-3</v>
      </c>
      <c r="I419" s="21">
        <v>939.66</v>
      </c>
      <c r="J419" s="5"/>
      <c r="K419" s="28">
        <v>45208</v>
      </c>
      <c r="L419" s="31">
        <v>426.25</v>
      </c>
      <c r="M419" s="35">
        <f t="shared" ref="M419" si="137">L419/L418-1</f>
        <v>0</v>
      </c>
      <c r="N419" s="21">
        <v>1946.68</v>
      </c>
      <c r="P419" s="49"/>
      <c r="Q419" s="49"/>
      <c r="R419" s="49"/>
    </row>
    <row r="420" spans="1:18" x14ac:dyDescent="0.25">
      <c r="A420" s="28">
        <v>45209</v>
      </c>
      <c r="B420" s="19">
        <v>234.5</v>
      </c>
      <c r="C420" s="35">
        <f t="shared" ref="C420:C421" si="138">B420/B419*1-1</f>
        <v>-1.1591148577449917E-2</v>
      </c>
      <c r="D420" s="22">
        <v>1070.9607586933614</v>
      </c>
      <c r="E420" s="48"/>
      <c r="F420" s="28">
        <v>45209</v>
      </c>
      <c r="G420" s="34">
        <v>203.5</v>
      </c>
      <c r="H420" s="35">
        <f t="shared" ref="H420:H421" si="139">G420/G419-1</f>
        <v>-1.0935601458080146E-2</v>
      </c>
      <c r="I420" s="21">
        <v>929.38385669125387</v>
      </c>
      <c r="J420" s="5"/>
      <c r="K420" s="28">
        <v>45209</v>
      </c>
      <c r="L420" s="31">
        <v>419.75</v>
      </c>
      <c r="M420" s="35">
        <f t="shared" ref="M420:M421" si="140">L420/L419-1</f>
        <v>-1.5249266862170097E-2</v>
      </c>
      <c r="N420" s="21">
        <v>1916.9969230769229</v>
      </c>
      <c r="P420" s="49"/>
      <c r="Q420" s="49"/>
      <c r="R420" s="49"/>
    </row>
    <row r="421" spans="1:18" x14ac:dyDescent="0.25">
      <c r="A421" s="28">
        <v>45210</v>
      </c>
      <c r="B421" s="19">
        <v>231</v>
      </c>
      <c r="C421" s="35">
        <f t="shared" si="138"/>
        <v>-1.4925373134328401E-2</v>
      </c>
      <c r="D421" s="22">
        <v>1045.51</v>
      </c>
      <c r="E421" s="48"/>
      <c r="F421" s="28">
        <v>45210</v>
      </c>
      <c r="G421" s="34">
        <v>199.5</v>
      </c>
      <c r="H421" s="35">
        <f t="shared" si="139"/>
        <v>-1.9656019656019708E-2</v>
      </c>
      <c r="I421" s="21">
        <v>902.94</v>
      </c>
      <c r="J421" s="5"/>
      <c r="K421" s="28">
        <v>45210</v>
      </c>
      <c r="L421" s="31">
        <v>411.5</v>
      </c>
      <c r="M421" s="35">
        <f t="shared" si="140"/>
        <v>-1.96545562835021E-2</v>
      </c>
      <c r="N421" s="21">
        <v>1862.45</v>
      </c>
      <c r="P421" s="49"/>
    </row>
    <row r="422" spans="1:18" x14ac:dyDescent="0.25">
      <c r="A422" s="28">
        <v>45211</v>
      </c>
      <c r="B422" s="19">
        <v>233.25</v>
      </c>
      <c r="C422" s="35">
        <f t="shared" ref="C422" si="141">B422/B421*1-1</f>
        <v>9.7402597402598268E-3</v>
      </c>
      <c r="D422" s="22">
        <v>1057.79</v>
      </c>
      <c r="E422" s="48"/>
      <c r="F422" s="28">
        <v>45211</v>
      </c>
      <c r="G422" s="34">
        <v>199.75</v>
      </c>
      <c r="H422" s="35">
        <f t="shared" ref="H422" si="142">G422/G421-1</f>
        <v>1.2531328320801727E-3</v>
      </c>
      <c r="I422" s="21">
        <v>905.87</v>
      </c>
      <c r="J422" s="5"/>
      <c r="K422" s="28">
        <v>45211</v>
      </c>
      <c r="L422" s="31">
        <v>415</v>
      </c>
      <c r="M422" s="35">
        <f t="shared" ref="M422" si="143">L422/L421-1</f>
        <v>8.5054678007290274E-3</v>
      </c>
      <c r="N422" s="21">
        <v>1882.45</v>
      </c>
      <c r="P422" s="49"/>
    </row>
    <row r="423" spans="1:18" x14ac:dyDescent="0.25">
      <c r="A423" s="28">
        <v>45212</v>
      </c>
      <c r="B423" s="19">
        <v>237.25</v>
      </c>
      <c r="C423" s="35">
        <f t="shared" ref="C423" si="144">B423/B422*1-1</f>
        <v>1.7148981779206762E-2</v>
      </c>
      <c r="D423" s="22">
        <v>1074.98</v>
      </c>
      <c r="E423" s="48"/>
      <c r="F423" s="28">
        <v>45212</v>
      </c>
      <c r="G423" s="34">
        <v>200.25</v>
      </c>
      <c r="H423" s="35">
        <f t="shared" ref="H423" si="145">G423/G422-1</f>
        <v>2.5031289111390187E-3</v>
      </c>
      <c r="I423" s="21">
        <v>907.33</v>
      </c>
      <c r="J423" s="5"/>
      <c r="K423" s="28">
        <v>45212</v>
      </c>
      <c r="L423" s="31">
        <v>425.5</v>
      </c>
      <c r="M423" s="35">
        <f t="shared" ref="M423" si="146">L423/L422-1</f>
        <v>2.5301204819277112E-2</v>
      </c>
      <c r="N423" s="21">
        <v>1927.94</v>
      </c>
      <c r="P423" s="49"/>
    </row>
    <row r="424" spans="1:18" x14ac:dyDescent="0.25">
      <c r="A424" s="28">
        <v>45215</v>
      </c>
      <c r="B424" s="19">
        <v>237.25</v>
      </c>
      <c r="C424" s="35">
        <f t="shared" ref="C424" si="147">B424/B423*1-1</f>
        <v>0</v>
      </c>
      <c r="D424" s="22">
        <v>1060.74</v>
      </c>
      <c r="E424" s="48"/>
      <c r="F424" s="28">
        <v>45215</v>
      </c>
      <c r="G424" s="34">
        <v>201.75</v>
      </c>
      <c r="H424" s="35">
        <f t="shared" ref="H424" si="148">G424/G423-1</f>
        <v>7.4906367041198685E-3</v>
      </c>
      <c r="I424" s="21">
        <v>902.02</v>
      </c>
      <c r="J424" s="5"/>
      <c r="K424" s="28">
        <v>45215</v>
      </c>
      <c r="L424" s="31">
        <v>424.25</v>
      </c>
      <c r="M424" s="35">
        <f t="shared" ref="M424" si="149">L424/L423-1</f>
        <v>-2.9377203290247289E-3</v>
      </c>
      <c r="N424" s="21">
        <v>1896.82</v>
      </c>
      <c r="P424" s="49"/>
    </row>
    <row r="425" spans="1:18" x14ac:dyDescent="0.25">
      <c r="A425" s="28">
        <v>45216</v>
      </c>
      <c r="B425" s="19">
        <v>236</v>
      </c>
      <c r="C425" s="35">
        <f t="shared" ref="C425" si="150">B425/B424*1-1</f>
        <v>-5.2687038988409318E-3</v>
      </c>
      <c r="D425" s="22">
        <v>1045.24</v>
      </c>
      <c r="E425" s="48"/>
      <c r="F425" s="28">
        <v>45216</v>
      </c>
      <c r="G425" s="34">
        <v>201.25</v>
      </c>
      <c r="H425" s="35">
        <f t="shared" ref="H425" si="151">G425/G424-1</f>
        <v>-2.4783147459727095E-3</v>
      </c>
      <c r="I425" s="21">
        <v>891.34</v>
      </c>
      <c r="J425" s="5"/>
      <c r="K425" s="28">
        <v>45216</v>
      </c>
      <c r="L425" s="31">
        <v>420</v>
      </c>
      <c r="M425" s="35">
        <f t="shared" ref="M425" si="152">L425/L424-1</f>
        <v>-1.0017678255745399E-2</v>
      </c>
      <c r="N425" s="21">
        <v>1860.18</v>
      </c>
      <c r="P425" s="49"/>
    </row>
    <row r="426" spans="1:18" x14ac:dyDescent="0.25">
      <c r="A426" s="28">
        <v>45217</v>
      </c>
      <c r="B426" s="19">
        <v>240.5</v>
      </c>
      <c r="C426" s="35">
        <f t="shared" ref="C426" si="153">B426/B425*1-1</f>
        <v>1.9067796610169552E-2</v>
      </c>
      <c r="D426" s="22">
        <v>1069.98</v>
      </c>
      <c r="E426" s="48"/>
      <c r="F426" s="28">
        <v>45217</v>
      </c>
      <c r="G426" s="34">
        <v>205.25</v>
      </c>
      <c r="H426" s="35">
        <f t="shared" ref="H426" si="154">G426/G425-1</f>
        <v>1.9875776397515477E-2</v>
      </c>
      <c r="I426" s="21">
        <v>913.16</v>
      </c>
      <c r="J426" s="5"/>
      <c r="K426" s="28">
        <v>45217</v>
      </c>
      <c r="L426" s="31">
        <v>419</v>
      </c>
      <c r="M426" s="35">
        <f t="shared" ref="M426" si="155">L426/L425-1</f>
        <v>-2.3809523809523725E-3</v>
      </c>
      <c r="N426" s="21">
        <v>1864.1366138855055</v>
      </c>
      <c r="P426" s="49"/>
    </row>
    <row r="427" spans="1:18" x14ac:dyDescent="0.25">
      <c r="A427" s="28">
        <v>45218</v>
      </c>
      <c r="B427" s="19">
        <v>238.25</v>
      </c>
      <c r="C427" s="35">
        <f t="shared" ref="C427" si="156">B427/B426*1-1</f>
        <v>-9.3555093555093283E-3</v>
      </c>
      <c r="D427" s="22">
        <v>1062.98</v>
      </c>
      <c r="E427" s="48"/>
      <c r="F427" s="28">
        <v>45218</v>
      </c>
      <c r="G427" s="34">
        <v>205.25</v>
      </c>
      <c r="H427" s="35">
        <f t="shared" ref="H427" si="157">G427/G426-1</f>
        <v>0</v>
      </c>
      <c r="I427" s="21">
        <v>915.21</v>
      </c>
      <c r="J427" s="5"/>
      <c r="K427" s="28">
        <v>45218</v>
      </c>
      <c r="L427" s="31">
        <v>407.25</v>
      </c>
      <c r="M427" s="35">
        <f t="shared" ref="M427" si="158">L427/L426-1</f>
        <v>-2.8042959427207692E-2</v>
      </c>
      <c r="N427" s="21">
        <v>1815.9282460414129</v>
      </c>
      <c r="P427" s="49"/>
    </row>
    <row r="428" spans="1:18" x14ac:dyDescent="0.25">
      <c r="A428" s="28">
        <v>45219</v>
      </c>
      <c r="B428" s="19">
        <v>240</v>
      </c>
      <c r="C428" s="35">
        <f t="shared" ref="C428" si="159">B428/B427*1-1</f>
        <v>7.3452256033577079E-3</v>
      </c>
      <c r="D428" s="22">
        <v>1070.6400000000001</v>
      </c>
      <c r="E428" s="48"/>
      <c r="F428" s="28">
        <v>45219</v>
      </c>
      <c r="G428" s="34">
        <v>206.25</v>
      </c>
      <c r="H428" s="35">
        <f t="shared" ref="H428:H429" si="160">G428/G427-1</f>
        <v>4.872107186357999E-3</v>
      </c>
      <c r="I428" s="21">
        <v>920.08</v>
      </c>
      <c r="J428" s="5"/>
      <c r="K428" s="28">
        <v>45219</v>
      </c>
      <c r="L428" s="31">
        <v>394</v>
      </c>
      <c r="M428" s="35">
        <f t="shared" ref="M428" si="161">L428/L427-1</f>
        <v>-3.2535297728667922E-2</v>
      </c>
      <c r="N428" s="21">
        <v>1757.63</v>
      </c>
      <c r="P428" s="49"/>
    </row>
    <row r="429" spans="1:18" x14ac:dyDescent="0.25">
      <c r="A429" s="28">
        <v>45222</v>
      </c>
      <c r="B429" s="19">
        <v>237.75</v>
      </c>
      <c r="C429" s="35">
        <f t="shared" ref="C429" si="162">B429/B428*1-1</f>
        <v>-9.3750000000000222E-3</v>
      </c>
      <c r="D429" s="22">
        <v>1060.5999999999999</v>
      </c>
      <c r="E429" s="48"/>
      <c r="F429" s="28">
        <v>45222</v>
      </c>
      <c r="G429" s="34">
        <v>205.25</v>
      </c>
      <c r="H429" s="35">
        <f t="shared" si="160"/>
        <v>-4.8484848484848797E-3</v>
      </c>
      <c r="I429" s="21">
        <v>915.62</v>
      </c>
      <c r="J429" s="5"/>
      <c r="K429" s="28">
        <v>45222</v>
      </c>
      <c r="L429" s="31">
        <v>391.25</v>
      </c>
      <c r="M429" s="35">
        <f t="shared" ref="M429:M430" si="163">L429/L428-1</f>
        <v>-6.9796954314720328E-3</v>
      </c>
      <c r="N429" s="21">
        <v>1745.37</v>
      </c>
      <c r="P429" s="49"/>
    </row>
    <row r="430" spans="1:18" x14ac:dyDescent="0.25">
      <c r="A430" s="28">
        <v>45223</v>
      </c>
      <c r="B430" s="19">
        <v>234.5</v>
      </c>
      <c r="C430" s="35">
        <f t="shared" ref="C430" si="164">B430/B429*1-1</f>
        <v>-1.3669821240799185E-2</v>
      </c>
      <c r="D430" s="22">
        <v>1048.21</v>
      </c>
      <c r="E430" s="48"/>
      <c r="F430" s="28">
        <v>45223</v>
      </c>
      <c r="G430" s="34">
        <v>203.5</v>
      </c>
      <c r="H430" s="35">
        <f t="shared" ref="H430" si="165">G430/G429-1</f>
        <v>-8.5261875761266648E-3</v>
      </c>
      <c r="I430" s="21">
        <v>909.64</v>
      </c>
      <c r="J430" s="5"/>
      <c r="K430" s="28">
        <v>45223</v>
      </c>
      <c r="L430" s="31">
        <v>405.5</v>
      </c>
      <c r="M430" s="35">
        <f t="shared" si="163"/>
        <v>3.642172523961662E-2</v>
      </c>
      <c r="N430" s="21">
        <v>1812.59</v>
      </c>
      <c r="P430" s="49"/>
    </row>
    <row r="431" spans="1:18" x14ac:dyDescent="0.25">
      <c r="A431" s="28">
        <v>45224</v>
      </c>
      <c r="B431" s="19">
        <v>232</v>
      </c>
      <c r="C431" s="35">
        <f t="shared" ref="C431" si="166">B431/B430*1-1</f>
        <v>-1.0660980810234588E-2</v>
      </c>
      <c r="D431" s="22">
        <v>1037.04</v>
      </c>
      <c r="E431" s="48"/>
      <c r="F431" s="28">
        <v>45224</v>
      </c>
      <c r="G431" s="34">
        <v>202.5</v>
      </c>
      <c r="H431" s="35">
        <f t="shared" ref="H431" si="167">G431/G430-1</f>
        <v>-4.9140049140049546E-3</v>
      </c>
      <c r="I431" s="21">
        <v>905.17</v>
      </c>
      <c r="J431" s="5"/>
      <c r="K431" s="28">
        <v>45224</v>
      </c>
      <c r="L431" s="31">
        <v>411.5</v>
      </c>
      <c r="M431" s="35">
        <f t="shared" ref="M431" si="168">L431/L430-1</f>
        <v>1.4796547472256449E-2</v>
      </c>
      <c r="N431" s="21">
        <v>1839.4</v>
      </c>
      <c r="P431" s="49"/>
    </row>
    <row r="432" spans="1:18" x14ac:dyDescent="0.25">
      <c r="A432" s="28">
        <v>45225</v>
      </c>
      <c r="B432" s="19">
        <v>233.5</v>
      </c>
      <c r="C432" s="35">
        <f t="shared" ref="C432" si="169">B432/B431*1-1</f>
        <v>6.4655172413792261E-3</v>
      </c>
      <c r="D432" s="22">
        <v>1037.04</v>
      </c>
      <c r="E432" s="48"/>
      <c r="F432" s="28">
        <v>45225</v>
      </c>
      <c r="G432" s="34">
        <v>202</v>
      </c>
      <c r="H432" s="35">
        <f t="shared" ref="H432" si="170">G432/G431-1</f>
        <v>-2.4691358024691024E-3</v>
      </c>
      <c r="I432" s="21">
        <v>900.31</v>
      </c>
      <c r="J432" s="5"/>
      <c r="K432" s="28">
        <v>45225</v>
      </c>
      <c r="L432" s="31">
        <v>406.5</v>
      </c>
      <c r="M432" s="35">
        <f t="shared" ref="M432" si="171">L432/L431-1</f>
        <v>-1.2150668286755817E-2</v>
      </c>
      <c r="N432" s="21">
        <v>1811.77</v>
      </c>
      <c r="P432" s="49"/>
    </row>
    <row r="433" spans="1:16" x14ac:dyDescent="0.25">
      <c r="A433" s="28">
        <v>45226</v>
      </c>
      <c r="B433" s="19">
        <v>232.25</v>
      </c>
      <c r="C433" s="35">
        <f t="shared" ref="C433" si="172">B433/B432*1-1</f>
        <v>-5.3533190578158862E-3</v>
      </c>
      <c r="D433" s="22">
        <v>1034.67</v>
      </c>
      <c r="E433" s="48"/>
      <c r="F433" s="28">
        <v>45226</v>
      </c>
      <c r="G433" s="34">
        <v>201.75</v>
      </c>
      <c r="H433" s="35">
        <f t="shared" ref="H433" si="173">G433/G432-1</f>
        <v>-1.2376237623762387E-3</v>
      </c>
      <c r="I433" s="21">
        <v>898.8</v>
      </c>
      <c r="J433" s="5"/>
      <c r="K433" s="28">
        <v>45226</v>
      </c>
      <c r="L433" s="31">
        <v>403.25</v>
      </c>
      <c r="M433" s="35">
        <f t="shared" ref="M433" si="174">L433/L432-1</f>
        <v>-7.9950799507995107E-3</v>
      </c>
      <c r="N433" s="21">
        <v>1796.48</v>
      </c>
      <c r="P433" s="49"/>
    </row>
    <row r="434" spans="1:16" x14ac:dyDescent="0.25">
      <c r="A434" s="28">
        <v>45229</v>
      </c>
      <c r="B434" s="19">
        <v>231.75</v>
      </c>
      <c r="C434" s="35">
        <f t="shared" ref="C434:C437" si="175">B434/B433*1-1</f>
        <v>-2.1528525296017342E-3</v>
      </c>
      <c r="D434" s="22">
        <v>1032.45</v>
      </c>
      <c r="E434" s="48"/>
      <c r="F434" s="28">
        <v>45229</v>
      </c>
      <c r="G434" s="34">
        <v>198</v>
      </c>
      <c r="H434" s="35">
        <f t="shared" ref="H434:H437" si="176">G434/G433-1</f>
        <v>-1.8587360594795488E-2</v>
      </c>
      <c r="I434" s="21">
        <v>882.09</v>
      </c>
      <c r="J434" s="5"/>
      <c r="K434" s="28">
        <v>45229</v>
      </c>
      <c r="L434" s="31">
        <v>398.75</v>
      </c>
      <c r="M434" s="35">
        <f t="shared" ref="M434:M437" si="177">L434/L433-1</f>
        <v>-1.1159330440173587E-2</v>
      </c>
      <c r="N434" s="21">
        <v>1776.43</v>
      </c>
      <c r="P434" s="49"/>
    </row>
    <row r="435" spans="1:16" x14ac:dyDescent="0.25">
      <c r="A435" s="28">
        <v>45230</v>
      </c>
      <c r="B435" s="19">
        <v>229.5</v>
      </c>
      <c r="C435" s="35">
        <f t="shared" si="175"/>
        <v>-9.7087378640776656E-3</v>
      </c>
      <c r="D435" s="22">
        <v>1020.82</v>
      </c>
      <c r="E435" s="48"/>
      <c r="F435" s="28">
        <v>45230</v>
      </c>
      <c r="G435" s="34">
        <v>197</v>
      </c>
      <c r="H435" s="35">
        <f t="shared" si="176"/>
        <v>-5.050505050505083E-3</v>
      </c>
      <c r="I435" s="21">
        <v>876.26</v>
      </c>
      <c r="J435" s="5"/>
      <c r="K435" s="28">
        <v>45230</v>
      </c>
      <c r="L435" s="31">
        <v>430.75</v>
      </c>
      <c r="M435" s="35">
        <f t="shared" si="177"/>
        <v>8.025078369905958E-2</v>
      </c>
      <c r="N435" s="21">
        <v>1915.98</v>
      </c>
      <c r="P435" s="49"/>
    </row>
    <row r="436" spans="1:16" x14ac:dyDescent="0.25">
      <c r="A436" s="28">
        <v>45231</v>
      </c>
      <c r="B436" s="19">
        <v>231.5</v>
      </c>
      <c r="C436" s="35">
        <f t="shared" si="175"/>
        <v>8.7145969498909626E-3</v>
      </c>
      <c r="D436" s="22">
        <v>1029.71</v>
      </c>
      <c r="E436" s="48"/>
      <c r="F436" s="28">
        <v>45231</v>
      </c>
      <c r="G436" s="34">
        <v>204.5</v>
      </c>
      <c r="H436" s="35">
        <f t="shared" si="176"/>
        <v>3.8071065989847774E-2</v>
      </c>
      <c r="I436" s="21">
        <v>909.61423326133911</v>
      </c>
      <c r="J436" s="5"/>
      <c r="K436" s="28">
        <v>45231</v>
      </c>
      <c r="L436" s="31">
        <v>430</v>
      </c>
      <c r="M436" s="35">
        <f t="shared" si="177"/>
        <v>-1.7411491584445882E-3</v>
      </c>
      <c r="N436" s="21">
        <v>1912.64</v>
      </c>
      <c r="P436" s="49"/>
    </row>
    <row r="437" spans="1:16" x14ac:dyDescent="0.25">
      <c r="A437" s="28">
        <v>45232</v>
      </c>
      <c r="B437" s="19">
        <v>232.25</v>
      </c>
      <c r="C437" s="35">
        <f t="shared" si="175"/>
        <v>3.2397408207343048E-3</v>
      </c>
      <c r="D437" s="22">
        <v>1034.9100000000001</v>
      </c>
      <c r="E437" s="48"/>
      <c r="F437" s="28">
        <v>45232</v>
      </c>
      <c r="G437" s="34">
        <v>205.25</v>
      </c>
      <c r="H437" s="35">
        <f t="shared" si="176"/>
        <v>3.6674816625916762E-3</v>
      </c>
      <c r="I437" s="21">
        <v>914.59753498385362</v>
      </c>
      <c r="J437" s="5"/>
      <c r="K437" s="28">
        <v>45232</v>
      </c>
      <c r="L437" s="31">
        <v>435.75</v>
      </c>
      <c r="M437" s="35">
        <f t="shared" si="177"/>
        <v>1.3372093023255704E-2</v>
      </c>
      <c r="N437" s="21">
        <v>1941.7</v>
      </c>
      <c r="P437" s="49"/>
    </row>
    <row r="438" spans="1:16" x14ac:dyDescent="0.25">
      <c r="A438" s="28">
        <v>45233</v>
      </c>
      <c r="B438" s="19">
        <v>233.5</v>
      </c>
      <c r="C438" s="35">
        <f t="shared" ref="C438" si="178">B438/B437*1-1</f>
        <v>5.3821313240043356E-3</v>
      </c>
      <c r="D438" s="22">
        <v>1038.1400000000001</v>
      </c>
      <c r="E438" s="48"/>
      <c r="F438" s="28">
        <v>45233</v>
      </c>
      <c r="G438" s="34">
        <v>207.5</v>
      </c>
      <c r="H438" s="35">
        <f t="shared" ref="H438" si="179">G438/G437-1</f>
        <v>1.0962241169305775E-2</v>
      </c>
      <c r="I438" s="21">
        <v>922.54411134903648</v>
      </c>
      <c r="J438" s="5"/>
      <c r="K438" s="28">
        <v>45233</v>
      </c>
      <c r="L438" s="31">
        <v>445</v>
      </c>
      <c r="M438" s="35">
        <f t="shared" ref="M438" si="180">L438/L437-1</f>
        <v>2.1227768215720033E-2</v>
      </c>
      <c r="N438" s="21">
        <v>1978.47</v>
      </c>
      <c r="P438" s="49"/>
    </row>
    <row r="439" spans="1:16" x14ac:dyDescent="0.25">
      <c r="A439" s="28">
        <v>45236</v>
      </c>
      <c r="B439" s="19">
        <v>232.25</v>
      </c>
      <c r="C439" s="35">
        <f t="shared" ref="C439" si="181">B439/B438*1-1</f>
        <v>-5.3533190578158862E-3</v>
      </c>
      <c r="D439" s="22">
        <v>1038.1600000000001</v>
      </c>
      <c r="E439" s="48"/>
      <c r="F439" s="28">
        <v>45236</v>
      </c>
      <c r="G439" s="34">
        <v>206.5</v>
      </c>
      <c r="H439" s="35">
        <f t="shared" ref="H439" si="182">G439/G438-1</f>
        <v>-4.8192771084337727E-3</v>
      </c>
      <c r="I439" s="21">
        <v>923.0572228202368</v>
      </c>
      <c r="J439" s="5"/>
      <c r="K439" s="28">
        <v>45236</v>
      </c>
      <c r="L439" s="31">
        <v>445</v>
      </c>
      <c r="M439" s="35">
        <f t="shared" ref="M439" si="183">L439/L438-1</f>
        <v>0</v>
      </c>
      <c r="N439" s="21">
        <v>1989.15</v>
      </c>
      <c r="P439" s="49"/>
    </row>
    <row r="440" spans="1:16" x14ac:dyDescent="0.25">
      <c r="A440" s="28">
        <v>45237</v>
      </c>
      <c r="B440" s="19">
        <v>232.25</v>
      </c>
      <c r="C440" s="35">
        <f t="shared" ref="C440" si="184">B440/B439*1-1</f>
        <v>0</v>
      </c>
      <c r="D440" s="22">
        <v>1036.76</v>
      </c>
      <c r="E440" s="48"/>
      <c r="F440" s="28">
        <v>45237</v>
      </c>
      <c r="G440" s="34">
        <v>205.75</v>
      </c>
      <c r="H440" s="35">
        <f t="shared" ref="H440" si="185">G440/G439-1</f>
        <v>-3.6319612590799411E-3</v>
      </c>
      <c r="I440" s="21">
        <v>918.47</v>
      </c>
      <c r="J440" s="5"/>
      <c r="K440" s="28">
        <v>45237</v>
      </c>
      <c r="L440" s="31">
        <v>439</v>
      </c>
      <c r="M440" s="35">
        <f t="shared" ref="M440" si="186">L440/L439-1</f>
        <v>-1.3483146067415741E-2</v>
      </c>
      <c r="N440" s="21">
        <v>1989.15</v>
      </c>
      <c r="P440" s="49"/>
    </row>
    <row r="441" spans="1:16" x14ac:dyDescent="0.25">
      <c r="A441" s="28">
        <v>45238</v>
      </c>
      <c r="B441" s="19">
        <v>235.75</v>
      </c>
      <c r="C441" s="35">
        <f t="shared" ref="C441" si="187">B441/B440*1-1</f>
        <v>1.506996770721214E-2</v>
      </c>
      <c r="D441" s="22">
        <v>1045.55</v>
      </c>
      <c r="E441" s="48"/>
      <c r="F441" s="28">
        <v>45238</v>
      </c>
      <c r="G441" s="34">
        <v>208.5</v>
      </c>
      <c r="H441" s="35">
        <f t="shared" ref="H441" si="188">G441/G440-1</f>
        <v>1.3365735115431265E-2</v>
      </c>
      <c r="I441" s="21">
        <v>924.69639448568398</v>
      </c>
      <c r="J441" s="5"/>
      <c r="K441" s="28">
        <v>45238</v>
      </c>
      <c r="L441" s="31">
        <v>441.25</v>
      </c>
      <c r="M441" s="35">
        <f t="shared" ref="M441" si="189">L441/L440-1</f>
        <v>5.1252847380409694E-3</v>
      </c>
      <c r="N441" s="21">
        <v>1956.94</v>
      </c>
      <c r="P441" s="49"/>
    </row>
    <row r="442" spans="1:16" x14ac:dyDescent="0.25">
      <c r="A442" s="28">
        <v>45239</v>
      </c>
      <c r="B442" s="19">
        <v>233.25</v>
      </c>
      <c r="C442" s="35">
        <f t="shared" ref="C442" si="190">B442/B441*1-1</f>
        <v>-1.0604453870625696E-2</v>
      </c>
      <c r="D442" s="22">
        <v>1039.83</v>
      </c>
      <c r="E442" s="48"/>
      <c r="F442" s="28">
        <v>45239</v>
      </c>
      <c r="G442" s="34">
        <v>206.75</v>
      </c>
      <c r="H442" s="35">
        <f t="shared" ref="H442" si="191">G442/G441-1</f>
        <v>-8.3932853717025857E-3</v>
      </c>
      <c r="I442" s="21">
        <v>921.69</v>
      </c>
      <c r="J442" s="5"/>
      <c r="K442" s="28">
        <v>45239</v>
      </c>
      <c r="L442" s="31">
        <v>432.5</v>
      </c>
      <c r="M442" s="35">
        <f t="shared" ref="M442" si="192">L442/L441-1</f>
        <v>-1.9830028328611915E-2</v>
      </c>
      <c r="N442" s="21">
        <v>1928.09</v>
      </c>
      <c r="P442" s="49"/>
    </row>
    <row r="443" spans="1:16" x14ac:dyDescent="0.25">
      <c r="A443" s="28">
        <v>45240</v>
      </c>
      <c r="B443" s="19">
        <v>232.25</v>
      </c>
      <c r="C443" s="35">
        <f t="shared" ref="C443" si="193">B443/B442*1-1</f>
        <v>-4.2872454448017461E-3</v>
      </c>
      <c r="D443" s="22">
        <v>1039.83</v>
      </c>
      <c r="E443" s="48"/>
      <c r="F443" s="28">
        <v>45240</v>
      </c>
      <c r="G443" s="34">
        <v>206</v>
      </c>
      <c r="H443" s="35">
        <f t="shared" ref="H443" si="194">G443/G442-1</f>
        <v>-3.6275695284159193E-3</v>
      </c>
      <c r="I443" s="21">
        <v>911.14</v>
      </c>
      <c r="J443" s="5"/>
      <c r="K443" s="28">
        <v>45240</v>
      </c>
      <c r="L443" s="31">
        <v>429.5</v>
      </c>
      <c r="M443" s="35">
        <f t="shared" ref="M443" si="195">L443/L442-1</f>
        <v>-6.9364161849710948E-3</v>
      </c>
      <c r="N443" s="21">
        <v>1899.68</v>
      </c>
      <c r="P443" s="49"/>
    </row>
    <row r="444" spans="1:16" x14ac:dyDescent="0.25">
      <c r="A444" s="28">
        <v>45243</v>
      </c>
      <c r="B444" s="19">
        <v>233.75</v>
      </c>
      <c r="C444" s="35">
        <f t="shared" ref="C444" si="196">B444/B443*1-1</f>
        <v>6.4585575888052027E-3</v>
      </c>
      <c r="D444" s="22">
        <v>1034.81</v>
      </c>
      <c r="E444" s="48"/>
      <c r="F444" s="28">
        <v>45243</v>
      </c>
      <c r="G444" s="34">
        <v>208.5</v>
      </c>
      <c r="H444" s="35">
        <f t="shared" ref="H444" si="197">G444/G443-1</f>
        <v>1.2135922330097193E-2</v>
      </c>
      <c r="I444" s="21">
        <v>923.03</v>
      </c>
      <c r="J444" s="5"/>
      <c r="K444" s="28">
        <v>45243</v>
      </c>
      <c r="L444" s="31">
        <v>443</v>
      </c>
      <c r="M444" s="35">
        <f t="shared" ref="M444" si="198">L444/L443-1</f>
        <v>3.1431897555296961E-2</v>
      </c>
      <c r="N444" s="21">
        <v>1961.16</v>
      </c>
      <c r="P444" s="49"/>
    </row>
    <row r="445" spans="1:16" x14ac:dyDescent="0.25">
      <c r="A445" s="28">
        <v>45244</v>
      </c>
      <c r="B445" s="19">
        <v>231.75</v>
      </c>
      <c r="C445" s="35">
        <f t="shared" ref="C445" si="199">B445/B444*1-1</f>
        <v>-8.5561497326203106E-3</v>
      </c>
      <c r="D445" s="22">
        <v>1021.32</v>
      </c>
      <c r="E445" s="48"/>
      <c r="F445" s="28">
        <v>45244</v>
      </c>
      <c r="G445" s="34">
        <v>208.25</v>
      </c>
      <c r="H445" s="35">
        <f t="shared" ref="H445" si="200">G445/G444-1</f>
        <v>-1.1990407673860837E-3</v>
      </c>
      <c r="I445" s="21">
        <v>917.76</v>
      </c>
      <c r="J445" s="5"/>
      <c r="K445" s="28">
        <v>45244</v>
      </c>
      <c r="L445" s="31">
        <v>446</v>
      </c>
      <c r="M445" s="35">
        <f t="shared" ref="M445" si="201">L445/L444-1</f>
        <v>6.7720090293452717E-3</v>
      </c>
      <c r="N445" s="21">
        <v>1965.52</v>
      </c>
      <c r="P445" s="49"/>
    </row>
    <row r="446" spans="1:16" x14ac:dyDescent="0.25">
      <c r="A446" s="28">
        <v>45245</v>
      </c>
      <c r="B446" s="19">
        <v>228.25</v>
      </c>
      <c r="C446" s="35">
        <f t="shared" ref="C446" si="202">B446/B445*1-1</f>
        <v>-1.5102481121898603E-2</v>
      </c>
      <c r="D446" s="22">
        <v>1002.02</v>
      </c>
      <c r="E446" s="48"/>
      <c r="F446" s="28">
        <v>45245</v>
      </c>
      <c r="G446" s="34">
        <v>207.25</v>
      </c>
      <c r="H446" s="35">
        <f t="shared" ref="H446" si="203">G446/G445-1</f>
        <v>-4.8019207683073217E-3</v>
      </c>
      <c r="I446" s="21">
        <v>909.83</v>
      </c>
      <c r="J446" s="5"/>
      <c r="K446" s="28">
        <v>45245</v>
      </c>
      <c r="L446" s="31">
        <v>442.25</v>
      </c>
      <c r="M446" s="35">
        <f t="shared" ref="M446" si="204">L446/L445-1</f>
        <v>-8.4080717488789203E-3</v>
      </c>
      <c r="N446" s="21">
        <v>1941.48</v>
      </c>
      <c r="P446" s="49"/>
    </row>
    <row r="447" spans="1:16" x14ac:dyDescent="0.25">
      <c r="A447" s="28">
        <v>45246</v>
      </c>
      <c r="B447" s="19">
        <v>226.25</v>
      </c>
      <c r="C447" s="35">
        <f t="shared" ref="C447" si="205">B447/B446*1-1</f>
        <v>-8.7623220153341119E-3</v>
      </c>
      <c r="D447" s="22">
        <v>989.62</v>
      </c>
      <c r="E447" s="48"/>
      <c r="F447" s="28">
        <v>45246</v>
      </c>
      <c r="G447" s="34">
        <v>206</v>
      </c>
      <c r="H447" s="35">
        <f t="shared" ref="H447" si="206">G447/G446-1</f>
        <v>-6.0313630880578506E-3</v>
      </c>
      <c r="I447" s="21">
        <v>901.04</v>
      </c>
      <c r="J447" s="5"/>
      <c r="K447" s="28">
        <v>45246</v>
      </c>
      <c r="L447" s="31">
        <v>438.5</v>
      </c>
      <c r="M447" s="35">
        <f t="shared" ref="M447" si="207">L447/L446-1</f>
        <v>-8.4793668739401307E-3</v>
      </c>
      <c r="N447" s="21">
        <v>1918</v>
      </c>
      <c r="P447" s="49"/>
    </row>
    <row r="448" spans="1:16" x14ac:dyDescent="0.25">
      <c r="A448" s="28">
        <v>45247</v>
      </c>
      <c r="B448" s="19">
        <v>226.75</v>
      </c>
      <c r="C448" s="35">
        <f t="shared" ref="C448" si="208">B448/B447*1-1</f>
        <v>2.2099447513812542E-3</v>
      </c>
      <c r="D448" s="22">
        <v>994.07</v>
      </c>
      <c r="E448" s="48"/>
      <c r="F448" s="28">
        <v>45247</v>
      </c>
      <c r="G448" s="34">
        <v>205.75</v>
      </c>
      <c r="H448" s="35">
        <f t="shared" ref="H448" si="209">G448/G447-1</f>
        <v>-1.2135922330097637E-3</v>
      </c>
      <c r="I448" s="21">
        <v>902.01</v>
      </c>
      <c r="J448" s="5"/>
      <c r="K448" s="28">
        <v>45247</v>
      </c>
      <c r="L448" s="31">
        <v>435</v>
      </c>
      <c r="M448" s="35">
        <f t="shared" ref="M448" si="210">L448/L447-1</f>
        <v>-7.9817559863170073E-3</v>
      </c>
      <c r="N448" s="21">
        <v>1907.04</v>
      </c>
      <c r="P448" s="49"/>
    </row>
    <row r="449" spans="1:16" x14ac:dyDescent="0.25">
      <c r="A449" s="28">
        <v>45250</v>
      </c>
      <c r="B449" s="19">
        <v>224.25</v>
      </c>
      <c r="C449" s="35">
        <f t="shared" ref="C449" si="211">B449/B448*1-1</f>
        <v>-1.1025358324145529E-2</v>
      </c>
      <c r="D449" s="22">
        <v>980.65</v>
      </c>
      <c r="E449" s="48"/>
      <c r="F449" s="28">
        <v>45250</v>
      </c>
      <c r="G449" s="34">
        <v>204.5</v>
      </c>
      <c r="H449" s="35">
        <f t="shared" ref="H449" si="212">G449/G448-1</f>
        <v>-6.0753341433779084E-3</v>
      </c>
      <c r="I449" s="21">
        <v>894.28</v>
      </c>
      <c r="J449" s="5"/>
      <c r="K449" s="28">
        <v>45250</v>
      </c>
      <c r="L449" s="31">
        <v>431.5</v>
      </c>
      <c r="M449" s="35">
        <f t="shared" ref="M449" si="213">L449/L448-1</f>
        <v>-8.0459770114942319E-3</v>
      </c>
      <c r="N449" s="21">
        <v>1886.95</v>
      </c>
      <c r="P449" s="49"/>
    </row>
    <row r="450" spans="1:16" x14ac:dyDescent="0.25">
      <c r="A450" s="28">
        <v>45251</v>
      </c>
      <c r="B450" s="19">
        <v>225.5</v>
      </c>
      <c r="C450" s="35">
        <f t="shared" ref="C450" si="214">B450/B449*1-1</f>
        <v>5.5741360089185399E-3</v>
      </c>
      <c r="D450" s="22">
        <v>987.68452004860274</v>
      </c>
      <c r="E450" s="48"/>
      <c r="F450" s="28">
        <v>45251</v>
      </c>
      <c r="G450" s="34">
        <v>205.75</v>
      </c>
      <c r="H450" s="35">
        <f t="shared" ref="H450" si="215">G450/G449-1</f>
        <v>6.1124694376528677E-3</v>
      </c>
      <c r="I450" s="21">
        <v>901.18</v>
      </c>
      <c r="J450" s="5"/>
      <c r="K450" s="28">
        <v>45251</v>
      </c>
      <c r="L450" s="31">
        <v>440.25</v>
      </c>
      <c r="M450" s="35">
        <f t="shared" ref="M450" si="216">L450/L449-1</f>
        <v>2.0278099652375481E-2</v>
      </c>
      <c r="N450" s="21">
        <v>1928.3</v>
      </c>
      <c r="P450" s="49"/>
    </row>
    <row r="451" spans="1:16" x14ac:dyDescent="0.25">
      <c r="A451" s="28">
        <v>45252</v>
      </c>
      <c r="B451" s="19">
        <v>224</v>
      </c>
      <c r="C451" s="35">
        <f t="shared" ref="C451" si="217">B451/B450*1-1</f>
        <v>-6.6518847006651338E-3</v>
      </c>
      <c r="D451" s="22">
        <v>979.55</v>
      </c>
      <c r="E451" s="48"/>
      <c r="F451" s="28">
        <v>45252</v>
      </c>
      <c r="G451" s="34">
        <v>206</v>
      </c>
      <c r="H451" s="35">
        <f t="shared" ref="H451" si="218">G451/G450-1</f>
        <v>1.2150668286756705E-3</v>
      </c>
      <c r="I451" s="21">
        <v>900.84</v>
      </c>
      <c r="J451" s="5"/>
      <c r="K451" s="28">
        <v>45252</v>
      </c>
      <c r="L451" s="31">
        <v>440</v>
      </c>
      <c r="M451" s="35">
        <f t="shared" ref="M451" si="219">L451/L450-1</f>
        <v>-5.6785917092561089E-4</v>
      </c>
      <c r="N451" s="21">
        <v>1924.12</v>
      </c>
      <c r="P451" s="49"/>
    </row>
    <row r="452" spans="1:16" x14ac:dyDescent="0.25">
      <c r="A452" s="28">
        <v>45253</v>
      </c>
      <c r="B452" s="19">
        <v>222</v>
      </c>
      <c r="C452" s="35">
        <f t="shared" ref="C452" si="220">B452/B451*1-1</f>
        <v>-8.9285714285713969E-3</v>
      </c>
      <c r="D452" s="22">
        <v>970.36</v>
      </c>
      <c r="E452" s="48"/>
      <c r="F452" s="28">
        <v>45253</v>
      </c>
      <c r="G452" s="34">
        <v>205.75</v>
      </c>
      <c r="H452" s="35">
        <f t="shared" ref="H452" si="221">G452/G451-1</f>
        <v>-1.2135922330097637E-3</v>
      </c>
      <c r="I452" s="21">
        <v>899.33</v>
      </c>
      <c r="J452" s="5"/>
      <c r="K452" s="28">
        <v>45253</v>
      </c>
      <c r="L452" s="31">
        <v>436.75</v>
      </c>
      <c r="M452" s="35">
        <f t="shared" ref="M452" si="222">L452/L451-1</f>
        <v>-7.3863636363636909E-3</v>
      </c>
      <c r="N452" s="21">
        <v>1909.03</v>
      </c>
      <c r="P452" s="49"/>
    </row>
    <row r="453" spans="1:16" x14ac:dyDescent="0.25">
      <c r="A453" s="28">
        <v>45254</v>
      </c>
      <c r="B453" s="19">
        <v>219</v>
      </c>
      <c r="C453" s="35">
        <f t="shared" ref="C453" si="223">B453/B452*1-1</f>
        <v>-1.3513513513513487E-2</v>
      </c>
      <c r="D453" s="22">
        <v>957.91</v>
      </c>
      <c r="E453" s="48"/>
      <c r="F453" s="28">
        <v>45254</v>
      </c>
      <c r="G453" s="34">
        <v>204.75</v>
      </c>
      <c r="H453" s="35">
        <f t="shared" ref="H453" si="224">G453/G452-1</f>
        <v>-4.860267314702349E-3</v>
      </c>
      <c r="I453" s="21">
        <v>895.58</v>
      </c>
      <c r="J453" s="5"/>
      <c r="K453" s="28">
        <v>45254</v>
      </c>
      <c r="L453" s="31">
        <v>438</v>
      </c>
      <c r="M453" s="35">
        <f t="shared" ref="M453" si="225">L453/L452-1</f>
        <v>2.8620492272466436E-3</v>
      </c>
      <c r="N453" s="21">
        <v>1915.81</v>
      </c>
      <c r="P453" s="49"/>
    </row>
    <row r="454" spans="1:16" x14ac:dyDescent="0.25">
      <c r="A454" s="28">
        <v>45257</v>
      </c>
      <c r="B454" s="19">
        <v>222</v>
      </c>
      <c r="C454" s="35">
        <f t="shared" ref="C454" si="226">B454/B453*1-1</f>
        <v>1.3698630136986356E-2</v>
      </c>
      <c r="D454" s="22">
        <v>968.588387096774</v>
      </c>
      <c r="E454" s="48"/>
      <c r="F454" s="28">
        <v>45257</v>
      </c>
      <c r="G454" s="34">
        <v>201</v>
      </c>
      <c r="H454" s="35">
        <f t="shared" ref="H454" si="227">G454/G453-1</f>
        <v>-1.8315018315018361E-2</v>
      </c>
      <c r="I454" s="21">
        <v>876.96</v>
      </c>
      <c r="J454" s="5"/>
      <c r="K454" s="28">
        <v>45257</v>
      </c>
      <c r="L454" s="31">
        <v>441.75</v>
      </c>
      <c r="M454" s="35">
        <f t="shared" ref="M454" si="228">L454/L453-1</f>
        <v>8.5616438356164171E-3</v>
      </c>
      <c r="N454" s="21">
        <v>1927.36</v>
      </c>
      <c r="P454" s="49"/>
    </row>
    <row r="455" spans="1:16" x14ac:dyDescent="0.25">
      <c r="A455" s="28">
        <v>45258</v>
      </c>
      <c r="B455" s="19">
        <v>222.75</v>
      </c>
      <c r="C455" s="35">
        <f t="shared" ref="C455" si="229">B455/B454*1-1</f>
        <v>3.3783783783782884E-3</v>
      </c>
      <c r="D455" s="22">
        <v>968.74</v>
      </c>
      <c r="E455" s="48"/>
      <c r="F455" s="28">
        <v>45258</v>
      </c>
      <c r="G455" s="34">
        <v>197.75</v>
      </c>
      <c r="H455" s="35">
        <f t="shared" ref="H455" si="230">G455/G454-1</f>
        <v>-1.6169154228855676E-2</v>
      </c>
      <c r="I455" s="21">
        <v>860.01</v>
      </c>
      <c r="J455" s="5"/>
      <c r="K455" s="28">
        <v>45258</v>
      </c>
      <c r="L455" s="31">
        <v>445.5</v>
      </c>
      <c r="M455" s="35">
        <f t="shared" ref="M455" si="231">L455/L454-1</f>
        <v>8.4889643463497144E-3</v>
      </c>
      <c r="N455" s="21">
        <v>1937.48</v>
      </c>
      <c r="P455" s="49"/>
    </row>
    <row r="456" spans="1:16" x14ac:dyDescent="0.25">
      <c r="A456" s="28">
        <v>45259</v>
      </c>
      <c r="B456" s="19">
        <v>225.75</v>
      </c>
      <c r="C456" s="35">
        <f t="shared" ref="C456" si="232">B456/B455*1-1</f>
        <v>1.3468013468013407E-2</v>
      </c>
      <c r="D456" s="22">
        <v>954.37</v>
      </c>
      <c r="E456" s="48"/>
      <c r="F456" s="28">
        <v>45259</v>
      </c>
      <c r="G456" s="34">
        <v>198.75</v>
      </c>
      <c r="H456" s="35">
        <f t="shared" ref="H456" si="233">G456/G455-1</f>
        <v>5.0568900126422012E-3</v>
      </c>
      <c r="I456" s="21">
        <v>863.17</v>
      </c>
      <c r="J456" s="5"/>
      <c r="K456" s="28">
        <v>45259</v>
      </c>
      <c r="L456" s="31">
        <v>452.25</v>
      </c>
      <c r="M456" s="35">
        <f t="shared" ref="M456" si="234">L456/L455-1</f>
        <v>1.5151515151515138E-2</v>
      </c>
      <c r="N456" s="21">
        <v>1964.12</v>
      </c>
      <c r="P456" s="49"/>
    </row>
    <row r="457" spans="1:16" x14ac:dyDescent="0.25">
      <c r="A457" s="28">
        <v>45260</v>
      </c>
      <c r="B457" s="19">
        <v>226.25</v>
      </c>
      <c r="C457" s="35">
        <f t="shared" ref="C457" si="235">B457/B456*1-1</f>
        <v>2.2148394241416902E-3</v>
      </c>
      <c r="D457" s="22">
        <v>984.86386577925668</v>
      </c>
      <c r="E457" s="48"/>
      <c r="F457" s="28">
        <v>45260</v>
      </c>
      <c r="G457" s="34">
        <v>199.25</v>
      </c>
      <c r="H457" s="35">
        <f t="shared" ref="H457" si="236">G457/G456-1</f>
        <v>2.515723270440251E-3</v>
      </c>
      <c r="I457" s="21">
        <v>867.34</v>
      </c>
      <c r="J457" s="5"/>
      <c r="K457" s="28">
        <v>45260</v>
      </c>
      <c r="L457" s="31">
        <v>450.75</v>
      </c>
      <c r="M457" s="35">
        <f t="shared" ref="M457" si="237">L457/L456-1</f>
        <v>-3.3167495854062867E-3</v>
      </c>
      <c r="N457" s="21">
        <v>1962.11</v>
      </c>
      <c r="P457" s="49"/>
    </row>
    <row r="458" spans="1:16" x14ac:dyDescent="0.25">
      <c r="A458" s="28">
        <v>45261</v>
      </c>
      <c r="B458" s="19">
        <v>228.75</v>
      </c>
      <c r="C458" s="35">
        <f t="shared" ref="C458" si="238">B458/B457*1-1</f>
        <v>1.1049723756906049E-2</v>
      </c>
      <c r="D458" s="22">
        <v>994.14750000000004</v>
      </c>
      <c r="E458" s="48"/>
      <c r="F458" s="28">
        <v>45261</v>
      </c>
      <c r="G458" s="34">
        <v>200</v>
      </c>
      <c r="H458" s="35">
        <f t="shared" ref="H458" si="239">G458/G457-1</f>
        <v>3.7641154328733606E-3</v>
      </c>
      <c r="I458" s="21">
        <v>869.2</v>
      </c>
      <c r="J458" s="5"/>
      <c r="K458" s="28">
        <v>45261</v>
      </c>
      <c r="L458" s="31">
        <v>441.25</v>
      </c>
      <c r="M458" s="35">
        <f t="shared" ref="M458" si="240">L458/L457-1</f>
        <v>-2.1075984470327214E-2</v>
      </c>
      <c r="N458" s="21">
        <v>1917.67</v>
      </c>
      <c r="P458" s="49"/>
    </row>
    <row r="459" spans="1:16" x14ac:dyDescent="0.25">
      <c r="A459" s="28">
        <v>45264</v>
      </c>
      <c r="B459" s="19">
        <v>231.75</v>
      </c>
      <c r="C459" s="35">
        <f t="shared" ref="C459" si="241">B459/B458*1-1</f>
        <v>1.3114754098360715E-2</v>
      </c>
      <c r="D459" s="22">
        <v>1004.2</v>
      </c>
      <c r="E459" s="48"/>
      <c r="F459" s="28">
        <v>45264</v>
      </c>
      <c r="G459" s="34">
        <v>202.5</v>
      </c>
      <c r="H459" s="35">
        <f t="shared" ref="H459" si="242">G459/G458-1</f>
        <v>1.2499999999999956E-2</v>
      </c>
      <c r="I459" s="21">
        <v>877.43</v>
      </c>
      <c r="J459" s="5"/>
      <c r="K459" s="28">
        <v>45264</v>
      </c>
      <c r="L459" s="31">
        <v>444.75</v>
      </c>
      <c r="M459" s="35">
        <f t="shared" ref="M459" si="243">L459/L458-1</f>
        <v>7.9320113314447216E-3</v>
      </c>
      <c r="N459" s="21">
        <v>1927.1</v>
      </c>
      <c r="P459" s="49"/>
    </row>
    <row r="460" spans="1:16" x14ac:dyDescent="0.25">
      <c r="A460" s="28">
        <v>45265</v>
      </c>
      <c r="B460" s="19">
        <v>229.75</v>
      </c>
      <c r="C460" s="35">
        <f t="shared" ref="C460:C461" si="244">B460/B459*1-1</f>
        <v>-8.6299892125134559E-3</v>
      </c>
      <c r="D460" s="22">
        <v>994.35593134496344</v>
      </c>
      <c r="E460" s="48"/>
      <c r="F460" s="28">
        <v>45265</v>
      </c>
      <c r="G460" s="34">
        <v>202.25</v>
      </c>
      <c r="H460" s="35">
        <f t="shared" ref="H460:H461" si="245">G460/G459-1</f>
        <v>-1.2345679012345512E-3</v>
      </c>
      <c r="I460" s="21">
        <v>875.34</v>
      </c>
      <c r="J460" s="5"/>
      <c r="K460" s="28">
        <v>45265</v>
      </c>
      <c r="L460" s="31">
        <v>444.25</v>
      </c>
      <c r="M460" s="35">
        <f t="shared" ref="M460:M461" si="246">L460/L459-1</f>
        <v>-1.1242270938729426E-3</v>
      </c>
      <c r="N460" s="21">
        <v>1922.71</v>
      </c>
      <c r="P460" s="49"/>
    </row>
    <row r="461" spans="1:16" x14ac:dyDescent="0.25">
      <c r="A461" s="28">
        <v>45266</v>
      </c>
      <c r="B461" s="19">
        <v>232</v>
      </c>
      <c r="C461" s="35">
        <f t="shared" si="244"/>
        <v>9.7932535364526618E-3</v>
      </c>
      <c r="D461" s="22">
        <v>1004.791733639495</v>
      </c>
      <c r="E461" s="48"/>
      <c r="F461" s="28">
        <v>45266</v>
      </c>
      <c r="G461" s="34">
        <v>202.5</v>
      </c>
      <c r="H461" s="35">
        <f t="shared" si="245"/>
        <v>1.2360939431397266E-3</v>
      </c>
      <c r="I461" s="21">
        <v>877.03</v>
      </c>
      <c r="J461" s="5"/>
      <c r="K461" s="28">
        <v>45266</v>
      </c>
      <c r="L461" s="31">
        <v>435.5</v>
      </c>
      <c r="M461" s="35">
        <f t="shared" si="246"/>
        <v>-1.9696117051209883E-2</v>
      </c>
      <c r="N461" s="21">
        <v>1886.15</v>
      </c>
      <c r="P461" s="49"/>
    </row>
    <row r="462" spans="1:16" x14ac:dyDescent="0.25">
      <c r="A462" s="28">
        <v>45267</v>
      </c>
      <c r="B462" s="19">
        <v>232</v>
      </c>
      <c r="C462" s="35">
        <f t="shared" ref="C462" si="247">B462/B461*1-1</f>
        <v>0</v>
      </c>
      <c r="D462" s="22">
        <v>1004.5600000000001</v>
      </c>
      <c r="E462" s="48"/>
      <c r="F462" s="28">
        <v>45267</v>
      </c>
      <c r="G462" s="34">
        <v>201.75</v>
      </c>
      <c r="H462" s="35">
        <f t="shared" ref="H462:H463" si="248">G462/G461-1</f>
        <v>-3.7037037037036535E-3</v>
      </c>
      <c r="I462" s="21">
        <v>873.58</v>
      </c>
      <c r="J462" s="5"/>
      <c r="K462" s="28">
        <v>45267</v>
      </c>
      <c r="L462" s="31">
        <v>439</v>
      </c>
      <c r="M462" s="35">
        <f t="shared" ref="M462" si="249">L462/L461-1</f>
        <v>8.036739380022917E-3</v>
      </c>
      <c r="N462" s="21">
        <v>1900.87</v>
      </c>
      <c r="P462" s="49"/>
    </row>
    <row r="463" spans="1:16" x14ac:dyDescent="0.25">
      <c r="A463" s="28">
        <v>45268</v>
      </c>
      <c r="B463" s="19">
        <v>230.25</v>
      </c>
      <c r="C463" s="35">
        <f t="shared" ref="C463" si="250">B463/B462*1-1</f>
        <v>-7.5431034482759118E-3</v>
      </c>
      <c r="D463" s="22">
        <v>998.36712910532276</v>
      </c>
      <c r="E463" s="48"/>
      <c r="F463" s="28">
        <v>45268</v>
      </c>
      <c r="G463" s="34">
        <v>201.25</v>
      </c>
      <c r="H463" s="35">
        <f t="shared" si="248"/>
        <v>-2.4783147459727095E-3</v>
      </c>
      <c r="I463" s="21">
        <v>872.62</v>
      </c>
      <c r="J463" s="5"/>
      <c r="K463" s="28">
        <v>45268</v>
      </c>
      <c r="L463" s="31">
        <v>441.5</v>
      </c>
      <c r="M463" s="35">
        <f t="shared" ref="M463" si="251">L463/L462-1</f>
        <v>5.6947608200454969E-3</v>
      </c>
      <c r="N463" s="21">
        <v>1914.35</v>
      </c>
      <c r="P463" s="49"/>
    </row>
    <row r="464" spans="1:16" x14ac:dyDescent="0.25">
      <c r="A464" s="28">
        <v>45271</v>
      </c>
      <c r="B464" s="19">
        <v>228.25</v>
      </c>
      <c r="C464" s="35">
        <f t="shared" ref="C464" si="252">B464/B463*1-1</f>
        <v>-8.6862106406080386E-3</v>
      </c>
      <c r="D464" s="22">
        <v>989.69</v>
      </c>
      <c r="E464" s="48"/>
      <c r="F464" s="28">
        <v>45271</v>
      </c>
      <c r="G464" s="34">
        <v>201</v>
      </c>
      <c r="H464" s="35">
        <f t="shared" ref="H464" si="253">G464/G463-1</f>
        <v>-1.242236024844745E-3</v>
      </c>
      <c r="I464" s="21">
        <v>871.54</v>
      </c>
      <c r="J464" s="5"/>
      <c r="K464" s="28">
        <v>45271</v>
      </c>
      <c r="L464" s="31">
        <v>445.75</v>
      </c>
      <c r="M464" s="35">
        <f t="shared" ref="M464" si="254">L464/L463-1</f>
        <v>9.6262740656851697E-3</v>
      </c>
      <c r="N464" s="21">
        <v>1932.77</v>
      </c>
      <c r="P464" s="49"/>
    </row>
    <row r="465" spans="1:16" x14ac:dyDescent="0.25">
      <c r="A465" s="28">
        <v>45272</v>
      </c>
      <c r="B465" s="19">
        <v>231.25</v>
      </c>
      <c r="C465" s="35">
        <f t="shared" ref="C465" si="255">B465/B464*1-1</f>
        <v>1.3143483023001057E-2</v>
      </c>
      <c r="D465" s="22">
        <v>1004.32</v>
      </c>
      <c r="E465" s="48"/>
      <c r="F465" s="28">
        <v>45272</v>
      </c>
      <c r="G465" s="34">
        <v>201.25</v>
      </c>
      <c r="H465" s="35">
        <f t="shared" ref="H465" si="256">G465/G464-1</f>
        <v>1.2437810945273853E-3</v>
      </c>
      <c r="I465" s="21">
        <v>874.03</v>
      </c>
      <c r="J465" s="5"/>
      <c r="K465" s="28">
        <v>45272</v>
      </c>
      <c r="L465" s="31">
        <v>439</v>
      </c>
      <c r="M465" s="35">
        <f t="shared" ref="M465" si="257">L465/L464-1</f>
        <v>-1.5143017386427315E-2</v>
      </c>
      <c r="N465" s="21">
        <v>1906.58</v>
      </c>
      <c r="P465" s="49"/>
    </row>
    <row r="466" spans="1:16" x14ac:dyDescent="0.25">
      <c r="A466" s="28">
        <v>45273</v>
      </c>
      <c r="B466" s="19">
        <v>227.5</v>
      </c>
      <c r="C466" s="35">
        <f t="shared" ref="C466" si="258">B466/B465*1-1</f>
        <v>-1.6216216216216162E-2</v>
      </c>
      <c r="D466" s="22">
        <v>983.71</v>
      </c>
      <c r="E466" s="48"/>
      <c r="F466" s="28">
        <v>45273</v>
      </c>
      <c r="G466" s="34">
        <v>200.5</v>
      </c>
      <c r="H466" s="35">
        <f t="shared" ref="H466" si="259">G466/G465-1</f>
        <v>-3.7267080745341241E-3</v>
      </c>
      <c r="I466" s="21">
        <v>866.96</v>
      </c>
      <c r="J466" s="5"/>
      <c r="K466" s="28">
        <v>45273</v>
      </c>
      <c r="L466" s="31">
        <v>434.5</v>
      </c>
      <c r="M466" s="35">
        <f t="shared" ref="M466" si="260">L466/L465-1</f>
        <v>-1.025056947608205E-2</v>
      </c>
      <c r="N466" s="21">
        <v>1878.78</v>
      </c>
      <c r="P466" s="49"/>
    </row>
    <row r="467" spans="1:16" x14ac:dyDescent="0.25">
      <c r="A467" s="28">
        <v>45274</v>
      </c>
      <c r="B467" s="19">
        <v>223</v>
      </c>
      <c r="C467" s="35">
        <f t="shared" ref="C467:C469" si="261">B467/B466*1-1</f>
        <v>-1.9780219780219821E-2</v>
      </c>
      <c r="D467" s="22">
        <v>962.25</v>
      </c>
      <c r="E467" s="48"/>
      <c r="F467" s="28">
        <v>45274</v>
      </c>
      <c r="G467" s="34">
        <v>198.75</v>
      </c>
      <c r="H467" s="35">
        <f t="shared" ref="H467:H469" si="262">G467/G466-1</f>
        <v>-8.7281795511221505E-3</v>
      </c>
      <c r="I467" s="21">
        <v>857.61</v>
      </c>
      <c r="J467" s="5"/>
      <c r="K467" s="28">
        <v>45274</v>
      </c>
      <c r="L467" s="31">
        <v>429.5</v>
      </c>
      <c r="M467" s="35">
        <f t="shared" ref="M467:M469" si="263">L467/L466-1</f>
        <v>-1.1507479861910253E-2</v>
      </c>
      <c r="N467" s="21">
        <v>1853.29</v>
      </c>
      <c r="P467" s="49"/>
    </row>
    <row r="468" spans="1:16" x14ac:dyDescent="0.25">
      <c r="A468" s="28">
        <v>45275</v>
      </c>
      <c r="B468" s="19">
        <v>222.75</v>
      </c>
      <c r="C468" s="35">
        <f t="shared" si="261"/>
        <v>-1.1210762331838042E-3</v>
      </c>
      <c r="D468" s="22">
        <v>960.05</v>
      </c>
      <c r="E468" s="48"/>
      <c r="F468" s="28">
        <v>45275</v>
      </c>
      <c r="G468" s="34">
        <v>197.75</v>
      </c>
      <c r="H468" s="35">
        <f t="shared" si="262"/>
        <v>-5.031446540880502E-3</v>
      </c>
      <c r="I468" s="21">
        <v>852.3</v>
      </c>
      <c r="J468" s="5"/>
      <c r="K468" s="28">
        <v>45275</v>
      </c>
      <c r="L468" s="31">
        <v>431</v>
      </c>
      <c r="M468" s="35">
        <f t="shared" si="263"/>
        <v>3.4924330616996624E-3</v>
      </c>
      <c r="N468" s="21">
        <v>1857.61</v>
      </c>
      <c r="P468" s="49"/>
    </row>
    <row r="469" spans="1:16" x14ac:dyDescent="0.25">
      <c r="A469" s="28">
        <v>45278</v>
      </c>
      <c r="B469" s="19">
        <v>224</v>
      </c>
      <c r="C469" s="35">
        <f t="shared" si="261"/>
        <v>5.6116722783390305E-3</v>
      </c>
      <c r="D469" s="22">
        <v>972.61</v>
      </c>
      <c r="E469" s="48" t="s">
        <v>10</v>
      </c>
      <c r="F469" s="28">
        <v>45278</v>
      </c>
      <c r="G469" s="34">
        <v>198.75</v>
      </c>
      <c r="H469" s="35">
        <f t="shared" si="262"/>
        <v>5.0568900126422012E-3</v>
      </c>
      <c r="I469" s="21">
        <v>862.97</v>
      </c>
      <c r="J469" s="5"/>
      <c r="K469" s="28">
        <v>45278</v>
      </c>
      <c r="L469" s="31">
        <v>432.75</v>
      </c>
      <c r="M469" s="35">
        <f t="shared" si="263"/>
        <v>4.0603248259860614E-3</v>
      </c>
      <c r="N469" s="21">
        <v>1879</v>
      </c>
      <c r="P469" s="49"/>
    </row>
    <row r="470" spans="1:16" x14ac:dyDescent="0.25">
      <c r="A470" s="4" t="s">
        <v>9</v>
      </c>
      <c r="B470" s="3"/>
      <c r="C470" s="1"/>
      <c r="D470" s="3"/>
      <c r="E470" s="3"/>
      <c r="F470" s="4"/>
      <c r="G470" s="1"/>
      <c r="H470" s="1"/>
      <c r="K470" s="4"/>
      <c r="N470" s="37"/>
    </row>
    <row r="471" spans="1:16" x14ac:dyDescent="0.25">
      <c r="A471" s="4"/>
      <c r="B471" s="3"/>
      <c r="C471" s="1"/>
      <c r="D471" s="3"/>
      <c r="E471" s="3"/>
      <c r="F471" s="4"/>
      <c r="G471" s="1"/>
      <c r="K471" s="4"/>
    </row>
    <row r="472" spans="1:16" x14ac:dyDescent="0.25">
      <c r="A472" s="4"/>
      <c r="B472" s="3"/>
      <c r="C472" s="1"/>
      <c r="D472" s="3"/>
      <c r="E472" s="3"/>
      <c r="F472" s="4"/>
      <c r="G472" s="1"/>
      <c r="K472" s="4"/>
    </row>
    <row r="473" spans="1:16" x14ac:dyDescent="0.25">
      <c r="A473" s="4"/>
      <c r="B473" s="3"/>
      <c r="C473" s="1"/>
      <c r="D473" s="3"/>
      <c r="E473" s="3"/>
      <c r="F473" s="4"/>
      <c r="G473" s="1"/>
      <c r="K473" s="4"/>
    </row>
    <row r="474" spans="1:16" x14ac:dyDescent="0.25">
      <c r="A474" s="4"/>
      <c r="B474" s="3"/>
      <c r="C474" s="1"/>
      <c r="D474" s="3"/>
      <c r="E474" s="3"/>
      <c r="F474" s="4"/>
      <c r="G474" s="1"/>
      <c r="K474" s="4"/>
    </row>
    <row r="475" spans="1:16" x14ac:dyDescent="0.25">
      <c r="A475" s="4"/>
      <c r="C475" s="1"/>
      <c r="D475" s="3"/>
      <c r="E475" s="3"/>
      <c r="F475" s="4"/>
      <c r="G475" s="1"/>
      <c r="K475" s="4"/>
    </row>
    <row r="476" spans="1:16" x14ac:dyDescent="0.25">
      <c r="A476" s="4"/>
      <c r="B476" s="3"/>
      <c r="C476" s="1"/>
      <c r="D476" s="3"/>
      <c r="E476" s="3"/>
      <c r="F476" s="4"/>
      <c r="G476" s="1"/>
      <c r="K476" s="4"/>
    </row>
    <row r="477" spans="1:16" x14ac:dyDescent="0.25">
      <c r="A477" s="4"/>
      <c r="B477" s="3"/>
      <c r="C477" s="1"/>
      <c r="D477" s="3"/>
      <c r="E477" s="3"/>
      <c r="F477" s="4"/>
      <c r="G477" s="1"/>
      <c r="K477" s="4"/>
    </row>
    <row r="478" spans="1:16" x14ac:dyDescent="0.25">
      <c r="A478" s="4"/>
      <c r="B478" s="3"/>
      <c r="C478" s="1"/>
      <c r="D478" s="3"/>
      <c r="E478" s="3"/>
      <c r="F478" s="4"/>
      <c r="G478" s="1"/>
      <c r="K478" s="4"/>
    </row>
    <row r="487" spans="1:5" ht="15.75" customHeight="1" x14ac:dyDescent="0.25">
      <c r="A487" s="55" t="s">
        <v>11</v>
      </c>
      <c r="B487" s="56"/>
      <c r="C487" s="56"/>
      <c r="D487" s="56"/>
      <c r="E487" s="56"/>
    </row>
    <row r="488" spans="1:5" ht="15" customHeight="1" x14ac:dyDescent="0.25">
      <c r="A488" s="55"/>
      <c r="B488" s="56"/>
      <c r="C488" s="56"/>
      <c r="D488" s="56"/>
      <c r="E488" s="56"/>
    </row>
    <row r="489" spans="1:5" ht="15" customHeight="1" x14ac:dyDescent="0.25">
      <c r="A489" s="55"/>
      <c r="B489" s="56"/>
      <c r="C489" s="56"/>
      <c r="D489" s="56"/>
      <c r="E489" s="56"/>
    </row>
    <row r="490" spans="1:5" ht="15" customHeight="1" x14ac:dyDescent="0.25">
      <c r="A490" s="55"/>
      <c r="B490" s="56"/>
      <c r="C490" s="56"/>
      <c r="D490" s="56"/>
      <c r="E490" s="56"/>
    </row>
    <row r="491" spans="1:5" ht="15" customHeight="1" x14ac:dyDescent="0.25">
      <c r="A491" s="55"/>
      <c r="B491" s="56"/>
      <c r="C491" s="56"/>
      <c r="D491" s="56"/>
      <c r="E491" s="56"/>
    </row>
    <row r="492" spans="1:5" ht="15" customHeight="1" x14ac:dyDescent="0.25">
      <c r="A492" s="55"/>
      <c r="B492" s="56"/>
      <c r="C492" s="56"/>
      <c r="D492" s="56"/>
      <c r="E492" s="56"/>
    </row>
    <row r="493" spans="1:5" ht="15" customHeight="1" x14ac:dyDescent="0.25">
      <c r="A493" s="55"/>
      <c r="B493" s="56"/>
      <c r="C493" s="56"/>
      <c r="D493" s="56"/>
      <c r="E493" s="56"/>
    </row>
    <row r="494" spans="1:5" x14ac:dyDescent="0.25">
      <c r="A494" s="50"/>
      <c r="B494" s="50"/>
      <c r="C494" s="50"/>
      <c r="D494" s="50"/>
      <c r="E494" s="50"/>
    </row>
    <row r="495" spans="1:5" x14ac:dyDescent="0.25">
      <c r="A495" s="50"/>
      <c r="B495" s="50"/>
      <c r="C495" s="50"/>
      <c r="D495" s="50"/>
      <c r="E495" s="50"/>
    </row>
  </sheetData>
  <mergeCells count="6">
    <mergeCell ref="A494:E495"/>
    <mergeCell ref="A2:D2"/>
    <mergeCell ref="F2:I2"/>
    <mergeCell ref="K2:N2"/>
    <mergeCell ref="A1:N1"/>
    <mergeCell ref="A487:E493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2023-05-23T08:47:07Z</cp:lastPrinted>
  <dcterms:created xsi:type="dcterms:W3CDTF">2022-02-25T13:24:38Z</dcterms:created>
  <dcterms:modified xsi:type="dcterms:W3CDTF">2023-12-19T07:32:11Z</dcterms:modified>
</cp:coreProperties>
</file>