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170" windowWidth="14310" windowHeight="1176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20" i="1" l="1"/>
  <c r="J20" i="1"/>
  <c r="G23" i="1" l="1"/>
  <c r="G24" i="1"/>
  <c r="G14" i="1"/>
  <c r="D15" i="1"/>
  <c r="J27" i="1" l="1"/>
  <c r="G16" i="1"/>
  <c r="G17" i="1"/>
  <c r="G18" i="1"/>
  <c r="G19" i="1"/>
  <c r="G21" i="1"/>
  <c r="G22" i="1"/>
  <c r="G26" i="1"/>
  <c r="G27" i="1"/>
  <c r="G29" i="1"/>
  <c r="G30" i="1"/>
  <c r="D16" i="1" l="1"/>
  <c r="J28" i="1" l="1"/>
  <c r="J31" i="1"/>
  <c r="J19" i="1" l="1"/>
  <c r="J21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<sst xmlns="http://schemas.openxmlformats.org/spreadsheetml/2006/main" count="65" uniqueCount="37">
  <si>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</si>
  <si>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</si>
  <si>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</si>
  <si>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</si>
  <si>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</si>
  <si>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</si>
  <si>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</si>
  <si>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</si>
  <si>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</si>
  <si>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</si>
  <si>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</si>
  <si>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</si>
  <si>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</si>
  <si>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</si>
  <si>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</si>
  <si>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</si>
  <si>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</si>
  <si>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</si>
  <si>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</si>
  <si>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</si>
  <si>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</si>
  <si>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</si>
  <si>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</si>
  <si>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</si>
  <si>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</si>
  <si>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</si>
  <si>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</si>
  <si>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</si>
  <si>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</si>
  <si>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</si>
  <si>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</si>
  <si>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</si>
  <si>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</si>
  <si>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22.10-28.10.2018r. cena w zł/kg (szt*)</t>
  </si>
  <si>
    <t>44 tydzień</t>
  </si>
  <si>
    <t>29.10 - 04.11.2018 r.</t>
  </si>
  <si>
    <t>29.10-04.11.2018r.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</si>
</sst>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5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0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6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38" t="s">
        <v>5</v>
      </c>
      <c r="C9" s="39"/>
      <c r="D9" s="40"/>
      <c r="E9" s="35" t="s">
        <v>6</v>
      </c>
      <c r="F9" s="36"/>
      <c r="G9" s="37"/>
      <c r="H9" s="35" t="s">
        <v>7</v>
      </c>
      <c r="I9" s="36"/>
      <c r="J9" s="37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>
        <v>0.65</v>
      </c>
      <c r="F12" s="16">
        <v>0.65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0.25</v>
      </c>
      <c r="C13" s="16">
        <v>0.25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>
        <v>0.7</v>
      </c>
      <c r="F14" s="16">
        <v>0.7</v>
      </c>
      <c r="G14" s="22">
        <f t="shared" ref="G14:G30" si="0">(E14-F14)/F14*100</f>
        <v>0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>
        <v>0.55000000000000004</v>
      </c>
      <c r="C15" s="16">
        <v>0.55000000000000004</v>
      </c>
      <c r="D15" s="31">
        <f t="shared" ref="D15:D16" si="1">(B15-C15)/C15*100</f>
        <v>0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1.65</v>
      </c>
      <c r="C16" s="16">
        <v>1.7</v>
      </c>
      <c r="D16" s="22">
        <f t="shared" si="1"/>
        <v>-2.9411764705882382</v>
      </c>
      <c r="E16" s="16">
        <v>1.35</v>
      </c>
      <c r="F16" s="16">
        <v>1.35</v>
      </c>
      <c r="G16" s="22">
        <f t="shared" si="0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1.45</v>
      </c>
      <c r="C18" s="16">
        <v>1.3</v>
      </c>
      <c r="D18" s="22">
        <f t="shared" ref="D18:D19" si="2">((B18-C18)/C18)*100</f>
        <v>11.538461538461531</v>
      </c>
      <c r="E18" s="16">
        <v>1.1000000000000001</v>
      </c>
      <c r="F18" s="16">
        <v>1.1000000000000001</v>
      </c>
      <c r="G18" s="22">
        <f t="shared" si="0"/>
        <v>0</v>
      </c>
      <c r="H18" s="16">
        <v>1.3229450382931485</v>
      </c>
      <c r="I18" s="16">
        <v>1.2781932929827218</v>
      </c>
      <c r="J18" s="22">
        <f>((H18-I18)/I18)*100</f>
        <v>3.5011719711027802</v>
      </c>
      <c r="L18" s="15"/>
      <c r="O18" s="7"/>
    </row>
    <row r="19" spans="1:15" ht="18" customHeight="1" x14ac:dyDescent="0.25">
      <c r="A19" s="11" t="s">
        <v>14</v>
      </c>
      <c r="B19" s="19">
        <v>1.55</v>
      </c>
      <c r="C19" s="19">
        <v>1.4</v>
      </c>
      <c r="D19" s="22">
        <f t="shared" si="2"/>
        <v>10.714285714285724</v>
      </c>
      <c r="E19" s="16">
        <v>1.1000000000000001</v>
      </c>
      <c r="F19" s="16">
        <v>1.1000000000000001</v>
      </c>
      <c r="G19" s="22">
        <f t="shared" si="0"/>
        <v>0</v>
      </c>
      <c r="H19" s="19">
        <v>1.5178267530068976</v>
      </c>
      <c r="I19" s="19">
        <v>1.511422877769526</v>
      </c>
      <c r="J19" s="31">
        <f t="shared" ref="J19:J31" si="3">((H19-I19)/I19)*100</f>
        <v>0.42369844545572244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8.5</v>
      </c>
      <c r="F20" s="24">
        <v>8.5</v>
      </c>
      <c r="G20" s="22">
        <f t="shared" si="0"/>
        <v>0</v>
      </c>
      <c r="H20" s="19">
        <v>4.24</v>
      </c>
      <c r="I20" s="19">
        <v>4.598562199642851</v>
      </c>
      <c r="J20" s="22">
        <f t="shared" si="3"/>
        <v>-7.7972675822607904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>
        <v>2.4108458092705081</v>
      </c>
      <c r="I21" s="16">
        <v>2.3950664767762171</v>
      </c>
      <c r="J21" s="22">
        <f t="shared" si="3"/>
        <v>0.6588264938487266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2.1</v>
      </c>
      <c r="G22" s="22">
        <f t="shared" si="0"/>
        <v>0</v>
      </c>
      <c r="H22" s="16" t="s">
        <v>31</v>
      </c>
      <c r="I22" s="16">
        <v>4.4525583046512835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4">
        <v>4</v>
      </c>
      <c r="F23" s="24">
        <v>4</v>
      </c>
      <c r="G23" s="22">
        <f t="shared" si="0"/>
        <v>0</v>
      </c>
      <c r="H23" s="19">
        <v>2.3070185503920442</v>
      </c>
      <c r="I23" s="19">
        <v>2.67</v>
      </c>
      <c r="J23" s="22">
        <f t="shared" si="3"/>
        <v>-13.594810846739916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</v>
      </c>
      <c r="F24" s="24">
        <v>0.7</v>
      </c>
      <c r="G24" s="22">
        <f t="shared" si="0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0.72683982683982695</v>
      </c>
      <c r="I26" s="19">
        <v>0.7833907267406458</v>
      </c>
      <c r="J26" s="22">
        <f t="shared" si="3"/>
        <v>-7.2187349135600556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>
        <v>1.5993006993006993</v>
      </c>
      <c r="I27" s="24">
        <v>1.5964285714285715</v>
      </c>
      <c r="J27" s="22">
        <f t="shared" si="3"/>
        <v>0.17990957588272327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0.88912087912087923</v>
      </c>
      <c r="I28" s="19">
        <v>0.88953061224489804</v>
      </c>
      <c r="J28" s="22">
        <f t="shared" si="3"/>
        <v>-4.6061722708427059E-2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0.67500000000000004</v>
      </c>
      <c r="F30" s="24">
        <v>0.67500000000000004</v>
      </c>
      <c r="G30" s="22">
        <f t="shared" si="0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4.8500000000000005</v>
      </c>
      <c r="I31" s="29">
        <v>5.0238400729705077</v>
      </c>
      <c r="J31" s="30">
        <f t="shared" si="3"/>
        <v>-3.4603026857046948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D11:D31 J11:J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2018-11-08T11:03:10Z</dcterms:modified>
</cp:coreProperties>
</file>