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1_2021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1" i="1" l="1"/>
  <c r="J26" i="1" l="1"/>
  <c r="J23" i="1" l="1"/>
  <c r="J22" i="1"/>
  <c r="J21" i="1"/>
  <c r="J20" i="1"/>
  <c r="D15" i="1" l="1"/>
  <c r="D19" i="1" l="1"/>
  <c r="G32" i="1" l="1"/>
  <c r="G23" i="1" l="1"/>
  <c r="G25" i="1" l="1"/>
  <c r="G27" i="1" l="1"/>
  <c r="G21" i="1" l="1"/>
  <c r="G14" i="1"/>
  <c r="G29" i="1" l="1"/>
  <c r="G24" i="1"/>
  <c r="G20" i="1"/>
  <c r="G19" i="1"/>
  <c r="G17" i="1" l="1"/>
  <c r="G22" i="1"/>
  <c r="J19" i="1" l="1"/>
  <c r="D17" i="1" l="1"/>
  <c r="J24" i="1" l="1"/>
  <c r="G15" i="1" l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<sst xmlns="http://schemas.openxmlformats.org/spreadsheetml/2006/main" count="154" uniqueCount="39">
  <si>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</si>
  <si>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</si>
  <si>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</si>
  <si>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</si>
  <si>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</si>
  <si>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</si>
  <si>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</si>
  <si>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</si>
  <si>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</si>
  <si>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</si>
  <si>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</si>
  <si>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</si>
  <si>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</si>
  <si>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</si>
  <si>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</si>
  <si>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</si>
  <si>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</si>
  <si>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</si>
  <si>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</si>
  <si>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</si>
  <si>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</si>
  <si>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</si>
  <si>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</si>
  <si>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</si>
  <si>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</si>
  <si>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</si>
  <si>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</si>
  <si>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</si>
  <si>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</si>
  <si>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</si>
  <si>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</si>
  <si>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</si>
  <si>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</si>
  <si>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</si>
  <si>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</si>
  <si>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17.05 - 23.05.2021r. cena w zł/kg (szt*)</t>
  </si>
  <si>
    <t>21 tydzień</t>
  </si>
  <si>
    <t>24.05 - 33.05.2021 r</t>
  </si>
  <si>
    <t>24.05 - 30.05.2021r.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</si>
</sst>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2" fontId="12" fillId="5" borderId="29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K5" sqref="K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0.9</v>
      </c>
      <c r="C11" s="27">
        <v>0.7</v>
      </c>
      <c r="D11" s="17">
        <f t="shared" ref="D11" si="0">((B11-C11)/C11)*100</f>
        <v>28.57142857142858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/>
      <c r="C12" s="27"/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>
        <v>1.1499999999999999</v>
      </c>
      <c r="F14" s="27">
        <v>1.1000000000000001</v>
      </c>
      <c r="G14" s="20">
        <f t="shared" ref="G14" si="1">((E14-F14)/F14)*100</f>
        <v>4.545454545454529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4.5</v>
      </c>
      <c r="C15" s="27">
        <v>2.7</v>
      </c>
      <c r="D15" s="17">
        <f t="shared" ref="D15:D19" si="2">((B15-C15)/C15)*100</f>
        <v>66.666666666666657</v>
      </c>
      <c r="E15" s="16" t="s">
        <v>30</v>
      </c>
      <c r="F15" s="27" t="s">
        <v>30</v>
      </c>
      <c r="G15" s="20" t="str">
        <f t="shared" ref="G15" si="3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>
        <v>2.7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5.5</v>
      </c>
      <c r="C17" s="27">
        <v>2.2999999999999998</v>
      </c>
      <c r="D17" s="17">
        <f t="shared" si="2"/>
        <v>139.13043478260872</v>
      </c>
      <c r="E17" s="16">
        <v>4.25</v>
      </c>
      <c r="F17" s="27">
        <v>3.25</v>
      </c>
      <c r="G17" s="17">
        <f t="shared" ref="G17:G21" si="4">((E17-F17)/F17)*100</f>
        <v>30.76923076923077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1.3</v>
      </c>
      <c r="C19" s="27">
        <v>1.25</v>
      </c>
      <c r="D19" s="20">
        <f t="shared" si="2"/>
        <v>4.0000000000000036</v>
      </c>
      <c r="E19" s="16">
        <v>1.25</v>
      </c>
      <c r="F19" s="27">
        <v>1.25</v>
      </c>
      <c r="G19" s="20">
        <f t="shared" si="4"/>
        <v>0</v>
      </c>
      <c r="H19" s="16">
        <v>1.2</v>
      </c>
      <c r="I19" s="19">
        <v>1.3647064953635162</v>
      </c>
      <c r="J19" s="32">
        <f t="shared" ref="J19:J23" si="5">((H19-I19)/I19)*100</f>
        <v>-12.069005014858043</v>
      </c>
      <c r="L19" s="15"/>
      <c r="O19" s="7"/>
    </row>
    <row r="20" spans="1:15" ht="18" customHeight="1" x14ac:dyDescent="0.25">
      <c r="A20" s="11" t="s">
        <v>13</v>
      </c>
      <c r="B20" s="16">
        <v>1.6</v>
      </c>
      <c r="C20" s="28">
        <v>1.6</v>
      </c>
      <c r="D20" s="32">
        <f>((B20-C20)/C20)*100</f>
        <v>0</v>
      </c>
      <c r="E20" s="16">
        <v>1.3</v>
      </c>
      <c r="F20" s="27">
        <v>1.25</v>
      </c>
      <c r="G20" s="20">
        <f t="shared" si="4"/>
        <v>4.0000000000000036</v>
      </c>
      <c r="H20" s="19">
        <v>2.0913509415172911</v>
      </c>
      <c r="I20" s="19">
        <v>2.0491604473784562</v>
      </c>
      <c r="J20" s="32">
        <f t="shared" si="5"/>
        <v>2.0589160889187714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4.5</v>
      </c>
      <c r="F21" s="27">
        <v>4.5</v>
      </c>
      <c r="G21" s="20">
        <f t="shared" si="4"/>
        <v>0</v>
      </c>
      <c r="H21" s="19">
        <v>9</v>
      </c>
      <c r="I21" s="19">
        <v>6.8777943254141096</v>
      </c>
      <c r="J21" s="32">
        <f t="shared" si="5"/>
        <v>30.855904875551992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4.45</v>
      </c>
      <c r="F22" s="27">
        <v>5.75</v>
      </c>
      <c r="G22" s="20">
        <f t="shared" ref="G22:G25" si="6">((E22-F22)/F22)*100</f>
        <v>-22.60869565217391</v>
      </c>
      <c r="H22" s="16">
        <v>2.7532854691595383</v>
      </c>
      <c r="I22" s="16">
        <v>5</v>
      </c>
      <c r="J22" s="32">
        <f t="shared" si="5"/>
        <v>-44.934290616809236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5.25</v>
      </c>
      <c r="F23" s="27">
        <v>4.5</v>
      </c>
      <c r="G23" s="20">
        <f t="shared" si="6"/>
        <v>16.666666666666664</v>
      </c>
      <c r="H23" s="16">
        <v>2.6157597998306974</v>
      </c>
      <c r="I23" s="16">
        <v>3.32401640372461</v>
      </c>
      <c r="J23" s="32">
        <f t="shared" si="5"/>
        <v>-21.307253571321144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1.9</v>
      </c>
      <c r="F24" s="27">
        <v>1.9</v>
      </c>
      <c r="G24" s="20">
        <f t="shared" si="6"/>
        <v>0</v>
      </c>
      <c r="H24" s="19">
        <v>2.8000000000000003</v>
      </c>
      <c r="I24" s="19">
        <v>2.7062891156462583</v>
      </c>
      <c r="J24" s="17">
        <f t="shared" ref="J24" si="7">((H24-I24)/I24)*100</f>
        <v>3.4627078020584632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2.12</v>
      </c>
      <c r="F25" s="27">
        <v>2.2749999999999999</v>
      </c>
      <c r="G25" s="20">
        <f t="shared" si="6"/>
        <v>-6.8131868131868041</v>
      </c>
      <c r="H25" s="37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>
        <v>18</v>
      </c>
      <c r="I26" s="16">
        <v>15</v>
      </c>
      <c r="J26" s="32">
        <f t="shared" ref="J26" si="8">((H26-I26)/I26)*100</f>
        <v>20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2" si="9">((E27-F27)/F27)*100</f>
        <v>0</v>
      </c>
      <c r="H27" s="19">
        <v>1.3068693693693694</v>
      </c>
      <c r="I27" s="19">
        <v>1.47</v>
      </c>
      <c r="J27" s="32">
        <f t="shared" ref="J27:J29" si="10">((H27-I27)/I27)*100</f>
        <v>-11.097321811607525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5</v>
      </c>
      <c r="F28" s="27">
        <v>5.25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1.5</v>
      </c>
      <c r="F29" s="27">
        <v>2</v>
      </c>
      <c r="G29" s="20">
        <f t="shared" si="9"/>
        <v>-25</v>
      </c>
      <c r="H29" s="16">
        <v>1.6933673469387753</v>
      </c>
      <c r="I29" s="19">
        <v>1.6999999999999997</v>
      </c>
      <c r="J29" s="32">
        <f t="shared" si="10"/>
        <v>-0.39015606242496492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16" t="s">
        <v>30</v>
      </c>
      <c r="G30" s="22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16" t="s">
        <v>30</v>
      </c>
      <c r="G31" s="22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8">
        <v>6.75</v>
      </c>
      <c r="G32" s="34">
        <f t="shared" si="9"/>
        <v>0</v>
      </c>
      <c r="H32" s="31">
        <v>5.7366468889615341</v>
      </c>
      <c r="I32" s="25">
        <v>5.36</v>
      </c>
      <c r="J32" s="24">
        <f t="shared" ref="J32" si="11">((H32-I32)/I32)*100</f>
        <v>7.0269941970435399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2021-06-04T08:07:11Z</dcterms:modified>
</cp:coreProperties>
</file>