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B4AD593F-7305-4518-9597-EA3F1121382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ista zawartych umów" sheetId="1" r:id="rId1"/>
    <sheet name="Historia zmian " sheetId="2" r:id="rId2"/>
  </sheets>
  <definedNames>
    <definedName name="_xlnm._FilterDatabase" localSheetId="0" hidden="1">'Lista zawartych umów'!$B$7:$K$197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2" l="1"/>
  <c r="I22" i="2"/>
  <c r="I21" i="2"/>
  <c r="D21" i="2"/>
  <c r="D24" i="2" s="1"/>
  <c r="D21" i="1"/>
  <c r="H24" i="2"/>
  <c r="C24" i="2"/>
  <c r="K199" i="1"/>
  <c r="I24" i="2" l="1"/>
</calcChain>
</file>

<file path=xl/sharedStrings.xml><?xml version="1.0" encoding="utf-8"?>
<sst xmlns="http://schemas.openxmlformats.org/spreadsheetml/2006/main" count="1231" uniqueCount="824">
  <si>
    <t>L.p.</t>
  </si>
  <si>
    <t>Znak sprawy (numer wniosku)</t>
  </si>
  <si>
    <t xml:space="preserve">Tytuł projektu </t>
  </si>
  <si>
    <t>Liczba punktów</t>
  </si>
  <si>
    <t xml:space="preserve">Wnioskowana kwota grantu  </t>
  </si>
  <si>
    <t>Całkowity koszt projektu</t>
  </si>
  <si>
    <t>Województwo</t>
  </si>
  <si>
    <t xml:space="preserve">Nazwa Wnioskodawcy  </t>
  </si>
  <si>
    <t>Status projektu (pozytywny/negatywny)</t>
  </si>
  <si>
    <t>Całkowita powierzchnia terenu objętego projektem</t>
  </si>
  <si>
    <t>BWI02.8500.3.2022</t>
  </si>
  <si>
    <t>Polski Związek Działkowców - Rodzinny Ogród Działkowy "Solinka" w Inowrocławiu</t>
  </si>
  <si>
    <t>Utworzenie w ROD obszarów z wielopiętrową i wielogatunkową roślinnością przyjazną ptakom i owadom oraz gromadzenie i wykorzystanie wód opadowych</t>
  </si>
  <si>
    <t>kujawsko-pomorskie</t>
  </si>
  <si>
    <t>12,4824 ha</t>
  </si>
  <si>
    <t>pozytywny</t>
  </si>
  <si>
    <t>Polski Związek Działkowców - Rodzinny Ogród Działkowy "MAKRUM" w Bydgoszczy</t>
  </si>
  <si>
    <t>Rewitalizacja terenu wspólnego w ROD MAKRUM</t>
  </si>
  <si>
    <t>5,782 ha</t>
  </si>
  <si>
    <t>BWI07.8500.6.2022</t>
  </si>
  <si>
    <t>Rozwój zielonej infrastruktury poprzez wsparcie ogródków działkowych</t>
  </si>
  <si>
    <t>23,81 ha</t>
  </si>
  <si>
    <t>BWI07.8500.2.2022</t>
  </si>
  <si>
    <t xml:space="preserve">Stowarzyszenie Wkra </t>
  </si>
  <si>
    <t>Rozwój terenów zielonych i poprawa jakości życia na terenie ROD Wkra poprzez prace rewitalizacyjne rowu</t>
  </si>
  <si>
    <t>11,1517 ha</t>
  </si>
  <si>
    <t>BWI08.8500.1.2022</t>
  </si>
  <si>
    <t xml:space="preserve">Rozwój zielonej infrastruktury poprzez wsparcie ogrodów działkowych - Rozwój ROD ,,Złocień" w Niemodlinie na rzecz przyszłych pokoleń. </t>
  </si>
  <si>
    <t>opolskie</t>
  </si>
  <si>
    <t>BWI16.8500.4.2022</t>
  </si>
  <si>
    <t>Zielone Tarasy dla bioróżnorodności i klimatu</t>
  </si>
  <si>
    <t>zachodniopomorskie</t>
  </si>
  <si>
    <t>BWI16.8500.2.2022</t>
  </si>
  <si>
    <t xml:space="preserve">Zakup rozdrabniacza gałęzi </t>
  </si>
  <si>
    <t>BWI01.8500.3.2022</t>
  </si>
  <si>
    <t>Rozwój zielonej infrastruktury poprzez wsparcie Rodzinnego Ogrodu Działkowego "Podzamcze" w Wałbrzychu</t>
  </si>
  <si>
    <t>dolnośląskie</t>
  </si>
  <si>
    <t>BWI13.8500.1.2022</t>
  </si>
  <si>
    <t>Rozwój zielonej infrastruktury poprzez wsparcie ogrodów działkowych-ekologiczna przestrzeń przyjazna dla wielu pokoleń ludzi i zwierząt</t>
  </si>
  <si>
    <t>świętokrzyskie</t>
  </si>
  <si>
    <t>15,0103 ha</t>
  </si>
  <si>
    <t>BWI13.8500.5.2022</t>
  </si>
  <si>
    <t>Rozwój zielonej infrastruktury poprzez wsparcie ogrodów działkowych</t>
  </si>
  <si>
    <t>9,0152 ha</t>
  </si>
  <si>
    <t>BWI13.8500.4.2022</t>
  </si>
  <si>
    <t>127,1488 ha</t>
  </si>
  <si>
    <t>BWI13.8500.3.2022</t>
  </si>
  <si>
    <t>33,8317 ha</t>
  </si>
  <si>
    <t>BWI11.8500.3.2022</t>
  </si>
  <si>
    <t>Stowarzyszenie Rodzinny Ogród Działkowy "Nasz Ogród"</t>
  </si>
  <si>
    <t>"Zielone enklawy Człuchowa"</t>
  </si>
  <si>
    <t>pomorskie</t>
  </si>
  <si>
    <t>BWI11.8500.2.2022</t>
  </si>
  <si>
    <t>BWI05.8500.7.2022</t>
  </si>
  <si>
    <t xml:space="preserve">Rozówj zielonej infrastruktury na ROD "Słoneczna Polana". </t>
  </si>
  <si>
    <t>9,5656 ha</t>
  </si>
  <si>
    <t>mazowieckie</t>
  </si>
  <si>
    <t>BWI09.8500.4.2022</t>
  </si>
  <si>
    <t>Zielona szkoła ROD "Słoneczne" w Jarosławiu - remont i modernizacja zielonej infrastruktury</t>
  </si>
  <si>
    <t>podkarpackie</t>
  </si>
  <si>
    <t>6,7958 ha</t>
  </si>
  <si>
    <t>BWI09.8500.1.2022</t>
  </si>
  <si>
    <t>Stowarzyszenie Rodzinnego Ogrodu Działkowego "Brzozowianka"</t>
  </si>
  <si>
    <t>Rozwój zielonej infrastruktury Rodzinnego Ogrodu Działkowego "Brzozowianka"</t>
  </si>
  <si>
    <t>5,7476 ha</t>
  </si>
  <si>
    <t>BWI09.8500.5.2022</t>
  </si>
  <si>
    <t>Wzmocnienie ekosystemu i różnorodności biologicznej na terenie Gminnego Ogrodu Działkowego "Piastowski Rój"</t>
  </si>
  <si>
    <t>6,06 ha</t>
  </si>
  <si>
    <t>BWI15.8500.14.2022</t>
  </si>
  <si>
    <t>Poprawiamy klimat poprzez rozwój zielonej infrastruktury na ogródku działkowym "Szarotka".</t>
  </si>
  <si>
    <t>12,889 ha</t>
  </si>
  <si>
    <t>BWI15.8500.19.2022</t>
  </si>
  <si>
    <t>Rozwój zielonej infrastruktury poprzez wsparcie ogrodów działkowych powodujących poprawę i ochronę terenów zielonych miasta, poprzez poprawę jakości życia mieszkańców oraz lepszego stanu zdrowia. Ogród przyjazdny środowisku i ludziom.</t>
  </si>
  <si>
    <t>11,6075 ha</t>
  </si>
  <si>
    <t>BWI15.8500.10.2022</t>
  </si>
  <si>
    <t xml:space="preserve">Ocena i poprawa jakości ternów zielonych przyczyniająca się do łagodzenia negatywnych skutków zmian klimatycznych, przeciwdziałanie spadkowi bioróżnorodności biologicznej oraz poprawa jakości życia ludzi dzięki zapewnieniu lepszego stanu środowiska. </t>
  </si>
  <si>
    <t>5,9149 ha</t>
  </si>
  <si>
    <t>BWI14.8500.1.2022</t>
  </si>
  <si>
    <t>Rozwój zielonej infrastruktury poprzez poprawę środowiska i edukację najmłodszych na placu zabaw</t>
  </si>
  <si>
    <t>warmińsko-mazurskie</t>
  </si>
  <si>
    <t>6,39 ha</t>
  </si>
  <si>
    <t>BWI14.8500.2.2022</t>
  </si>
  <si>
    <t>Rozwój zielonej infrastruktury poprzez wsparcie ogrodów działkowych - bliżej natury, działamy lokalnie, myślimy globalnie</t>
  </si>
  <si>
    <t>4,0787 ha</t>
  </si>
  <si>
    <t>BWI14.8500.4.2022</t>
  </si>
  <si>
    <t>Rozwój zielonej infrastruktury poprzez poprawę stosunków wodnych oraz poprawę świadomości ekologicznej społeczeństwa</t>
  </si>
  <si>
    <t>4,41 ha</t>
  </si>
  <si>
    <t>BWI14.8500.5.2022</t>
  </si>
  <si>
    <t>Ogród przyszłości poprzez jakość życia ludzi dzięki zapewnieniu lepszego stanu środowiska poprzez różnorodność biologiczną</t>
  </si>
  <si>
    <t>26,2656 ha</t>
  </si>
  <si>
    <t>BWI14.8500.7.2022</t>
  </si>
  <si>
    <t>Rozwój przestrzeni dla mieszkańców Jezioran poprzez dostarczenie ekologicznej infrastruktury</t>
  </si>
  <si>
    <t>8,3886 ha</t>
  </si>
  <si>
    <t>BWI14.8500.8.2022</t>
  </si>
  <si>
    <t>Stowarzyszenie Działkowców Ogrodu "Nad Drwęcą"</t>
  </si>
  <si>
    <t>Gruntowna bioodnowa ROD "Nad Drwęcą" w Ostródzie</t>
  </si>
  <si>
    <t>16,8815 ha</t>
  </si>
  <si>
    <t>BWI14.8500.9.2022</t>
  </si>
  <si>
    <t>Rozwój i wsparcie ROD im. Stefana Żeromskiego w Lidzbarku poprzez budowę i modernizację zielonej infrastruktury</t>
  </si>
  <si>
    <t>2,9102 ha</t>
  </si>
  <si>
    <t>24,443 ha</t>
  </si>
  <si>
    <t>32,6136 ha</t>
  </si>
  <si>
    <t>11,51 ha</t>
  </si>
  <si>
    <t>BWI12.8500.7.2022</t>
  </si>
  <si>
    <t>Rozwój zielonej infrastruktury poprzez wsparcie ogrodów działkowych - podniesienie standardu użytkowego Rozdzinnego Ogrodu Działkowego Wiśnia w Zabrzu</t>
  </si>
  <si>
    <t>śląskie</t>
  </si>
  <si>
    <t>3,8558 ha</t>
  </si>
  <si>
    <t>BWI12.8500.5.2022</t>
  </si>
  <si>
    <t>Rozwój zielonej infrastruktury poprzez wsparcie ogrodów działkowych - podniesienie standardu użytkowego Rozdzinnego Ogrodu Działkowego Zacisze w Zabrzu</t>
  </si>
  <si>
    <t>3,7195 ha</t>
  </si>
  <si>
    <t>BWI12.8500.8.2022</t>
  </si>
  <si>
    <t>Budowa instalacji służących regulacji zaburzonych stosunków wodnych wpływających negatywnie na istniejącą zieloną infrastrukturę ROD wraz z modernizacją sieci wodociągowej na terenie ROD "Jedność" w Katowicach</t>
  </si>
  <si>
    <t>8,8407 ha</t>
  </si>
  <si>
    <t>BWI12.8500.11.2022</t>
  </si>
  <si>
    <t>Rozwój zielonej infreastruktury poprzez wsparcie ogrodów działkowych - ROD "Słonecznik" w Wodzisławiu Śląskim</t>
  </si>
  <si>
    <t>2,7638 ha</t>
  </si>
  <si>
    <t>BWI12.8500.12.2022</t>
  </si>
  <si>
    <t>Rozwój zielonej infreastruktury poprzez wsparcie ogrodów działkowych</t>
  </si>
  <si>
    <t>1,1472 ha</t>
  </si>
  <si>
    <t>BWI12.8500.9.2022</t>
  </si>
  <si>
    <t>Rozwój zielonej infrastruktury poprzez wsparcie ogrodów działkowych - podniesienie standardu ekologicznego Rozdzinnego Ogrodu Działkowego Malwa w Siemianowicach Śląskich</t>
  </si>
  <si>
    <t>14,5060 ha</t>
  </si>
  <si>
    <t>wielkopolskie</t>
  </si>
  <si>
    <t>łódzkie</t>
  </si>
  <si>
    <t>49,5398 ha</t>
  </si>
  <si>
    <t>96,5774 ha</t>
  </si>
  <si>
    <t>14,47 ha</t>
  </si>
  <si>
    <t>Polski Związek Działkowców - Rodzinny Ogród Działkowy "Szarotka"</t>
  </si>
  <si>
    <t>Polski Związek Działkowców - Rodzinny Ogród Działkowy "Wiśnia" w Zabrzu</t>
  </si>
  <si>
    <t>Polski Związek Działkowców - Rodzinny Ogród Działkowy "Zacisze" w Zabrzu</t>
  </si>
  <si>
    <t>Polski Związek Działkowców - Rodzinny Ogród Działkowy "Jedność" w Katowicach</t>
  </si>
  <si>
    <t>Polski Związek Działkowców - Rodzinny Ogród Działkowy "Słonecznik" w Wodzisławiu Śląskim</t>
  </si>
  <si>
    <t>Polski Związek Działkowców - Rodzinny Ogród Działkowy im. S. Staszica w Kielcach</t>
  </si>
  <si>
    <t>Polski Związek Działkowców - Rodzinny Ogród Działkowy "Malina" w Kielcach</t>
  </si>
  <si>
    <t>Polski Związek Działkowców - Rodzinny Ogród Działkowy im. S. Żeromskiego w Kielcach</t>
  </si>
  <si>
    <t>Polski Związek Działkowców - Rodzinny Ogród Działkowy "Narcyz" w Kielcach</t>
  </si>
  <si>
    <t>Polski Związek Działkowców - Rodzinny Ogród Działkowy im. mjr. Dobrzyckiego</t>
  </si>
  <si>
    <t>Polski Związek Działkowców - Rodzinny Ogród Działkowy "Kabanosik"</t>
  </si>
  <si>
    <t>Polski Związek Działkowców - Rodzinny Ogród Działkowy "Pomet" w Poznaniu</t>
  </si>
  <si>
    <t>Polski Związek Działkowców - Rodzinny Ogród Działkowy "Dalia" w Gliwicach</t>
  </si>
  <si>
    <t>Polski Związek Działkowców - Rodzinny Ogród Działkowy "Malwa" w Siemianowicach Śląskich</t>
  </si>
  <si>
    <t>Polski Związek Działkowców - Rodzinny Ogród Działkowy "Słoneczne" w Jarosławiu</t>
  </si>
  <si>
    <t>Polski Związek Działkowców - Rodzinny Ogród Działkowy "Słonecznik"</t>
  </si>
  <si>
    <t>Polski Związek Działkowców - Rodzinny Ogród Działkowy "Zielone Tarasy"</t>
  </si>
  <si>
    <t>Polski Związek Działkowców - Rodzinny Ogród Działkowy ,,Złocień" w Niemodlinie</t>
  </si>
  <si>
    <t>Polski Związek Działkowców - Rodzinny Ogród Działkowy im. Michała Kajki w Olsztynie</t>
  </si>
  <si>
    <t>Polski Związek Działkowców - Rodzinny Ogród Działkowy im. "Santocka"</t>
  </si>
  <si>
    <t>Polski Związek Działkowców - Rodzinny Ogród Działkowy im."Odrodzenie" w Bytowie</t>
  </si>
  <si>
    <t>Polski Związek Działkowców - Rodzinny Ogród Działkowy im. Stefana Żeromskiego</t>
  </si>
  <si>
    <t>Stowarzyszenie Gminny Ogród Działkowy "Piastowski Rój"</t>
  </si>
  <si>
    <t>Polski Związek Działkowców - Rodzinny Ogród Działkowy "Słoneczna Polana"</t>
  </si>
  <si>
    <t>Polski Związek Działkowców - ROD "Bratek" w Jezioranach</t>
  </si>
  <si>
    <t>Polski Związek Działkowców - Okręg Mazowiecki w Warszawie - Rodzinny Ogród Działkowy "Skowronek"</t>
  </si>
  <si>
    <t>Polski Związek Działkowców - Okręg Sudecki w Szczawnie Zdroju - Rodzinny Ogród Działkowy "Podzamcze"</t>
  </si>
  <si>
    <t>Polski Związek Działkowców - Rodzinny Ogród Działkowy "Zacisze"</t>
  </si>
  <si>
    <t>Rewitalizacja zielonej infrastruktury na obszarze ROD poprzez zagospodarowanie terenu w celu przywrócenia mu funkcji społecznej, edukacyjnej i rekreacyjnej</t>
  </si>
  <si>
    <t xml:space="preserve">Kwota wynikająca z zawartej umowy o powierzenie grantu </t>
  </si>
  <si>
    <t xml:space="preserve">Etap konkursu </t>
  </si>
  <si>
    <t xml:space="preserve">I etap </t>
  </si>
  <si>
    <t>BWI06.8500.8.2022</t>
  </si>
  <si>
    <t>Polski Związek Działkowców - Rodzinny Ogród Działkowy im. Mieczysława Lewińskiego</t>
  </si>
  <si>
    <t>Budowaj zielonej infrastruktury wzdłuż ogrodu działkowego przylegajacego do ulic Makowskiego i Łokietka</t>
  </si>
  <si>
    <t>małopolskie</t>
  </si>
  <si>
    <t>8,0327 ha</t>
  </si>
  <si>
    <t>BWI06.8500.6.2022</t>
  </si>
  <si>
    <t>Polski Związek Działkowców - Rodzinny Ogród Działkowy Płaszów w Krakowie</t>
  </si>
  <si>
    <t>Ochrona terenów zielonych i poprawa jakości środowiska poprzez inwestycje i edukację w ROD Płaszów w Krakowie</t>
  </si>
  <si>
    <t>23,4100 ha</t>
  </si>
  <si>
    <t>BWI06.8500.11.2022</t>
  </si>
  <si>
    <t>Polski Związek Działkowców - Rodzinny Ogród Działkowy Dębniki</t>
  </si>
  <si>
    <t>"Eko-Edukacyjny Rodzinny Ogród Działkowy Dębniki"</t>
  </si>
  <si>
    <t>13,5536 ha</t>
  </si>
  <si>
    <t>BWI08.8500.14.2022</t>
  </si>
  <si>
    <t>Polski Związek Działkowców - Rodzinny Ogród Działkowy "Nadzieja" w Paczkowie</t>
  </si>
  <si>
    <t>Rozwój zielonej infrastruktury w ROD "Nadzieja" w Paczkowie</t>
  </si>
  <si>
    <t>22,2444 ha</t>
  </si>
  <si>
    <t>BWI12.8500.27.2022</t>
  </si>
  <si>
    <t>Polski Związek Działkowców - Rodzinny Ogród Działkowy "Błeszno-Wzgórze" w Częstochowie</t>
  </si>
  <si>
    <t>Rozwój zielonej infrastruktury poprzez wsparcie ogrodów działkowych, tj. wykonanie nasadzeń, zakup kompostowników i rozdrabniaczy gałęzi, karmników i budek, pojemników na deszczówkę, zwalczanie roślin inwazyjnych oraz zaprojektowanie i wykonanie przyłącza do sieci wodociągowej. Dbając o przyrodę – dbamy o siebie</t>
  </si>
  <si>
    <t>10,8945 ha</t>
  </si>
  <si>
    <t>45</t>
  </si>
  <si>
    <t>BWI06.8500.18.2022</t>
  </si>
  <si>
    <t>Polski Związek Działkowców - Rodzinny Ogród Działkowy OLSZA w Krakowie</t>
  </si>
  <si>
    <t>Zielona transformacja ROD Olsza w Krakowie</t>
  </si>
  <si>
    <t>2,3045 ha</t>
  </si>
  <si>
    <t>BWI15.8500.35.2022</t>
  </si>
  <si>
    <t>Polski Związek Działkowców - Rodzinny Ogród Działkowy "Relaks"</t>
  </si>
  <si>
    <t>Poprawiamy klimat poprzez rozwój zielonej infrastruktury  na ogródku działkowym "Relaks"</t>
  </si>
  <si>
    <t>12,5507 ha</t>
  </si>
  <si>
    <t>BWI07.8500.11.2022</t>
  </si>
  <si>
    <t>Polski Związek Działkowców - Okręg Mazowiecki - Rodzinny Ogród Działkowy  im. Obrońców Modlina w Zakroczymiu</t>
  </si>
  <si>
    <t>Rozwój zielonej infrastruktury poprzez wsparcie ogrodów działkowych. Zielony ROD na miarę XXI wieku</t>
  </si>
  <si>
    <t>9,3506 ha</t>
  </si>
  <si>
    <t>BWI15.8500.29.2022</t>
  </si>
  <si>
    <t>Polski Związek Działkowców - Rodzinny Ogród Działkowy Sierosław III</t>
  </si>
  <si>
    <t>Rozwój zielonej infrastruktury w ROD Sierosław III</t>
  </si>
  <si>
    <t>23,0196 ha</t>
  </si>
  <si>
    <t>BWI11.8500.13.2022</t>
  </si>
  <si>
    <t>Polski Związek Działkowców  - Rodzinny Ogród Działkowy im. Tadeusza Kościuszki w Gdańsku</t>
  </si>
  <si>
    <t>Wsparcie zielonej infrastruktury poprzez stworzenie ścieżki edukacyjnej na ROD Kościuszki</t>
  </si>
  <si>
    <t>15,9847 ha</t>
  </si>
  <si>
    <t>BWI05.8500.15.2022</t>
  </si>
  <si>
    <t>Polski Związek Działkowców - Rodzinny Ogród Działkowy "Pienista"</t>
  </si>
  <si>
    <t>Rozwój zielonej infrastruktury na terenie Rodzinnego Ogrodu Działkowego "Pienista" w Łodzi</t>
  </si>
  <si>
    <t>12,7923 ha</t>
  </si>
  <si>
    <t>BWI01.8500.12.2022</t>
  </si>
  <si>
    <t>Polski Związek Działkowców - Okręg Wrocławski -  Rodzinny Ogród Działkowy "Kolejarz" we Wrocławiu</t>
  </si>
  <si>
    <t>Zieleń i ekologia w ROD "Kolejarz"</t>
  </si>
  <si>
    <t>dolnoślakie</t>
  </si>
  <si>
    <t>9,1911 ha</t>
  </si>
  <si>
    <t>BWI07.8500.13.2022</t>
  </si>
  <si>
    <t>Polski Związek Działkowców - Okręg Mazowiecki - Rodzinny Ogród Działkowy "ZELMOT" w Warszawie</t>
  </si>
  <si>
    <t>Rozwój zielonej infrastruktury poprzez wsparcie ogrodów działkowych. Edukacja ekologiczna w ROD ZELMOT oraz termomodernizacja Domu Działkowcka</t>
  </si>
  <si>
    <t>6,9832 ha</t>
  </si>
  <si>
    <t>BWI12.8500.22.2022</t>
  </si>
  <si>
    <t>Stowarzyszenie Ogrodowe "Nasza Praca" Katowice</t>
  </si>
  <si>
    <t>Przeciwdziałanie spadkowi różnorodności biologicznej i poprawa jakości życia ludzi dzięki zapewnieniu lepszego stanu środowiska poprzez stworzenie zielonego ekranu akustycznego i budowę parkingu</t>
  </si>
  <si>
    <t>3,2000 ha</t>
  </si>
  <si>
    <t>BWI02.85000.7.2022</t>
  </si>
  <si>
    <t>Polski Związek Działkowców – Rodzinny Ogród Działkowy im. 1 Maja w Chełmnie</t>
  </si>
  <si>
    <t>Rozwój zielonej infrastruktury poprzez wsparcie ogrodów działkowych, ochrona i poprawa jakości terenów zielonych w miastach i ich obszarów funkcjonalnych, przyczyniająca się do łagodzenia negatywnych skutków zmian klimatycznych</t>
  </si>
  <si>
    <t>54,3564 ha</t>
  </si>
  <si>
    <t>BWI12.8500.31.2022</t>
  </si>
  <si>
    <t>Polski Związek Działkowców - Rodzinny Ogród Działkowy "Tulipan" w Zabrzu</t>
  </si>
  <si>
    <t>Rozwój zielonej infrastruktury poprzez wsparcie ogrodów działkowych - podniesienie standardu użytkowego Rodzinnego Ogrodu Działkowego "Tulipan" w Zabrzu</t>
  </si>
  <si>
    <t>16,5615 ha</t>
  </si>
  <si>
    <t>BWI02.8500.15.2022</t>
  </si>
  <si>
    <t>Polski Związek Działkowców – Rodzinny Ogród Działkowy "Jutrzenka" w Toruniu</t>
  </si>
  <si>
    <t>Poprawa jakości terenów zielonych poprzez wsparcie Rodzinnego Ogrodu Działkowego "Jutrzenka" w Toruniu</t>
  </si>
  <si>
    <t>6,2410 ha</t>
  </si>
  <si>
    <t>BWI02.8500.11.2022</t>
  </si>
  <si>
    <t>Polski Związek Działkowców – Rodzinny Ogród Działkowy "Agromet-Unia" w Grudziądzu</t>
  </si>
  <si>
    <t>Rozwój ROD "Agromet-Unia" w Grudziądzu dzięki konkursowi ARiMR</t>
  </si>
  <si>
    <t>13,7201 ha</t>
  </si>
  <si>
    <t>BWI02.8500.16.2022</t>
  </si>
  <si>
    <t>Polski Związek Działkowców – Rodzinny Ogród Działkowy "Zalesie" w Golubiu-Dobrzyniu</t>
  </si>
  <si>
    <t xml:space="preserve">Rozwój ekologiczny na obszarze Rodzinnego Ogrodu Działkowego "Zalesie" w Golubiu-Dobrzyniu </t>
  </si>
  <si>
    <t>12,2800 ha</t>
  </si>
  <si>
    <t>BWI12.8500.28.2022</t>
  </si>
  <si>
    <t>Stowarzyszenie Ogrodowe Działkowców im. Dr. Karola Roupperta w Jaworznie</t>
  </si>
  <si>
    <t>Rozwój zielonej infrastruktury poprzez wsparcie ogrodów dzialkowych - poprawa eko-infrastruktury na terenie Ogrodu działkowego im. Karola Roupperta w Jaworznie</t>
  </si>
  <si>
    <t>12,9409 ha</t>
  </si>
  <si>
    <t>BWI15.8500.25.2022</t>
  </si>
  <si>
    <t>Polski Związek Działkowców - Rodzinny Ogród Działkowy "Piast" w Dzierżążenku</t>
  </si>
  <si>
    <t>Rozwój zielonej infrastruktury poprzez wsparcie ogrodów działkowych. ROD przyjazny -łączymy pokolenia, podnosimy świadomość ekologiczną i wspólnie dbamy o zwierzęta</t>
  </si>
  <si>
    <t>12,0800 ha</t>
  </si>
  <si>
    <t>BWI01.8500.11.2022</t>
  </si>
  <si>
    <t>Polski Związek Działkowców - Okręg Wrocławski - Rodzinny Ogród Działkowy "Maciejka" we Wrocławiu</t>
  </si>
  <si>
    <t>Ochrona i poprawa jakości terenów zielonych oraz dobrostanu osób korzystających z ROD Maciejka poprzez wzbogacenie środowiska i poprawę świadomości ekologicznej społeczności lokalnej</t>
  </si>
  <si>
    <t>9,6166 ha</t>
  </si>
  <si>
    <t>BWI12.8500.23.2022</t>
  </si>
  <si>
    <t>Polski Związek Działkowców - Rodzinny Ogród Działkowy im. Gabriela Narutowicza w Częstochowie</t>
  </si>
  <si>
    <t>Rozwój zielonej infrastruktury poprzez wsparcie ogrodów działkowych. ROD przyjazny środowisku-łączy pokolenia i dba o przyrodę</t>
  </si>
  <si>
    <t>4,2416 ha</t>
  </si>
  <si>
    <t>BWI15.8500.32.2022</t>
  </si>
  <si>
    <t>Polski Związek Działkowców - Rodzinny Ogród Działkowy im. Władysława Sikorskiego</t>
  </si>
  <si>
    <t>Rozwój zielonej infrastruktury poprzez wsparcie ogrodów działkowych powodujących poprawę i ochronę terenów zielonych miasta, poprzez poprawę jakości życia mieszkańców oraz lepszego stanu środowiska.Zielony ogród dla mieszkańców</t>
  </si>
  <si>
    <t>3,7649 ha</t>
  </si>
  <si>
    <t>BWI02.8500.13.2022</t>
  </si>
  <si>
    <t>Polski Związek Działkowców - Rodzinny Ogród Działkowy "Relaks" w Grudziądzu</t>
  </si>
  <si>
    <t>Prawidłowe utrzymanie zieleni, poprawa infrastruktury ogrodowej oraz działania edukacyjne przyczyniające się do rozwoju zielonej infrastruktury</t>
  </si>
  <si>
    <t>3,6561 ha</t>
  </si>
  <si>
    <t>BWI08.8500.12.2022</t>
  </si>
  <si>
    <t>Polski Związek Działkowców - Rodzinny Ogród Działkowy im. Hutnik w Zawadzkiem</t>
  </si>
  <si>
    <t>Rozwój zielonej infrastruktury poprzez wsparcie ROD</t>
  </si>
  <si>
    <t>16,3512 ha</t>
  </si>
  <si>
    <t>BWI12.8500.32.2022</t>
  </si>
  <si>
    <t>Polski Związek Działkowców - Rodzinny Ogród Działkowy "Mostostal"  w Zabrzu</t>
  </si>
  <si>
    <t>Edukacja i współpraca z naturą</t>
  </si>
  <si>
    <t>4,6073 ha</t>
  </si>
  <si>
    <t>BWI15.8500.23.2022</t>
  </si>
  <si>
    <t>Polski Związek Działkowców - Rodzinny Ogród Działkowy im. Mikołaja Kopernika w Opalenicy</t>
  </si>
  <si>
    <t>ROD w roli inicjatora rozwoju zielonej infrastruktury i poprawy jakości zycia mieszkańców Opalenicy</t>
  </si>
  <si>
    <t>3,5223 ha</t>
  </si>
  <si>
    <t>BWI01.8500.8.2022</t>
  </si>
  <si>
    <t>Polski Związek Działkowców - Okręg Wrocławski - Rodzinny Ogród Działkowy im. Stanisława Staszica w Oławie</t>
  </si>
  <si>
    <t>Poprawa naturalnego nawożenia, stworzenie warunków dla owadów zapylających i rozwój infrastruktury służącej rodzinom działkowców i społeczności lokalnej</t>
  </si>
  <si>
    <t>44,5474 ha</t>
  </si>
  <si>
    <t>BWI05.8500.23.2022</t>
  </si>
  <si>
    <t>Polski Związek Działkowców - Rodzinny Ogród Działkowy "Konwalia"</t>
  </si>
  <si>
    <t>Łódzkie</t>
  </si>
  <si>
    <t>34,9000 ha</t>
  </si>
  <si>
    <t>BWI15.8500.31.2022</t>
  </si>
  <si>
    <t>Polski Związek Działkowców - Rodzinny Ogród Działkowy "Zielony Zakątek"</t>
  </si>
  <si>
    <t>Rozwój zielonej infrastruktury i regulacja gospodarki wodnej w ROD Zielony Zakątek</t>
  </si>
  <si>
    <t>17,0957 ha</t>
  </si>
  <si>
    <t>BWI14.8500.15.2022</t>
  </si>
  <si>
    <t>Stowarzyszenie Ogrodowe "Ołów"</t>
  </si>
  <si>
    <t>Rozwój zielonej infrastruktury ROD Stowarzyszenie Ogrodowe "Ołów" w Rynie, poprzez wsparcie inwestycji w małą retencję, zazielenienie, rekultywacje, eliminację roślin inwazyjnych i edukacje w zakresie kompostowania  </t>
  </si>
  <si>
    <t>11,6149 ha</t>
  </si>
  <si>
    <t>BWI05.8500.11.2022</t>
  </si>
  <si>
    <t>Polski Związek Działkowców - Rodzinny Ogród Działkowy ANANAS</t>
  </si>
  <si>
    <t>Zwiekszenie bioróżnorodności ROD "Ananas" w Kalonce poprzez rozwój zielonej infrastruktury</t>
  </si>
  <si>
    <t>9,4877 ha</t>
  </si>
  <si>
    <t>BWI02.8500.6.2022</t>
  </si>
  <si>
    <t>Polski Związek Działkowców - Rodzinny Ogród Działkowy "Prząśniczka" w Toruniu</t>
  </si>
  <si>
    <t>Otwarty na społeczność lokalną Rodzinny Ogród Działkowy "Prząśniczka" w Toruniu wspiera środowisko</t>
  </si>
  <si>
    <t>9,2491 ha</t>
  </si>
  <si>
    <t>BWI05.8500.10.2022</t>
  </si>
  <si>
    <t>Polski Związek Działkowców - Rodzinny Ogród Działkowy "Tramwajarz I" w Łodzi</t>
  </si>
  <si>
    <t>Rozwój zielonej infrastruktury poprzez wsparcie ogrodów działkowych - zwiększenie świadomości środowiskowej i ekologicznej mieszkańców</t>
  </si>
  <si>
    <t>8,3241 ha</t>
  </si>
  <si>
    <t>BWI02.8500.9.2022</t>
  </si>
  <si>
    <t>Polski Związek Działkowców - Rodzinny Ogród Działkowy im. A. Mickiewicza w Toruniu</t>
  </si>
  <si>
    <t>Rodzinny Ogród Działkowy im. A. Mickiewicza w Toruniu otwiera się na społeczność lokalną</t>
  </si>
  <si>
    <t>5,4749 ha</t>
  </si>
  <si>
    <t>BWI05.8500.18.2022</t>
  </si>
  <si>
    <t>Polski Związek Działkowców - Rodzinny Ogród Działkowy PONAR-JOTES w Łódzi</t>
  </si>
  <si>
    <t>Poprawa jakości terenów zielonych ROD PONAR JOTES poprzez działanie na rzecz zwiększenia wartości usług ekosystemu ogrodu, poprawy różnorodności biologicznej oraz rozszeżenia roli edukacyjnej ogrodu w zakresie ekologii i ochrony środowiska</t>
  </si>
  <si>
    <t>2,9426 ha</t>
  </si>
  <si>
    <t>BWI02.8500.10.2022</t>
  </si>
  <si>
    <t>Polski Związek Działkowców - Rodzinny Ogród Działkowy "UMK" w Toruniu</t>
  </si>
  <si>
    <t>EKO-ROD "UMK" w Toruniu</t>
  </si>
  <si>
    <t>2,7984 ha</t>
  </si>
  <si>
    <t>BWI15.8500.30.2022</t>
  </si>
  <si>
    <t>Polski Związek Działkowców - Rodzinny Ogród Działkowy "Polania"</t>
  </si>
  <si>
    <t>Rozwój zielonej infrastruktury poprzez wsparcie ogrodów działkowych powodujących poprawę i ochronę terenów zielonych miasta, poprzez poprawę jakości życia oraz lepszego stanu środowiska. Ogród przyjazny środowisku i poprawie jakości życia</t>
  </si>
  <si>
    <t>33,0226 ha</t>
  </si>
  <si>
    <t>BWI02.8500.12.2022</t>
  </si>
  <si>
    <t>Polski Związek Działkowców - Rodzinny Ogród Działkowy "Wrzos" w Wistce Królewskiej</t>
  </si>
  <si>
    <t xml:space="preserve">Rodzinny Ogród Działkowy "Wrzos" w Wistce Królewskiej oazą zieleni dla okolicznych społeczności lokalnych </t>
  </si>
  <si>
    <t>4,6800 ha</t>
  </si>
  <si>
    <t>Polski Związek Działkowców - Rodzinny Ogród Działkowy "Zielone Wzgórze" w Toruniu</t>
  </si>
  <si>
    <t>Rozwój Rodzinnego Ogrodu Działkowego "Zielone Wzgórze" w Toruniu</t>
  </si>
  <si>
    <t>2,6577 ha</t>
  </si>
  <si>
    <t>BWI07.8500.12.2022</t>
  </si>
  <si>
    <t>Polski Związek Działkowców - Okręg Mazowiecki - Rodzinny Ogród Działkowy  "Kamieńczyk" w Kamieńczyku</t>
  </si>
  <si>
    <t>Kamieńczyk bioróżnorodny</t>
  </si>
  <si>
    <t>56,0000 ha</t>
  </si>
  <si>
    <t>BWI14.8500.13.2022</t>
  </si>
  <si>
    <t>Polski Związek Działkowców - Rodzinny Ogród Działkowy  im. Armii Krajowej</t>
  </si>
  <si>
    <t xml:space="preserve">Rozwój zielonej infrastruktury w ROD "Armii Krajowej" - wsparcie ogrodów działkowych </t>
  </si>
  <si>
    <t>11,2534 ha</t>
  </si>
  <si>
    <t>BWI06.8500.14.2022</t>
  </si>
  <si>
    <t xml:space="preserve">Polski Związek Działkowców - Rodzinny Ogród Działkowy  "Porabie" </t>
  </si>
  <si>
    <t>Rozwój zielonej infrastruktury poprzez wsparcie ogrodów działkowych. Poprawa jakości środowiska miejskiego</t>
  </si>
  <si>
    <t>7,7100 ha</t>
  </si>
  <si>
    <t>BWI10.8500.1.2022</t>
  </si>
  <si>
    <t>Polski Związek Działkowców - Rodzinny Ogród Działkowy  im. Marii Curie-Skłodowskiej w Białymstoku</t>
  </si>
  <si>
    <t>Rozwój zielonej infrastruktury poprzez wsparcie ROD. M.C. Skłodowskiej w Białymstoku. Łagodzenie skutków zmian klimatycznych poprzez zwiększenie bioróżnorodności</t>
  </si>
  <si>
    <t xml:space="preserve">podlaskie </t>
  </si>
  <si>
    <t>6,7483 ha</t>
  </si>
  <si>
    <t>BWI01.8500.17.2022</t>
  </si>
  <si>
    <t>Polski Związek Działkowców - Okręg Legnicki - Rodzinny Ogród Działkowy "Wypoczynek" w Legnicy</t>
  </si>
  <si>
    <t>Rozwój zielonej infrastruktury poprzez wsparcie ogródów działkowych</t>
  </si>
  <si>
    <t>1,0231 ha</t>
  </si>
  <si>
    <t>BWI12.8500.29.2022</t>
  </si>
  <si>
    <t>Polski Związek Działkowców - Rodzinny Ogród Działkowy  "Jedność-Florian" w Rybniku</t>
  </si>
  <si>
    <t>Rozwój zielonej infrastruktury poprzez wsparcie ogrodów działkowych - podniesienie standardu użytkowego Rodzinnego Ogrodu Działkowego "Jedność-Florian"</t>
  </si>
  <si>
    <t>3,8603 ha</t>
  </si>
  <si>
    <t>BWI16.8500.14.2022</t>
  </si>
  <si>
    <t>Stowarzyszenie Ogrodowe "Kolejarz"</t>
  </si>
  <si>
    <r>
      <t>Poprawa jakości terenu zielonego o pow. około 1700 m</t>
    </r>
    <r>
      <rPr>
        <vertAlign val="super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wraz z jego funkcjonalnością, należącego do Stowarzyszenia Ogrodowego Kolejarz w Połczynie-Zdroju, poprzez wsparcie ogrodów działkowych środkami z Funduszy Europejskich</t>
    </r>
  </si>
  <si>
    <t>20,6683 ha</t>
  </si>
  <si>
    <t>BWI10.8500.2.2022</t>
  </si>
  <si>
    <t>Polski Związek Działkowców - Rodzinny Ogród Działkowy im. Żwirki i Wigury w Białymstoku</t>
  </si>
  <si>
    <t>Rozwój zielonej infrastrukrtury poprzez wsparcie ogrodów działkowych. Zwiększenie bioróżnorodności terenu ogólnego ROD im. Żwirki i Wigury w Białymstoku.</t>
  </si>
  <si>
    <t>podlaskie</t>
  </si>
  <si>
    <t>11,9419 ha</t>
  </si>
  <si>
    <t>BWI14.8500.14.2022</t>
  </si>
  <si>
    <t>Polski Związek Działkowców - Rodzinny Ogród Działkowy "Zielona Dolina"</t>
  </si>
  <si>
    <t>Renowacja stawu i regulacja zaburzonych stosunków wodnych wpływających negatywnie na istniejącą zielona infrastrukturę ROD</t>
  </si>
  <si>
    <t>7,7115 ha</t>
  </si>
  <si>
    <t>BWI15.8500.34.2022</t>
  </si>
  <si>
    <t>Polski Związek Działkowców - Rodzinny Ogród Działkowy im. Karola Libelta w Gołańczy</t>
  </si>
  <si>
    <t>Rozwój zielonej infrastruktury poprzez wsparcie ogrodów działkowych. Rozwój zielonej infrastruktury na terenie Rodzinnego Ogródka Działkowego w Gołańczy w celu zwiększenia odporności miasta na negatywne zjawiska wynikające ze zmian klimatu</t>
  </si>
  <si>
    <t>6,0053 ha</t>
  </si>
  <si>
    <t>BWI12.8500.36.2022</t>
  </si>
  <si>
    <t>Polski Związek Działkowców - Rodzinny Ogród Działkowy im. M. Konopnickiej w Dąbrowie Górniczej</t>
  </si>
  <si>
    <t>Rozwój zielonej infrastruktury poprzez wsparcie ogrodów działkowych-poprawa stanu infrastruktury</t>
  </si>
  <si>
    <t>4,9487 ha</t>
  </si>
  <si>
    <t>BWI05.8500.16.2022</t>
  </si>
  <si>
    <t>Polski Związek Działkowców - Rodzinny Ogród Działkowy "Róża" w Łodzi</t>
  </si>
  <si>
    <t>Rozwój zielonej infrastruktury - ekologiczny i bezpieczny ROD</t>
  </si>
  <si>
    <t>3,7800 ha</t>
  </si>
  <si>
    <t>BWI05.8500.20.2022</t>
  </si>
  <si>
    <t>Polski Związek Działkowców - Rodzinny Ogród Działkowy im. Wł. Reymonta w Skierniewicach</t>
  </si>
  <si>
    <t xml:space="preserve">Rozwój zielonej infrastruktury poprzez wsparcie ogrodów działkowych </t>
  </si>
  <si>
    <t>3,2235 ha</t>
  </si>
  <si>
    <t>BWI11.8500.11.2022</t>
  </si>
  <si>
    <t>Polski Związek Działkowców - Rodzinny Ogród Działkowy Irys  w Gdańsku</t>
  </si>
  <si>
    <t>Wsparcie zielonej infrastruktury na terenie ROD Irys</t>
  </si>
  <si>
    <t>1,6694 ha</t>
  </si>
  <si>
    <t>BWI01.8500.19.2022</t>
  </si>
  <si>
    <t>Polski Związek Działkowców -  Okręg Sudecki - Rodzinny Ogród Działkowy "Karolinka" w Jaworzynie Śląskiej</t>
  </si>
  <si>
    <t>Rozwój zielonej infrastruktury poprzez wsparcie Rodzinnego Ogrodu Działkowego "Karolinka" w Jaworzynie Śląskiej</t>
  </si>
  <si>
    <t>10,1378 ha</t>
  </si>
  <si>
    <t>BWI12.8500.25.2022</t>
  </si>
  <si>
    <t>Polski Związek Działkowców - Rodzinny Ogród Działkowy "Sarenka" w Częstochowie</t>
  </si>
  <si>
    <t>Rozwój zielonej infrastruktury poprzez wsparcie ogrodów dzialkowych - Ogród sensoryczny i pożytku dla zwierząt</t>
  </si>
  <si>
    <t>6,3100 ha</t>
  </si>
  <si>
    <t>BWI04-8500.2.2022</t>
  </si>
  <si>
    <t>Polski Związek Działkowców - Rodzinny Ogród Działkowy "ZWIĄZKOWIEC" w Zielonej Górze</t>
  </si>
  <si>
    <t>Rozwój zielonej infrastruktury na terenie ROD "ZWIĄZKOWIEC"</t>
  </si>
  <si>
    <t>lubuskie</t>
  </si>
  <si>
    <t>13,5015 ha</t>
  </si>
  <si>
    <t>BWI16.8500.17.2022</t>
  </si>
  <si>
    <t>Polski Związek Działkowców - Rodzinny Ogród Działkowy im "Gen. Sikorskiego"</t>
  </si>
  <si>
    <t>ROD "Gen. Sikorskiego" rozwój zielonej infrastruktury ogródów działkowych</t>
  </si>
  <si>
    <t>11,3500 ha</t>
  </si>
  <si>
    <t>BWI05.8500.13.2022</t>
  </si>
  <si>
    <t>Polski Związek Działkowców - Rodzinny Ogród Działkowy "Tramwajarz II"</t>
  </si>
  <si>
    <t>Rozówj zielone infrastruktury poprzez nasadzenia roślin miododajnych i żywopłotu według załącznik  nr 3  oraz instalację budek lęgowych 75 szt i hoteli dla owadów 18 szt. Instalacja tablic edukacyjnych z zakresu ochrony środowiska - szt. 7, poprawnego wykorzystania odpadów zielonych z wykorzystaniem rozdrabniacza gałęzi szt 1 oraz zabezpieczenie bezpieczeństwa użytkowania ogrodu poprzez montaż  - 7 lap typu FT06A</t>
  </si>
  <si>
    <t>7,7353 ha</t>
  </si>
  <si>
    <t>BWI16.8500.12.2022</t>
  </si>
  <si>
    <t>Polski Związek Działkowców - Rodzinny Ogród Działkowy im. "Za Odrze"</t>
  </si>
  <si>
    <t>ROD "Za Odrze" - zielony przedsionek dla północy Szczecina. Przeciwdziałanie spadkowi różnorodności biologicznej</t>
  </si>
  <si>
    <t>2,0613 ha</t>
  </si>
  <si>
    <t>BWI16.8500.11.2022</t>
  </si>
  <si>
    <t>Polski Związek Działkowców - Rodzinny Ogród Działkowy im. "Krzekowo"</t>
  </si>
  <si>
    <t>Rozwój infrastruktury zielonej poprzez zagospodarowanie i aktywizację terenów wspólnych Rodzinnych Ogrodów Działkowych Krzekowo</t>
  </si>
  <si>
    <t>40,6774 ha</t>
  </si>
  <si>
    <t>BWI05.8500.12.2022</t>
  </si>
  <si>
    <t>Polski Związek Działkowców - Rodzinny Ogród Działkowy "Polanka"</t>
  </si>
  <si>
    <t>Rozwój zielonej infrastruktury poprzez wsparcie ogrodów działkowych. ROD oazą spokoju - wspólnie dbamy o przyrodę i zwierzęta</t>
  </si>
  <si>
    <t>15,7304 ha</t>
  </si>
  <si>
    <t>BWI15.8500.28.2022</t>
  </si>
  <si>
    <t>Polski Związek Działkowców - Rodzinny Ogród Działkowy "Na Wzgórzu" w Międzychodzie</t>
  </si>
  <si>
    <t>Poprawa jakości życia ludzi dzieki zapewnieniu lepszego stanu środowiska poprzez zakup rozdrabniacza gałęzi</t>
  </si>
  <si>
    <t>8,0247 ha</t>
  </si>
  <si>
    <t>BWI06.8500.13.2022</t>
  </si>
  <si>
    <t>Polski Związek Działkowców - Rodzinny Ogród Działkowy "Skałka"</t>
  </si>
  <si>
    <t>Rozwój zielonej infrastruktury poprzez wsparcie ogrodów działkowych ROD Skałka Klucze</t>
  </si>
  <si>
    <t>2,0650 ha</t>
  </si>
  <si>
    <t>BWI16.8500.15.2022</t>
  </si>
  <si>
    <t>Polski Związek Działkowców - Rodzinny Ogród Działkowy im. "XXX-lecia"</t>
  </si>
  <si>
    <t>Rozwój zielonej infrastruktury poprzez wsparcie ogrodów dzialkowych. Ostoja dla jeży, ptaków i owadów w ROD XXX-lecia w Szczecinie</t>
  </si>
  <si>
    <t>1,1140 ha</t>
  </si>
  <si>
    <t>BWI02.8500.8.2022</t>
  </si>
  <si>
    <t>Polski Związek Działkowców - Rodzinny Ogród Działkowy "Borówka" w Nekli</t>
  </si>
  <si>
    <t>Rozwój zielonej infrastruktury poprzez wsparcie ogrodów działkowych. ROD dbający o środowisko, rozwijający uprawy miododajne i oszczędzający energię elektryczną</t>
  </si>
  <si>
    <t>23,7093 ha</t>
  </si>
  <si>
    <t>BWI14.8500.11.2022</t>
  </si>
  <si>
    <t>Polski Związek Działkowców - Rodzinny Ogród Działkowy "Zacisze" w Gołdapi</t>
  </si>
  <si>
    <t>Rozwój zielonej infrastruktury ogrodu oraz poprawa przepływu wód gruntowych służących do regulacji zaburzonych stosunków wodnych i modernizacja sieci sanitarno-kanalizacyjnej na terenie ogólnym ROD</t>
  </si>
  <si>
    <t>8,0373 ha</t>
  </si>
  <si>
    <t>BWI12.8500.34.2022</t>
  </si>
  <si>
    <t>Polski Związek Działkowców - Rodzinny Ogród Działkowy im. Powstańców Śląskich w Raciborzu</t>
  </si>
  <si>
    <t>Rozwój zielonej infrastruktury. ROD przyjazny ekologii, który łączy pokolenia</t>
  </si>
  <si>
    <t>30,4281 ha</t>
  </si>
  <si>
    <t>BWI04-8500.1.2022</t>
  </si>
  <si>
    <t xml:space="preserve">Polski Związek Działkowców - Rodzinny Ogród Działkowy „Leśne Oczko” w Zielonej Górze – Nowym Kisielinie </t>
  </si>
  <si>
    <t>Rozwój zielonej infrastruktury poprzez wsparcie ogrodów działkowych ROD Leśne Oczko w jedności z ludźmi i w zgodzie z naturą</t>
  </si>
  <si>
    <t>10,0000 ha</t>
  </si>
  <si>
    <t>BWI16.8500.16.2022</t>
  </si>
  <si>
    <t>Polski Związek Działkowców - Rodzinny Ogród Działkowy "Wzgórze Arkońskie"</t>
  </si>
  <si>
    <t>Zielona infrastruktura "Wzgórze Arkońskie"</t>
  </si>
  <si>
    <t>1,7463 ha</t>
  </si>
  <si>
    <t xml:space="preserve">II etap </t>
  </si>
  <si>
    <t xml:space="preserve">REZYGNACJA </t>
  </si>
  <si>
    <t xml:space="preserve">liczba zawartych umów </t>
  </si>
  <si>
    <t xml:space="preserve">wnioskowana kowata </t>
  </si>
  <si>
    <t xml:space="preserve">kwota wynikająca z zawartych umów </t>
  </si>
  <si>
    <t>BWI06.8500.19.2022</t>
  </si>
  <si>
    <t>Polski Zwiazek Działkowców - Rodzinny Ogród Działkowy POD KOPCEM</t>
  </si>
  <si>
    <t>Zwiększenie współnych terenów zielonych i rozwój infrastruktury zielonej</t>
  </si>
  <si>
    <t>4,9683 ha</t>
  </si>
  <si>
    <t>BWI12.8500.55.2022</t>
  </si>
  <si>
    <t>Polski Zwiazek Działkowców - Rodzinny Ogród Działkowy "Biała Róża" w Zabrzu</t>
  </si>
  <si>
    <t>Czyste środowisko podstawą jakości życia mieszkańców E7:E13D21E7:E15</t>
  </si>
  <si>
    <t>32,4408 ha</t>
  </si>
  <si>
    <t>BWI12.8500.49.2022</t>
  </si>
  <si>
    <t>Polski Zwiazek Działkowców - Rodzinny Ogród Działkowy "Staszica" w Sosnowcu</t>
  </si>
  <si>
    <t>Rozwój zielonej infrastruktury w ROD 
im. St. Staszica poprzez stworzenie ogrodu "Barbaroza" w celu łagodzenia zmian klimatycznych oraz zwiększenia różnorodności biologicznej</t>
  </si>
  <si>
    <t>21,2540 ha</t>
  </si>
  <si>
    <t>BWI11.8500.17.2022</t>
  </si>
  <si>
    <t>Polski Związek Działkowców - Rodzinny Ogród Działkowy "Kolejarz" w Chojnicach</t>
  </si>
  <si>
    <t>Modernizacja infrastruktury w ogrodzie działkowym "ROD" Kolejarz</t>
  </si>
  <si>
    <t>17,9096 ha</t>
  </si>
  <si>
    <t>BWI12.8500.40.2022</t>
  </si>
  <si>
    <t>Polski Zwiazek Działkowców - Rodzinny Ogród Działkowy "Semafor" w Zabrzegu</t>
  </si>
  <si>
    <t>Rozwój zielonej infrastruktury poprzez wsparcie ogrodów działkowych – Budowa zielonej ściany na terenie ROD Semafor w Zabrzegu</t>
  </si>
  <si>
    <t>4,7074 ha</t>
  </si>
  <si>
    <t>BWI12.8500.43.2022</t>
  </si>
  <si>
    <t>Polski Zwiazek Działkowców - Rodzinny Ogród Działkowy "Pszczelnik" w Siemianowicach Śląskich</t>
  </si>
  <si>
    <t>Rozwój zielonej infrastruktury poprzez wsparcie ogrodów działkowych – Budowa zielonej ściany na terenie ROD Pszczelnik 
w Siemianowicach Śląskich</t>
  </si>
  <si>
    <t>4,1264 ha</t>
  </si>
  <si>
    <t>BWI12.8500.54.2022</t>
  </si>
  <si>
    <t>Polski Zwiazek Działkowców - Rodzinny Ogród Działkowy "Wypoczynek" 
w Zabrzu</t>
  </si>
  <si>
    <t>Rozwój zielonej infrastruktury poprzez wsparcie ogrodów działkowych - podniesienie standardów użytkowego ROD Wypoczynek
 w Zabrzu</t>
  </si>
  <si>
    <t>18,9062 ha</t>
  </si>
  <si>
    <t>BWI06.8500.16.2022</t>
  </si>
  <si>
    <t>Polski Zwiazek Działkowców - Rodzinny Ogród Działkowy Przyjaźń</t>
  </si>
  <si>
    <t>Rozwój zielonej infrastruktury poprzez wsparcie ogrodów działkowych Działanie 2.5 - poprawa jakości środowiska miejskiego</t>
  </si>
  <si>
    <t>7,4036 ha</t>
  </si>
  <si>
    <t>BWI06.8500.21.2022</t>
  </si>
  <si>
    <t>Polski Zwiazek Działkowców - Rodzinny Ogród Działkowy MALINA w Krakowie</t>
  </si>
  <si>
    <t>Rozwój zielonej infrastruktury poprzez wsparcie Ogrodów Działkowych ROD Malina - poprzez moderniazację ścieżek oraz wzmocnienie działania ekosystemu</t>
  </si>
  <si>
    <t>1,9545 ha</t>
  </si>
  <si>
    <t>BWI12.8500.41.2022</t>
  </si>
  <si>
    <t>Polski Zwiazek Działkowców - Rodzinny Ogród Działkowy 
im. A. Mickiewicza 
w Częstochowie</t>
  </si>
  <si>
    <t>Rozwój zielonej infrastruktury poprzez wsparcie ogrodów działkowych. ROD przyjazny środowisku łączy pokolenia i dba o przyrodę</t>
  </si>
  <si>
    <t>18,7134 ha</t>
  </si>
  <si>
    <t>BWI15.8500.48.2022</t>
  </si>
  <si>
    <t>Polski Związek Działkowców - Rodzinny Ogród Działkowy 
im. T. Kościuszki</t>
  </si>
  <si>
    <t>Rozwój zielonej infrastruktury poprzez wsparcie ogrodów działkowych- ekologiczna przestrzeń przyjazna dla wielu pokoleń działkowców i społeczności lokalnej-przeciwdziałanie spadkowi różnorodności biologicznej oraz poprawa jakości życia ludzi dzięki zapewnieniu lepszego stanu środowiska</t>
  </si>
  <si>
    <t>17,0357 ha</t>
  </si>
  <si>
    <t>BWI12.8500.52.2022</t>
  </si>
  <si>
    <t>Polski Zwiazek Działkowców - Rodzinny Ogród Działkowy "Przyszłość" w Zabrzu</t>
  </si>
  <si>
    <t>Rozwój zielonej infrastruktury poprzez wsparcie ogrodów działkowych – podniesienie standardu użytkowego Rodzinnego Ogrodu Działkowego Przyszłość
 w Zabrzu</t>
  </si>
  <si>
    <t>12,1177 ha</t>
  </si>
  <si>
    <t>BWI12.8500.39.2022</t>
  </si>
  <si>
    <t xml:space="preserve">Polski Zwiazek Działkowców - Rodzinny Ogród Działkowy "Zgoda" 
w Bytomiu </t>
  </si>
  <si>
    <t>Poprawa jakości terenów zielonych oraz podwyższenie standardów ekologicznych ROD Zgoda w Bytomiu</t>
  </si>
  <si>
    <t>8,8200 ha</t>
  </si>
  <si>
    <t>BWI15.8500.39.2022</t>
  </si>
  <si>
    <t>Polski Związek Działkowców - Rodzinny Ogród Działkowy "Krokus"</t>
  </si>
  <si>
    <t>Rozwój zielonej infrastruktury w Zbąszyniu poprzez utworzenie warunków bytowych 
dla bioróżnorodności 
w ROD Krokus</t>
  </si>
  <si>
    <t>4,4439 ha</t>
  </si>
  <si>
    <t>BWI15.8500.47.2022</t>
  </si>
  <si>
    <t>Polski Związek Działkowców - Rodzinny Ogród Działkowy im. Zofii Urbanowskiej</t>
  </si>
  <si>
    <t>Rozwój zielonej infrastruktury poprzez poprawę klimatu na ogrodzie działkowym 
"im. Zofii Urbanowskiej". Natura przyjazna człowiekowi i dbająca 
o zwierzęta wokół niego</t>
  </si>
  <si>
    <t>51,7340 ha</t>
  </si>
  <si>
    <t>BWI15.8500.42.2022</t>
  </si>
  <si>
    <t>Polski Związek Działkowców - Rodzinny Ogród Działkowy "Kalina"</t>
  </si>
  <si>
    <t>Zielone płuca miasta- poprawa jakości terenów zielonych na obszarze funkcjonalnym miasta Gniezna poprzez zielone inwestycje w ROD "Kalina"</t>
  </si>
  <si>
    <t>28,7100 ha</t>
  </si>
  <si>
    <t>BWI01.8500.38.20222</t>
  </si>
  <si>
    <t>Polski Związek Działkowców - Okręg we Wrocławiu- Rodzinny Ogród Działkowy Brochów we Wrocławiu</t>
  </si>
  <si>
    <t>Ogródki działkowe jako sprzymierzeniec w ochronie przyrody i wsparcie ekosystemu</t>
  </si>
  <si>
    <t>22,6100 ha</t>
  </si>
  <si>
    <t>250.000,00 zł</t>
  </si>
  <si>
    <t>BWI01.8500.30.2022</t>
  </si>
  <si>
    <t>Polski Związek Działkowców - Okręg we Wrocławiu - Rodzinny Ogród Działkowy Bielany 
we Wrocławiu</t>
  </si>
  <si>
    <t>Zielony rozwój ROD Bielany we Wrocławiu</t>
  </si>
  <si>
    <t>13,9685 ha</t>
  </si>
  <si>
    <t>BWI15.8500.49.2022</t>
  </si>
  <si>
    <t>Polski Związek Działkowców - Rodzinny Ogród Działkowy im. Gwda w Pile</t>
  </si>
  <si>
    <t>Rozwój zielonej infrastruktury poprzez wsparcie ogrodów działkowych spowoduje poprawę jakości życia ludzi dzięki zapewnieniu lepszego stanu środowiska</t>
  </si>
  <si>
    <t>9,7524 ha</t>
  </si>
  <si>
    <t>BWI01.8500.25.2022</t>
  </si>
  <si>
    <t xml:space="preserve">Polski Związek Działkowców - Okręg we Wrocławiu - Rodzinny Ogród Działkowy WZMot we Wrocławiu </t>
  </si>
  <si>
    <t>Rozwój zielonej infrastruktury Rodzinnego Ogrodu Działkowego WZMot we Wrocławiu</t>
  </si>
  <si>
    <t xml:space="preserve">3,8274 ha </t>
  </si>
  <si>
    <t>BWI14.8500.20.2022</t>
  </si>
  <si>
    <t>Polski Związek Działkowców - Rodzinny Ogród Działkowy 
"Na Wójtowej Roli"</t>
  </si>
  <si>
    <t>Poprawa jakości środowiska miejskiego 
w jednym z największych  ROD w Polsce - 
"Na Wójtowej Roli" 
w Klebarku Małym</t>
  </si>
  <si>
    <t>99,8555 ha</t>
  </si>
  <si>
    <t>BWI12.8500.50.2022</t>
  </si>
  <si>
    <t>Polski Zwiazek Działkowców - Rodzinny Ogród Działkowy "Róża" 
w Piekarach Śląskich</t>
  </si>
  <si>
    <t>Rozwój zielonej infrastruktury w ROD "RÓŻA" w Piekarach Śląskich</t>
  </si>
  <si>
    <t>7,7049 ha</t>
  </si>
  <si>
    <t>BWI12.8500.44.2022</t>
  </si>
  <si>
    <t>Polski Zwiazek Działkowców - Rodzinny Ogród Działkowy "Stokrotka" w Będzinie</t>
  </si>
  <si>
    <t>Rozwój zielonej infrastruktury  w ROD "Stokrotka" w Będzinie poprzez zwiększenie terenów zielonych w celu łagodzenia zmian klimatycznych oraz zmniejszenia zanieczyszczenia środowiska</t>
  </si>
  <si>
    <t>6,1338 ha</t>
  </si>
  <si>
    <t>BWI11.8500.23.2022</t>
  </si>
  <si>
    <t>Polski Związek Działkowców - Rodzinny Ogród Działkowy "Wisełka 2" w Gdańsku</t>
  </si>
  <si>
    <t>Wsparcie zielonej infrastruktury na ROD Wisełka II</t>
  </si>
  <si>
    <t>10,3963 ha</t>
  </si>
  <si>
    <t>BWI02.8500.19.2022</t>
  </si>
  <si>
    <t>Polski Zwiazek Działkowców - Rodzinny Ogród Działkowy "Chemik"
 w Grudziądzu</t>
  </si>
  <si>
    <t>Lepsze życie na działkach ROD "Chemik" 
w Grudziądzu dzięki grantom z projektu "Rozwój zielonej infrastruktury poprzez wsparcie ogrodów działkowych"</t>
  </si>
  <si>
    <t>9,8901 ha</t>
  </si>
  <si>
    <t>BWI05.8500.30.2022</t>
  </si>
  <si>
    <t>Polski Związek Działkowców - Rodzinny Ogród Działkowy im. Marii Konopnickiej</t>
  </si>
  <si>
    <t>8,7196 ha</t>
  </si>
  <si>
    <t>BWI07.8500.18.2022</t>
  </si>
  <si>
    <t>Polski Związek Działkowców - Okręg Mazowiecki - Rodzinny Ogród Działkowy "Radiowo-Fosa I"</t>
  </si>
  <si>
    <t>Rozwój zielonej infrastruktury poprzez wsparcie ogrodów działkowych. Rozwój wtórnego wykorzystania odpadów zielonych 
i wymiana fragmentu ogrodzenia z lat 60-tych ubiegłego wieku</t>
  </si>
  <si>
    <t>8,3010 ha</t>
  </si>
  <si>
    <t>BWI07.8500.16.2022</t>
  </si>
  <si>
    <t>Polski Związek Działkowców - Okręg Mazowiecki - Rodzinny Ogród Działkowy "Wodniak"</t>
  </si>
  <si>
    <t>Rozwój zielonej infrastruktury poprzez wsparcie ogrodów działkowych – Przyjazny 
i bezpieczny ROD</t>
  </si>
  <si>
    <t>6,7974 ha</t>
  </si>
  <si>
    <t>BWI02.8500.31.2022</t>
  </si>
  <si>
    <t>Polski Związek Działkowców – Rodzinny Ogród Działkowy "Pod Dębem" w Grudziądzu</t>
  </si>
  <si>
    <t>Poprawa jakości terenów zielonych dzięki grantom 
z ARiMR na terenie Rodzinnego Ogrodu Działkowego "Pod Dębem" w Grudziądzu</t>
  </si>
  <si>
    <t>5,6915 ha</t>
  </si>
  <si>
    <t>BWI02.8500.27.2022</t>
  </si>
  <si>
    <t>Polski Zwiazek Działkowców – Rodzinny Ogród Działkowy "Niezapominajka" 
w Grudziądzu</t>
  </si>
  <si>
    <t>Niezpomina (jka) MY! O ekologii</t>
  </si>
  <si>
    <t>5,0797 ha</t>
  </si>
  <si>
    <t>BWI12.8500.51.2022</t>
  </si>
  <si>
    <t>Polski Zwiazek Działkowców - Rodzinny Ogród Działkowy "Zaolszany" w Pyskowicach</t>
  </si>
  <si>
    <t>Zapewnienie bytowania 
i rozmnażania pożytecznych owadów 
oraz zwiększenie populacji ptaków</t>
  </si>
  <si>
    <t>3,5050 ha</t>
  </si>
  <si>
    <t>BWI05.8500.29.2022</t>
  </si>
  <si>
    <t>Polski Związek Działkowców - Rodzinny Ogród Działkowy "Żwirek"</t>
  </si>
  <si>
    <t>Rozwój zielonej infrastruktury poprzez wsparcie ogrodu działkowego "Żwirek" 
w Sieradzu</t>
  </si>
  <si>
    <t>6,7399 ha</t>
  </si>
  <si>
    <t>BWI10.8500.5.2022</t>
  </si>
  <si>
    <t xml:space="preserve">Polski Związek Działkowców - Rodzinny Ogród Działkowy "Pszczółka" w Wysokiem Mazowieckiem </t>
  </si>
  <si>
    <t>Rozwój zielonej infrastruktury poprzez wsparcie Rodzinnego Ogrodu Działkowego "Pszczólka" w Wysokiem Mazowieckiem. Poprawa jakości życia ludzi dzięki zapewnieniu lepszego stanu środowiska</t>
  </si>
  <si>
    <t>13,7441 ha</t>
  </si>
  <si>
    <t>BWI01.8500.33.2022</t>
  </si>
  <si>
    <t xml:space="preserve">Polski Związek Działkowców - Okręg we Wrocławiu - Rodzinny Ogród Działkowy Jedność 
we Wrocławiu </t>
  </si>
  <si>
    <t>Rozwój zielonej infrastruktury w Rodzinnym Ogrodzie Działkowym "Jedność" 
we Wrocławiu</t>
  </si>
  <si>
    <t>12,4400 ha</t>
  </si>
  <si>
    <t>BWI10.8500.4.2022</t>
  </si>
  <si>
    <t>Polski Związek Działkowców - Rodzinny Ogród Działkowy "Sosenka"</t>
  </si>
  <si>
    <t>Rozwój zielonej infrastruktury poprzez wsparcie Rodzinnego Ogrodu Działkowego "Sosenka" w Łapach. Zwiększenie bioróżnorodności na terenie ogrodu</t>
  </si>
  <si>
    <t>11,8603 ha</t>
  </si>
  <si>
    <t>BWI02.8500.25.2022</t>
  </si>
  <si>
    <t>Polski Zwiazek Działkowców – Rodzinny Ogród Działkowy im. XXX-lecia LWP w Toruniu</t>
  </si>
  <si>
    <t>Rozwój zielonej infrastruktury poprzez wsparcie ogrodów działkowych Rodzinnego Ogrodu Działkowego 
im. XXX-lecia LWP 
w Toruniu</t>
  </si>
  <si>
    <t>4,3639 ha</t>
  </si>
  <si>
    <t>BWI14.8500.22.2022</t>
  </si>
  <si>
    <t>Polski Związek Działkowców - Rodzinny Ogród Działkowy "Górka"</t>
  </si>
  <si>
    <t>Zielono mi, czyli rozwój zielonej infrastruktury poprzez wsparcie ogrodu działkowego "Górka"</t>
  </si>
  <si>
    <t>3,5900 ha</t>
  </si>
  <si>
    <t>BWI05.8500.28.2022</t>
  </si>
  <si>
    <t>Polski Związek Działkowców - Rodzinny Ogród Działkowy "VIS"</t>
  </si>
  <si>
    <t>Zdrowe życie w pszestrzeni zielonej - strefa relaksu dla wspólnych spotkań</t>
  </si>
  <si>
    <t>2,4018 ha</t>
  </si>
  <si>
    <t>BWI12.8500.53.2022</t>
  </si>
  <si>
    <t>Polski Zwiazek Działkowców - Rodzinny Ogród Działkowy "Apolonia" w Dąbrowie Górniczej</t>
  </si>
  <si>
    <t>Rozwój zielonej infrastruktury poprzez wsparcie ogrodów działlkowych. ROD przyjazny środowisku - budowa zielonej ściany 
na terenie ROD Apolonia 
w Dąbrowie Górniczej</t>
  </si>
  <si>
    <t>1,1900 ha</t>
  </si>
  <si>
    <t>BWI02.8500.18.2022</t>
  </si>
  <si>
    <t>Polski Związek Działkowców – Rodzinny Ogród Działkowy "IRYS" 
w Ciechocinku</t>
  </si>
  <si>
    <t>Ochrona i poprawa jakości terenów zielonych w mieście Ciechocinek poprzez realizację zaplanowanych przez ROD Irys w Ciechocinku wydatków przyczyniających się do przeciwdziałania spadkowi różnorodności  biologicznej oraz poprawy jakości życia ludzi poprzez lepszy stan środowiska</t>
  </si>
  <si>
    <t>15,9203 ha</t>
  </si>
  <si>
    <t>BWI02.8500.24.2022</t>
  </si>
  <si>
    <t>Polski Związek Działkowców – Rodzinny Ogród Działkowy "Mostki" 
w Mostkach</t>
  </si>
  <si>
    <t>Poprawa jakości terenów zielonych obszaru funkcjonalnego Włocławka - Rodzinnego Ogrodu Działkowego "Mostki" 
w Mostkach</t>
  </si>
  <si>
    <t>13,8900 ha</t>
  </si>
  <si>
    <t>BWI02.8500.33.2022</t>
  </si>
  <si>
    <t>Polski Związek Działkowców – Rodzinny Ogród Działkowy "Postęp" 
w Chełmży</t>
  </si>
  <si>
    <t>Rozwój terenów zielonych poprzez wsparcie Rodzinnego Ogrodu Działkowego "Postęp"</t>
  </si>
  <si>
    <t>11,3512 ha</t>
  </si>
  <si>
    <t>BWI02.8500.22.2022</t>
  </si>
  <si>
    <t>Polski Związek Działkowców – Rodzinny Ogród Działkowy "Jedność" w Rypinie</t>
  </si>
  <si>
    <t>Rozwój ekologiczny Rodzinnego Ogrodu Działkowego "Jedność" 
w Rypinie dzięki dotacji 
z ARiMR</t>
  </si>
  <si>
    <t>7,3225 ha</t>
  </si>
  <si>
    <t>BWI02.8500.32.2022</t>
  </si>
  <si>
    <t>Polski Zwiazek Działkowców – Rodzinny Ogród Działkowy "Elana" 
w Toruniu</t>
  </si>
  <si>
    <t>Ochrona i poprawa jakości terenów zielonych w miastach i ich obszarach funkcjonalnych przyczyniająca się do łagodzenia negatywnych skutków zmian klimatycznych – Rodzinny Ogród Działkowy "Elana" w Toruniu</t>
  </si>
  <si>
    <t>36,6653 ha</t>
  </si>
  <si>
    <t>BWI04-8500.7.2022</t>
  </si>
  <si>
    <t xml:space="preserve">Polski Związek Działkowców - Rodzinny Ogród Działkowy 
"ZASTAL II" </t>
  </si>
  <si>
    <t>26,4925 ha</t>
  </si>
  <si>
    <t>BWI02.8500.21.2022</t>
  </si>
  <si>
    <t>Polski Zwiazek Działkowców – Rodzinny Ogród Działkowy "Koło Kani" w Toruniu</t>
  </si>
  <si>
    <t>Chronić zieleń na terenie Rodzinnego Ogrodu Działkowego "Koło Kani" w Toruniu</t>
  </si>
  <si>
    <t>10,2515 ha</t>
  </si>
  <si>
    <t>BWI02.8500.34.2022</t>
  </si>
  <si>
    <t>Polski Związek Działkowców – Rodzinny Ogród Działkowy "Zacisze" 
w Toruniu</t>
  </si>
  <si>
    <t>Poprawa jakości terenów zielonych poprzez wsparcie ROD "Zacisze" w Toruniu</t>
  </si>
  <si>
    <t>7,3404 ha</t>
  </si>
  <si>
    <t>BWI09.8500.13.2022</t>
  </si>
  <si>
    <t>Polski Związek Działkowców - Rodzinny Ogród Działkowy "Mieszko" w Rzeszowie</t>
  </si>
  <si>
    <t>Polski Związek Działkowców  Rodzinny Ogród Działkowy "Mieszko" w Rzeszowie</t>
  </si>
  <si>
    <t>4,1319 ha</t>
  </si>
  <si>
    <t>BWI14.8500.19.2022</t>
  </si>
  <si>
    <t>Polski Związek Działkowców - Rodzinny Ogród Działkowy "Wiarus" 
w Olsztynie</t>
  </si>
  <si>
    <t>Rozwój zielonej infrastruktury poprzez wsparcie ogrodków działkowych</t>
  </si>
  <si>
    <t>3,8142 ha</t>
  </si>
  <si>
    <t>BWI01.8500.26.2022</t>
  </si>
  <si>
    <t xml:space="preserve"> Stowarzyrzenie Ogrodowe - Rodzinny Ogród Działkowy Pod Grzybem w Świdnicy</t>
  </si>
  <si>
    <t>Rozwój wodnej i zielonej infrastruktury poprzez wsparcie SO ROD "Pod Grzybem" w Świdnicy</t>
  </si>
  <si>
    <t>23,8528 ha</t>
  </si>
  <si>
    <t>BWI12.8500.46.2022</t>
  </si>
  <si>
    <t>Polski Zwiazek Działkowców - Rodzinny Ogród Działkowy im. Tysiąclecia 
w Częstochowie</t>
  </si>
  <si>
    <t>Rozwój zielonej infrastruktury poprzez budowę kompostownika wraz z miejscem składowania gałęzi 
i zakupem rębaka 
do drewna oraz wykonaniem nasadzeń zielonych</t>
  </si>
  <si>
    <t>20,9170 ha</t>
  </si>
  <si>
    <t>BWI11.8500.19.2022</t>
  </si>
  <si>
    <t>Polski Związek Działkowców - Rodzinny Ogród Działkowy "Ikar" 
w Redzikowie</t>
  </si>
  <si>
    <t>Rozwój zielonej infrastruktury poprzez wsparcie ogrodów działkowych. ROD przyjazny - łączymy pokolenia, wspólnie dbamy o zwierzęta</t>
  </si>
  <si>
    <t>12,9653 ha</t>
  </si>
  <si>
    <t>BWI15.8500.44.2022</t>
  </si>
  <si>
    <t>Polski Związek Działkowców - Rodzinny Ogród Działkowy "Zalesie"</t>
  </si>
  <si>
    <t>Rozwój zielonej infrastruktury poprzez wsparcie ogrodów działkowych powodujących poprawę i ochronę terenów zielonych, poprzez poprawę jakości życia mieszkańców oraz lepszego stanu środowiska.Ogród proekologiczny i otwarty 
na potrzeby mieszkańców</t>
  </si>
  <si>
    <t>28,8192 ha</t>
  </si>
  <si>
    <t>BWI11.8500.20.2022</t>
  </si>
  <si>
    <t>Polski Związek Działkowców - Rodzinny Ogród Działkowy 
im. Subisława  w Gdańsku</t>
  </si>
  <si>
    <t>Wsparcie zielonej infrastruktury w ogrodzie Subisława</t>
  </si>
  <si>
    <t>2,1642 ha</t>
  </si>
  <si>
    <t>BWI02.8500.17.2022</t>
  </si>
  <si>
    <t>Polski Zwiazek Działkowców – Rodzinny Ogród Działkowy "METRON" w Toruniu</t>
  </si>
  <si>
    <t>Rozwój zielonej infrastruktury na terenie ROD "METRON" 
w Toruniu</t>
  </si>
  <si>
    <t>9,3700 ha</t>
  </si>
  <si>
    <t>BWI11.8500.15.2022</t>
  </si>
  <si>
    <t>Polski Związek Działkowców - Rodzinny Ogród Działkowy im. Stefana Okrzei w Gdańsku</t>
  </si>
  <si>
    <t>Ekologia i estetyka w ROD</t>
  </si>
  <si>
    <t>6,8752 ha</t>
  </si>
  <si>
    <t>BWI02.8500.29.2022</t>
  </si>
  <si>
    <t>Polski Związek Działkowców – Rodzinny Ogród Działkowy "Miś" 
w Rumiankowie</t>
  </si>
  <si>
    <t>Poprawa jakości terenów zielonych obszaru funkcjolanego Lipna - Rodzinnego Ogrodu Działkowego "Miś" 
w Rumiankowie</t>
  </si>
  <si>
    <t>2,9280 ha</t>
  </si>
  <si>
    <t>BWI16.8500.23.2022</t>
  </si>
  <si>
    <t>Polski Związek Działkowców - Rodzinny Ogród Działkowy "Wypoczynek"</t>
  </si>
  <si>
    <t>Poprawa warunków technicznych sprzyjających poprawie funkcjonowania biologicznego ROD "Wypoczynek" w Wałczu poprzez racjonalizację (ograniczenie) ruchu pojazdów mechanicznych, akcje promocyjne 
i informacyjne oraz stymulowanie rozwoju fauny i flory ogrodowej 
za pomocą budowania małej infrastruktury proekologicznej</t>
  </si>
  <si>
    <t>55,9640 ha</t>
  </si>
  <si>
    <t>BWI16.8500.18.2022</t>
  </si>
  <si>
    <t>Polski Związek Działkowców - Rodzinny Ogród Działkowy 
im. "Chemik"</t>
  </si>
  <si>
    <t>Budowanie pozytywnych relacji pomiędzy zmianami klimatycznymi, a rozwojem zielonej infrastruktury</t>
  </si>
  <si>
    <t>43,4600 ha</t>
  </si>
  <si>
    <t>BWI16.8500.20.2022</t>
  </si>
  <si>
    <t>Polski Związek Działkowców - Rodzinny Ogród Działkowy im. "Port Centralny"</t>
  </si>
  <si>
    <t>"Żyj zielono" - ROD przyjazny ludziom 
i zwierzętom</t>
  </si>
  <si>
    <t>27,3807 ha</t>
  </si>
  <si>
    <t>BWI16.8500.25.2022</t>
  </si>
  <si>
    <t>Polski Związek Działkowców - Rodzinny Ogród Działkowy im. "Złota Praha"</t>
  </si>
  <si>
    <t>Rozwój zielonej infrastruktury poprez wsparcie ogrodów działkowych</t>
  </si>
  <si>
    <t>21,0238 ha</t>
  </si>
  <si>
    <t>BWI16.8500.22.2022</t>
  </si>
  <si>
    <t>Polski Związek Działkowców - Rodzinny Ogród Działkowy "Pogodny"</t>
  </si>
  <si>
    <t>Poprawa jakości życia ludzi oraz poprawa stanu miejskich terenów zielonych</t>
  </si>
  <si>
    <t>20,7271 ha</t>
  </si>
  <si>
    <t>BWI14.8500.21.2022</t>
  </si>
  <si>
    <t>Stowarzyszenie Działkowców "Oaza"</t>
  </si>
  <si>
    <t>Zagospodarowanie gruntów na cele rekreacyjne dla działkowców oraz poprawa bioróżnorodności obszarów zadrzewionych i wodnych na terenie ROD SD Oaza w Olsztynie</t>
  </si>
  <si>
    <t>17,7052 ha</t>
  </si>
  <si>
    <t>BWI14.8500.18.2022</t>
  </si>
  <si>
    <t>Polski Związek Działkowców - Rodzinny Ogród Działkowy im. Ignacego Krasickiego</t>
  </si>
  <si>
    <t>Rozwój zielonej infrastruktury poprzez wsparcie ogrodów działkowych: Rodzinny Ogród działkowy - ostoja przyrody, zielone płuca miasta</t>
  </si>
  <si>
    <t>9,3806 ha</t>
  </si>
  <si>
    <t>BWI11.8500.24.2022</t>
  </si>
  <si>
    <t>Polski Związek Działkowców - Rodzinny Ogród Działkowy VII Dwór</t>
  </si>
  <si>
    <t>Wsparcie zielonej infrastruktury na VII Dworze</t>
  </si>
  <si>
    <t>1,2961 ha</t>
  </si>
  <si>
    <t>BWI16.8500.27.2025</t>
  </si>
  <si>
    <t>Polski Związek Działkowców - Rodzinny Ogród Działkowy "Czcibora"</t>
  </si>
  <si>
    <t>Rozwój zielonej infrastruktury w części wspólnej ROD "Czcibora" w Dębnie</t>
  </si>
  <si>
    <t>3,4400 ha</t>
  </si>
  <si>
    <t>BWI02.8500.23.2022</t>
  </si>
  <si>
    <t>Polski Związek Działkowców – Rodzinny Ogród Działkowy "Metalchem" 
w Toruniu</t>
  </si>
  <si>
    <t>Komplementarne działania na rzecz poprawy bioróżnorodności i usług ekosystemu na terenie ROD "Metalchem" 
w Toruniu</t>
  </si>
  <si>
    <t>1,6087 ha</t>
  </si>
  <si>
    <t>BWI01.8500.24.2022</t>
  </si>
  <si>
    <t>Polski Związek Działkowców - Okręg we Wrocławiu - Rodzinny Ogród Działkowy Marszowice</t>
  </si>
  <si>
    <t>Ponowne wykorzystanie gałęzi i konarów drzew 
i krzewów dla  poprawy uprawy na działkach poprzez ściółkowanie</t>
  </si>
  <si>
    <t>9,0157 ha</t>
  </si>
  <si>
    <t>BWI10.8500.3.2022</t>
  </si>
  <si>
    <t>Polski Związek Działkowców - Rodzinny Ogród Działkowy "Ekologiczny" 
w Białymstoku</t>
  </si>
  <si>
    <t>Rozwój zielonej infrastruktury poprzez wsparcie Rodzinnego Ogrodu Działkowego "Ekologiczny" 
w Białymstoku. Zwiększenie bioróżnorodności 
i dostępności terenów zielonych</t>
  </si>
  <si>
    <t>7,5584 ha</t>
  </si>
  <si>
    <t>BWI05.85000.26.2022</t>
  </si>
  <si>
    <t>Polski Związek Działkowców - Rodzinny Ogród Działkowy "Zimowit"</t>
  </si>
  <si>
    <t>Aktywni w ogrodzie "Zimowit"</t>
  </si>
  <si>
    <t>6,0641 ha</t>
  </si>
  <si>
    <t>BWI09.8500.12.022</t>
  </si>
  <si>
    <t>Polski Związek Działkowców - Rodzinny Ogród Działkowy "Wilcze" 
w Przemyślu</t>
  </si>
  <si>
    <t>Polski Związek Działkowców  Rodzinny Ogród Działkowy "Wilcze" w Przemyślu</t>
  </si>
  <si>
    <t>37,2261 ha</t>
  </si>
  <si>
    <t>BWI14.8500.16.2022</t>
  </si>
  <si>
    <t>Polski Związek Działkowców - Rodzinny Ogród Działkowy "Nenufar"</t>
  </si>
  <si>
    <t>Rozwój zielonej infrastruktury poprzez wsparcie ogrodów działkowych. ROD przyjazny - łączymy pokolenia i wspólnie dbamy o środowisko</t>
  </si>
  <si>
    <t>23,2040 ha</t>
  </si>
  <si>
    <t>BWI14.8500.17.2022</t>
  </si>
  <si>
    <t>Polski Związek Działkowców - Rodzinny Ogród Działkowy "Ruczaj"</t>
  </si>
  <si>
    <t>Poprawa jakości terenu zielonego ROD "Ruczaj" 
w Olecku poprzez zakup 
i modernizację infrastruktury ROD oraz sporządzenie planu zagospodarowania ROD</t>
  </si>
  <si>
    <t>16,4389 ha</t>
  </si>
  <si>
    <t>BWI06.8500.20.2022</t>
  </si>
  <si>
    <t>Polski Zwiazek Działkowców - Rodzinny Ogród Działkowy "Witaminka"</t>
  </si>
  <si>
    <t>Poprawa życia i pracy działkowców poprzez działania w zakresie wykorzystania wód opadowych, zabezpieczenie przed szkodnikami czworonożnymi oraz podniesienie estetyki ogrodu</t>
  </si>
  <si>
    <t>7,2600 ha</t>
  </si>
  <si>
    <t>BWI16.8500.26.2022</t>
  </si>
  <si>
    <t>Polski Związek Działkowców - Rodzinny Ogród Działkowy "Bielik"</t>
  </si>
  <si>
    <t>Rozwój zielonej infrastruktury jako strefa ROD Bielik</t>
  </si>
  <si>
    <t>6,3700 ha</t>
  </si>
  <si>
    <t>BWI12.8500.37.2022</t>
  </si>
  <si>
    <t>Polski Zwiazek Działkowców - Rodzinny Ogród Działkowy "Sielanka" w Lublińcu</t>
  </si>
  <si>
    <t>Rozwój zielonej infrastruktury poprzez budowę kompostownika wraz z miejscem składowania gałęzi i zakupem rębaka do drewna oraz wykonaniem nasadzeń zielonych</t>
  </si>
  <si>
    <t>5,0700 ha</t>
  </si>
  <si>
    <t>BWI15.8500.40.2022</t>
  </si>
  <si>
    <t>Polski Związek Działkowców - Rodzinny Ogród Działkowy Przy Lotnisku w Poznaniu</t>
  </si>
  <si>
    <t>Rozwój zielonej infrastruktury w ROD Przy Lotnisku</t>
  </si>
  <si>
    <t>4,5800 ha</t>
  </si>
  <si>
    <t>BWI07.8500.17.2022</t>
  </si>
  <si>
    <t>Polski Związek Działkowców - Okręg Mazowiecki - Rodzinny Ogród Działkowy "Zatra"</t>
  </si>
  <si>
    <t>Rozwój zielonej infrastruktury poprzez wsparcie ogrodów działkowych. ROD przyjazny - łączymy pokolenia i wspólnie dbamy o zwierzęta</t>
  </si>
  <si>
    <t>2,8500 ha</t>
  </si>
  <si>
    <t>BWI05.8500.31.2022</t>
  </si>
  <si>
    <t>Polski Związek Działkowców - Rodzinny Ogród Działkowy im. A. Mickiewicza</t>
  </si>
  <si>
    <t>Rozwój zielonej infrastruktury poprzez wsparcie ogrodów działkowych - Kolory Zieleni</t>
  </si>
  <si>
    <t>12,3472 ha</t>
  </si>
  <si>
    <t>BWI04-8500.6.2022</t>
  </si>
  <si>
    <t>Polski Związek Działkowców - Rodzinny Ogród Działkowy "ZWIĄZKOWIEC" we Wschowie</t>
  </si>
  <si>
    <t>Rozwój zielonej infrastruktury poprzez wsparcie ogrodów działkowych. Rozwój zielonej infrastruktury 
na terenie ROD ZWIĄZKOWIEC</t>
  </si>
  <si>
    <t>39,6456 ha</t>
  </si>
  <si>
    <t>BWI16.8500.21.2022</t>
  </si>
  <si>
    <t>Polski Związek Działkowców - Rodzinny Ogród Działkowy "Jutrzenka"</t>
  </si>
  <si>
    <t>Poprawa jakości życia oraz tworzenie warunków utrzymania zieleni w ramach zapewnienia naturalnego nawożenia poprzez zakup urządzenia do rozdrabniania gałęzi 
w ROD "Jutrzenka" 
w Szczecinie</t>
  </si>
  <si>
    <t>34,7034 ha</t>
  </si>
  <si>
    <t>BWI15.8500.37.2022</t>
  </si>
  <si>
    <t>Polski Związek Działkowców - Rodzinny Ogród Działkowy im. Sypniewo</t>
  </si>
  <si>
    <t>Rozwój zielonej infrastruktury poprzez wsparcie ogrodów działkowych powodujących poprawę jakości życia oraz lepszy stan środowiska</t>
  </si>
  <si>
    <t>23, 6739 ha</t>
  </si>
  <si>
    <t>BWI15.8500.45.2022</t>
  </si>
  <si>
    <t xml:space="preserve">Polski Związek Działkowców - Rodzinny Ogród Działkowy "Głuszynka" </t>
  </si>
  <si>
    <t>Nasz zielony ogród - nasze korzyści</t>
  </si>
  <si>
    <t>19,8095 ha</t>
  </si>
  <si>
    <t>BWI16.8500.28.2026</t>
  </si>
  <si>
    <t>Polski Związek Działkowców - Rodzinny Ogród Działkowy "Plony"</t>
  </si>
  <si>
    <t>Ochrona i poprawa jakości terenów zielonych w miastach i ich obszarach funkcjonalnych, przyczyniająca się do łagodzenia negatywnych skutków zmian klimatycznych. Przeciwdziałanie spadkowi różnorodności biologicznej, poprawa jakości życia ludzi dzięki zapewnieniu lepszego stanu środowiska, zwiększenie wartości usług ekosystemów</t>
  </si>
  <si>
    <t>6,0966 ha</t>
  </si>
  <si>
    <t>BWI01.8500.22.2022</t>
  </si>
  <si>
    <t>Polski Związek Działkowców - Rodzinny Ogród Działkowy BAŻANT we Wrocławiu</t>
  </si>
  <si>
    <t>Rozwój zielonej infrastruktury poprzez wsparcie ogrodów działkowych mające na celu zwiększenie świadomości ekologicznej działkowiczów oraz stworzenie miejsc rekreacji dla dzieci</t>
  </si>
  <si>
    <t>13,5158 ha</t>
  </si>
  <si>
    <t>BWI12.8500.42.2022</t>
  </si>
  <si>
    <t>Polski Zwiazek Działkowców - Rodzinny Ogród Działkowy im. J. Lompy w Woźnikach</t>
  </si>
  <si>
    <t>3,3095 ha</t>
  </si>
  <si>
    <t>BWI02.8500.28.2022</t>
  </si>
  <si>
    <t>Polski Zwiazek Działkowców – Rodzinny Ogród Działkowy "Pod Topolą" w Toruniu</t>
  </si>
  <si>
    <t xml:space="preserve">Rozwój zielonej infrastruktury poprzez Rodzinnego Ogrodu Działkowego "Pod Topolą" w Toruniu </t>
  </si>
  <si>
    <t>1,2534 ha</t>
  </si>
  <si>
    <t>BWI08.8500.15.2022</t>
  </si>
  <si>
    <t>Polski Związek Działkowców - Rodzinny Ogród Działkowy "Przyszłość" 
w Namysłowie</t>
  </si>
  <si>
    <t>67,2955 ha</t>
  </si>
  <si>
    <t>BWI16.8500.24.2022</t>
  </si>
  <si>
    <t>Polski Związek Działkowców - Rodzinny Ogród Działkowy "Ikar"</t>
  </si>
  <si>
    <t>11,0372 ha</t>
  </si>
  <si>
    <t xml:space="preserve">III etap </t>
  </si>
  <si>
    <t>UWAGI</t>
  </si>
  <si>
    <t xml:space="preserve">etap </t>
  </si>
  <si>
    <t xml:space="preserve">Suma ogólna wartości przyznanych grantów na podsatwie zawartch umów o powierzenie grantu </t>
  </si>
  <si>
    <t>UWZGLĘDNIENIE PROTESTU - wymagana aktualiazacja listy rankingowej nr III</t>
  </si>
  <si>
    <t xml:space="preserve">ZMIANA W ZAKRESIE KWOTY GRANTU </t>
  </si>
  <si>
    <t>HISTORIA ZMIAN W ODNIESENIU DO OPUBLIKOWANYCH LIST RANKINGOWYCH</t>
  </si>
  <si>
    <t>RAZEM</t>
  </si>
  <si>
    <t>______</t>
  </si>
  <si>
    <t xml:space="preserve">PODSUMOWANIE </t>
  </si>
  <si>
    <t xml:space="preserve">I </t>
  </si>
  <si>
    <t xml:space="preserve">II </t>
  </si>
  <si>
    <t xml:space="preserve">III </t>
  </si>
  <si>
    <t xml:space="preserve">REZYGNACJA - Wnioskodawca złożył wniosek o przyznanie grantu w ramach V etapu konkursu </t>
  </si>
  <si>
    <t xml:space="preserve">2 rezygnacje (ROD Błeszno, ROD Mostostal) </t>
  </si>
  <si>
    <t xml:space="preserve">liczba wnioków wynikająca z opublikowanej listy rankingowej </t>
  </si>
  <si>
    <t xml:space="preserve">Kwota uwzględnia:
- 1 rezygnację (ROD Brochów) 
- 1 umowa jeszcze nie zawarta (ROD Pod Grzybem) 
- zmianę wysokości grantu (ROD Metron) </t>
  </si>
  <si>
    <t xml:space="preserve">liczba i kwota uwzglednia  aktualziację (dodanie do listy ROD Pod Grzybem) </t>
  </si>
  <si>
    <t>Lista zawartych umów o powierzenie grantu z Grantobiorcami w ramach pozakonkursowego projektu grantowego pn. Rozwój zielonej infrastruktury poprzez wsparcie ogrodów działkowych, Działania 2.5 Poprawa jakości środowiska miejskiego, Oś priorytetowa II: Ochrona środowiska, w tym adaptacja do zmian klimatu Programu Operacyjnego Infrastruktura i Środowisko 2014 – 2020 
dla I, II i III etapu konkursu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</si>
</sst>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#,##0.00\ &quot;zł&quot;"/>
    <numFmt numFmtId="166" formatCode="0.00000"/>
    <numFmt numFmtId="167" formatCode="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Border="1" applyAlignment="1">
      <alignment horizontal="center" wrapText="1"/>
    </xf>
    <xf numFmtId="164" fontId="0" fillId="0" borderId="0" xfId="0" applyNumberFormat="1"/>
    <xf numFmtId="164" fontId="2" fillId="0" borderId="0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/>
    <xf numFmtId="165" fontId="1" fillId="0" borderId="1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67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readingOrder="1"/>
    </xf>
    <xf numFmtId="165" fontId="1" fillId="0" borderId="1" xfId="0" applyNumberFormat="1" applyFont="1" applyBorder="1" applyAlignment="1">
      <alignment horizontal="center" vertical="center" readingOrder="1"/>
    </xf>
    <xf numFmtId="0" fontId="10" fillId="0" borderId="0" xfId="0" applyFont="1"/>
    <xf numFmtId="0" fontId="7" fillId="0" borderId="0" xfId="0" applyFont="1"/>
    <xf numFmtId="0" fontId="1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67" fontId="8" fillId="4" borderId="1" xfId="0" applyNumberFormat="1" applyFont="1" applyFill="1" applyBorder="1" applyAlignment="1">
      <alignment horizontal="center" vertical="center" wrapText="1"/>
    </xf>
    <xf numFmtId="165" fontId="8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167" fontId="8" fillId="7" borderId="1" xfId="0" applyNumberFormat="1" applyFont="1" applyFill="1" applyBorder="1" applyAlignment="1">
      <alignment horizontal="center" vertical="center" wrapText="1"/>
    </xf>
    <xf numFmtId="165" fontId="8" fillId="7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0" fillId="7" borderId="0" xfId="0" applyFill="1"/>
    <xf numFmtId="0" fontId="7" fillId="7" borderId="0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/>
    </xf>
    <xf numFmtId="0" fontId="11" fillId="7" borderId="0" xfId="0" applyFont="1" applyFill="1" applyBorder="1"/>
    <xf numFmtId="0" fontId="10" fillId="7" borderId="0" xfId="0" applyFont="1" applyFill="1" applyBorder="1"/>
    <xf numFmtId="0" fontId="10" fillId="7" borderId="0" xfId="0" applyFont="1" applyFill="1" applyBorder="1" applyAlignment="1">
      <alignment wrapText="1"/>
    </xf>
    <xf numFmtId="165" fontId="11" fillId="0" borderId="1" xfId="0" applyNumberFormat="1" applyFont="1" applyBorder="1"/>
    <xf numFmtId="165" fontId="7" fillId="7" borderId="0" xfId="0" applyNumberFormat="1" applyFont="1" applyFill="1" applyBorder="1" applyAlignment="1">
      <alignment horizontal="center" vertical="center" wrapText="1"/>
    </xf>
    <xf numFmtId="165" fontId="11" fillId="7" borderId="0" xfId="0" applyNumberFormat="1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Border="1"/>
    <xf numFmtId="165" fontId="7" fillId="0" borderId="1" xfId="0" applyNumberFormat="1" applyFont="1" applyBorder="1"/>
    <xf numFmtId="0" fontId="14" fillId="0" borderId="1" xfId="0" applyFont="1" applyBorder="1"/>
    <xf numFmtId="165" fontId="7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11</xdr:col>
      <xdr:colOff>9525</xdr:colOff>
      <xdr:row>0</xdr:row>
      <xdr:rowOff>805542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12FA2FB-D88F-482F-B120-6F045649EA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1496675" cy="8055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876300</xdr:colOff>
      <xdr:row>200</xdr:row>
      <xdr:rowOff>38100</xdr:rowOff>
    </xdr:from>
    <xdr:to>
      <xdr:col>6</xdr:col>
      <xdr:colOff>1123951</xdr:colOff>
      <xdr:row>209</xdr:row>
      <xdr:rowOff>28575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E463B11-6670-4CF0-85C3-F8CCDAE15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67300" y="246745125"/>
          <a:ext cx="1838326" cy="171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02"/>
  <sheetViews>
    <sheetView tabSelected="1" showRuler="0" view="pageBreakPreview" zoomScaleNormal="70" zoomScaleSheetLayoutView="100" zoomScalePageLayoutView="70" workbookViewId="0">
      <selection activeCell="N4" sqref="N4"/>
    </sheetView>
  </sheetViews>
  <sheetFormatPr defaultRowHeight="15" x14ac:dyDescent="0.25"/>
  <cols>
    <col min="1" max="1" width="1.85546875" customWidth="1"/>
    <col min="2" max="2" width="5.7109375" customWidth="1"/>
    <col min="3" max="3" width="12.42578125" style="12" customWidth="1"/>
    <col min="4" max="4" width="22.5703125" customWidth="1"/>
    <col min="5" max="5" width="20.28515625" customWidth="1"/>
    <col min="6" max="6" width="23.85546875" customWidth="1"/>
    <col min="7" max="7" width="21.5703125" customWidth="1"/>
    <col min="8" max="8" width="14.28515625" customWidth="1"/>
    <col min="9" max="9" width="15.28515625" style="2" customWidth="1"/>
    <col min="10" max="10" width="15.140625" style="2" customWidth="1"/>
    <col min="11" max="11" width="21.140625" style="2" customWidth="1"/>
  </cols>
  <sheetData>
    <row r="1" spans="2:11" ht="72.599999999999994" customHeight="1" x14ac:dyDescent="0.25"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2:11" ht="35.25" customHeight="1" x14ac:dyDescent="0.25">
      <c r="B2" s="87" t="s">
        <v>823</v>
      </c>
      <c r="C2" s="88"/>
      <c r="D2" s="88"/>
      <c r="E2" s="88"/>
      <c r="F2" s="88"/>
      <c r="G2" s="88"/>
      <c r="H2" s="88"/>
      <c r="I2" s="88"/>
      <c r="J2" s="88"/>
      <c r="K2" s="91"/>
    </row>
    <row r="3" spans="2:11" ht="39" customHeight="1" x14ac:dyDescent="0.25">
      <c r="B3" s="89"/>
      <c r="C3" s="90"/>
      <c r="D3" s="90"/>
      <c r="E3" s="90"/>
      <c r="F3" s="90"/>
      <c r="G3" s="90"/>
      <c r="H3" s="90"/>
      <c r="I3" s="90"/>
      <c r="J3" s="90"/>
      <c r="K3" s="92"/>
    </row>
    <row r="4" spans="2:11" ht="9" customHeight="1" x14ac:dyDescent="0.25">
      <c r="B4" s="1"/>
      <c r="C4" s="1"/>
      <c r="D4" s="1"/>
      <c r="E4" s="1"/>
      <c r="F4" s="1"/>
      <c r="G4" s="1"/>
      <c r="H4" s="1"/>
      <c r="I4" s="3"/>
      <c r="J4" s="3"/>
      <c r="K4" s="3"/>
    </row>
    <row r="5" spans="2:11" s="12" customFormat="1" ht="9" customHeight="1" x14ac:dyDescent="0.25">
      <c r="B5" s="1"/>
      <c r="C5" s="1"/>
      <c r="D5" s="1"/>
      <c r="E5" s="1"/>
      <c r="F5" s="1"/>
      <c r="G5" s="1"/>
      <c r="H5" s="1"/>
      <c r="I5" s="3"/>
      <c r="J5" s="3"/>
      <c r="K5" s="3"/>
    </row>
    <row r="6" spans="2:11" ht="96" customHeight="1" x14ac:dyDescent="0.25">
      <c r="B6" s="17" t="s">
        <v>0</v>
      </c>
      <c r="C6" s="18" t="s">
        <v>157</v>
      </c>
      <c r="D6" s="18" t="s">
        <v>1</v>
      </c>
      <c r="E6" s="18" t="s">
        <v>7</v>
      </c>
      <c r="F6" s="18" t="s">
        <v>2</v>
      </c>
      <c r="G6" s="18" t="s">
        <v>6</v>
      </c>
      <c r="H6" s="18" t="s">
        <v>9</v>
      </c>
      <c r="I6" s="19" t="s">
        <v>5</v>
      </c>
      <c r="J6" s="19" t="s">
        <v>4</v>
      </c>
      <c r="K6" s="19" t="s">
        <v>156</v>
      </c>
    </row>
    <row r="7" spans="2:11" ht="14.25" customHeight="1" x14ac:dyDescent="0.25">
      <c r="B7" s="16">
        <v>1</v>
      </c>
      <c r="C7" s="16">
        <v>2</v>
      </c>
      <c r="D7" s="16">
        <v>3</v>
      </c>
      <c r="E7" s="16">
        <v>4</v>
      </c>
      <c r="F7" s="20">
        <v>5</v>
      </c>
      <c r="G7" s="20">
        <v>6</v>
      </c>
      <c r="H7" s="20">
        <v>7</v>
      </c>
      <c r="I7" s="21">
        <v>8</v>
      </c>
      <c r="J7" s="22">
        <v>9</v>
      </c>
      <c r="K7" s="22">
        <v>10</v>
      </c>
    </row>
    <row r="8" spans="2:11" ht="90" x14ac:dyDescent="0.25">
      <c r="B8" s="6">
        <v>1</v>
      </c>
      <c r="C8" s="13" t="s">
        <v>158</v>
      </c>
      <c r="D8" s="13" t="s">
        <v>19</v>
      </c>
      <c r="E8" s="4" t="s">
        <v>152</v>
      </c>
      <c r="F8" s="4" t="s">
        <v>20</v>
      </c>
      <c r="G8" s="4" t="s">
        <v>56</v>
      </c>
      <c r="H8" s="4" t="s">
        <v>21</v>
      </c>
      <c r="I8" s="9">
        <v>142500</v>
      </c>
      <c r="J8" s="9">
        <v>142500</v>
      </c>
      <c r="K8" s="9">
        <v>142500</v>
      </c>
    </row>
    <row r="9" spans="2:11" ht="60" x14ac:dyDescent="0.25">
      <c r="B9" s="6">
        <v>2</v>
      </c>
      <c r="C9" s="13" t="s">
        <v>158</v>
      </c>
      <c r="D9" s="13" t="s">
        <v>68</v>
      </c>
      <c r="E9" s="4" t="s">
        <v>127</v>
      </c>
      <c r="F9" s="4" t="s">
        <v>69</v>
      </c>
      <c r="G9" s="4" t="s">
        <v>122</v>
      </c>
      <c r="H9" s="4" t="s">
        <v>70</v>
      </c>
      <c r="I9" s="9">
        <v>100001.2</v>
      </c>
      <c r="J9" s="9">
        <v>100000</v>
      </c>
      <c r="K9" s="9">
        <v>100000</v>
      </c>
    </row>
    <row r="10" spans="2:11" ht="120" x14ac:dyDescent="0.25">
      <c r="B10" s="6">
        <v>3</v>
      </c>
      <c r="C10" s="13" t="s">
        <v>158</v>
      </c>
      <c r="D10" s="13" t="s">
        <v>10</v>
      </c>
      <c r="E10" s="4" t="s">
        <v>11</v>
      </c>
      <c r="F10" s="4" t="s">
        <v>12</v>
      </c>
      <c r="G10" s="4" t="s">
        <v>13</v>
      </c>
      <c r="H10" s="4" t="s">
        <v>14</v>
      </c>
      <c r="I10" s="9">
        <v>24719</v>
      </c>
      <c r="J10" s="9">
        <v>24019</v>
      </c>
      <c r="K10" s="9">
        <v>24019</v>
      </c>
    </row>
    <row r="11" spans="2:11" s="12" customFormat="1" ht="120" x14ac:dyDescent="0.25">
      <c r="B11" s="6">
        <v>4</v>
      </c>
      <c r="C11" s="13" t="s">
        <v>158</v>
      </c>
      <c r="D11" s="4" t="s">
        <v>103</v>
      </c>
      <c r="E11" s="4" t="s">
        <v>128</v>
      </c>
      <c r="F11" s="4" t="s">
        <v>104</v>
      </c>
      <c r="G11" s="4" t="s">
        <v>105</v>
      </c>
      <c r="H11" s="14" t="s">
        <v>106</v>
      </c>
      <c r="I11" s="9">
        <v>100000</v>
      </c>
      <c r="J11" s="9">
        <v>100000</v>
      </c>
      <c r="K11" s="9">
        <v>100000</v>
      </c>
    </row>
    <row r="12" spans="2:11" s="12" customFormat="1" ht="120" x14ac:dyDescent="0.25">
      <c r="B12" s="6">
        <v>5</v>
      </c>
      <c r="C12" s="13" t="s">
        <v>158</v>
      </c>
      <c r="D12" s="4" t="s">
        <v>107</v>
      </c>
      <c r="E12" s="4" t="s">
        <v>129</v>
      </c>
      <c r="F12" s="4" t="s">
        <v>108</v>
      </c>
      <c r="G12" s="4" t="s">
        <v>105</v>
      </c>
      <c r="H12" s="14" t="s">
        <v>109</v>
      </c>
      <c r="I12" s="9">
        <v>100000</v>
      </c>
      <c r="J12" s="9">
        <v>100000</v>
      </c>
      <c r="K12" s="9">
        <v>100000</v>
      </c>
    </row>
    <row r="13" spans="2:11" ht="150" x14ac:dyDescent="0.25">
      <c r="B13" s="6">
        <v>6</v>
      </c>
      <c r="C13" s="13" t="s">
        <v>158</v>
      </c>
      <c r="D13" s="4" t="s">
        <v>110</v>
      </c>
      <c r="E13" s="4" t="s">
        <v>130</v>
      </c>
      <c r="F13" s="4" t="s">
        <v>111</v>
      </c>
      <c r="G13" s="4" t="s">
        <v>105</v>
      </c>
      <c r="H13" s="14" t="s">
        <v>112</v>
      </c>
      <c r="I13" s="9">
        <v>100000</v>
      </c>
      <c r="J13" s="9">
        <v>100000</v>
      </c>
      <c r="K13" s="9">
        <v>100000</v>
      </c>
    </row>
    <row r="14" spans="2:11" ht="93" customHeight="1" x14ac:dyDescent="0.25">
      <c r="B14" s="6">
        <v>7</v>
      </c>
      <c r="C14" s="13" t="s">
        <v>158</v>
      </c>
      <c r="D14" s="4" t="s">
        <v>113</v>
      </c>
      <c r="E14" s="4" t="s">
        <v>131</v>
      </c>
      <c r="F14" s="4" t="s">
        <v>114</v>
      </c>
      <c r="G14" s="4" t="s">
        <v>105</v>
      </c>
      <c r="H14" s="14" t="s">
        <v>115</v>
      </c>
      <c r="I14" s="9">
        <v>96901</v>
      </c>
      <c r="J14" s="9">
        <v>96901</v>
      </c>
      <c r="K14" s="9">
        <v>96901</v>
      </c>
    </row>
    <row r="15" spans="2:11" ht="105" x14ac:dyDescent="0.25">
      <c r="B15" s="6">
        <v>8</v>
      </c>
      <c r="C15" s="13" t="s">
        <v>158</v>
      </c>
      <c r="D15" s="13" t="s">
        <v>37</v>
      </c>
      <c r="E15" s="4" t="s">
        <v>132</v>
      </c>
      <c r="F15" s="4" t="s">
        <v>38</v>
      </c>
      <c r="G15" s="4" t="s">
        <v>39</v>
      </c>
      <c r="H15" s="13" t="s">
        <v>40</v>
      </c>
      <c r="I15" s="9">
        <v>100000</v>
      </c>
      <c r="J15" s="9">
        <v>100000</v>
      </c>
      <c r="K15" s="9">
        <v>100000</v>
      </c>
    </row>
    <row r="16" spans="2:11" ht="75" x14ac:dyDescent="0.25">
      <c r="B16" s="6">
        <v>9</v>
      </c>
      <c r="C16" s="13" t="s">
        <v>158</v>
      </c>
      <c r="D16" s="13" t="s">
        <v>41</v>
      </c>
      <c r="E16" s="4" t="s">
        <v>133</v>
      </c>
      <c r="F16" s="4" t="s">
        <v>42</v>
      </c>
      <c r="G16" s="4" t="s">
        <v>39</v>
      </c>
      <c r="H16" s="13" t="s">
        <v>43</v>
      </c>
      <c r="I16" s="9">
        <v>100000</v>
      </c>
      <c r="J16" s="9">
        <v>100000</v>
      </c>
      <c r="K16" s="9">
        <v>100000</v>
      </c>
    </row>
    <row r="17" spans="2:11" ht="90" x14ac:dyDescent="0.25">
      <c r="B17" s="6">
        <v>10</v>
      </c>
      <c r="C17" s="13" t="s">
        <v>158</v>
      </c>
      <c r="D17" s="13" t="s">
        <v>44</v>
      </c>
      <c r="E17" s="4" t="s">
        <v>134</v>
      </c>
      <c r="F17" s="4" t="s">
        <v>42</v>
      </c>
      <c r="G17" s="4" t="s">
        <v>39</v>
      </c>
      <c r="H17" s="13" t="s">
        <v>45</v>
      </c>
      <c r="I17" s="9">
        <v>189858.04</v>
      </c>
      <c r="J17" s="9">
        <v>127107</v>
      </c>
      <c r="K17" s="9">
        <v>127107</v>
      </c>
    </row>
    <row r="18" spans="2:11" ht="75" x14ac:dyDescent="0.25">
      <c r="B18" s="6">
        <v>11</v>
      </c>
      <c r="C18" s="13" t="s">
        <v>158</v>
      </c>
      <c r="D18" s="13" t="s">
        <v>46</v>
      </c>
      <c r="E18" s="4" t="s">
        <v>135</v>
      </c>
      <c r="F18" s="4" t="s">
        <v>42</v>
      </c>
      <c r="G18" s="4" t="s">
        <v>39</v>
      </c>
      <c r="H18" s="13" t="s">
        <v>47</v>
      </c>
      <c r="I18" s="9">
        <v>138204.03</v>
      </c>
      <c r="J18" s="9">
        <v>116236.39</v>
      </c>
      <c r="K18" s="9">
        <v>116236.39</v>
      </c>
    </row>
    <row r="19" spans="2:11" ht="45" x14ac:dyDescent="0.25">
      <c r="B19" s="6">
        <v>12</v>
      </c>
      <c r="C19" s="13" t="s">
        <v>158</v>
      </c>
      <c r="D19" s="13" t="s">
        <v>93</v>
      </c>
      <c r="E19" s="4" t="s">
        <v>94</v>
      </c>
      <c r="F19" s="4" t="s">
        <v>95</v>
      </c>
      <c r="G19" s="4" t="s">
        <v>79</v>
      </c>
      <c r="H19" s="13" t="s">
        <v>96</v>
      </c>
      <c r="I19" s="9">
        <v>100000</v>
      </c>
      <c r="J19" s="9">
        <v>100000</v>
      </c>
      <c r="K19" s="9">
        <v>100000</v>
      </c>
    </row>
    <row r="20" spans="2:11" s="10" customFormat="1" ht="165" x14ac:dyDescent="0.25">
      <c r="B20" s="6">
        <v>13</v>
      </c>
      <c r="C20" s="13" t="s">
        <v>158</v>
      </c>
      <c r="D20" s="13" t="s">
        <v>71</v>
      </c>
      <c r="E20" s="4" t="s">
        <v>136</v>
      </c>
      <c r="F20" s="4" t="s">
        <v>72</v>
      </c>
      <c r="G20" s="4" t="s">
        <v>122</v>
      </c>
      <c r="H20" s="4" t="s">
        <v>73</v>
      </c>
      <c r="I20" s="9">
        <v>95827.51</v>
      </c>
      <c r="J20" s="9">
        <v>95827.51</v>
      </c>
      <c r="K20" s="9">
        <v>95827.51</v>
      </c>
    </row>
    <row r="21" spans="2:11" s="11" customFormat="1" ht="90" x14ac:dyDescent="0.25">
      <c r="B21" s="6">
        <v>14</v>
      </c>
      <c r="C21" s="13" t="s">
        <v>158</v>
      </c>
      <c r="D21" s="9">
        <f>SUM('Lista zawartych umów'!I195:I197)</f>
        <v>251315.72</v>
      </c>
      <c r="E21" s="4" t="s">
        <v>16</v>
      </c>
      <c r="F21" s="4" t="s">
        <v>17</v>
      </c>
      <c r="G21" s="4" t="s">
        <v>13</v>
      </c>
      <c r="H21" s="4" t="s">
        <v>18</v>
      </c>
      <c r="I21" s="9">
        <v>103766.39999999999</v>
      </c>
      <c r="J21" s="9">
        <v>100000</v>
      </c>
      <c r="K21" s="9">
        <v>100000</v>
      </c>
    </row>
    <row r="22" spans="2:11" ht="90" x14ac:dyDescent="0.25">
      <c r="B22" s="6">
        <v>15</v>
      </c>
      <c r="C22" s="13" t="s">
        <v>158</v>
      </c>
      <c r="D22" s="13" t="s">
        <v>81</v>
      </c>
      <c r="E22" s="4" t="s">
        <v>137</v>
      </c>
      <c r="F22" s="4" t="s">
        <v>82</v>
      </c>
      <c r="G22" s="4" t="s">
        <v>79</v>
      </c>
      <c r="H22" s="4" t="s">
        <v>83</v>
      </c>
      <c r="I22" s="9">
        <v>24900</v>
      </c>
      <c r="J22" s="9">
        <v>24000</v>
      </c>
      <c r="K22" s="9">
        <v>24000</v>
      </c>
    </row>
    <row r="23" spans="2:11" ht="180" x14ac:dyDescent="0.25">
      <c r="B23" s="6">
        <v>16</v>
      </c>
      <c r="C23" s="13" t="s">
        <v>158</v>
      </c>
      <c r="D23" s="13" t="s">
        <v>74</v>
      </c>
      <c r="E23" s="4" t="s">
        <v>138</v>
      </c>
      <c r="F23" s="4" t="s">
        <v>75</v>
      </c>
      <c r="G23" s="4" t="s">
        <v>122</v>
      </c>
      <c r="H23" s="4" t="s">
        <v>76</v>
      </c>
      <c r="I23" s="9">
        <v>98620.24</v>
      </c>
      <c r="J23" s="9">
        <v>98620.24</v>
      </c>
      <c r="K23" s="9">
        <v>98620.24</v>
      </c>
    </row>
    <row r="24" spans="2:11" ht="75" x14ac:dyDescent="0.25">
      <c r="B24" s="6">
        <v>17</v>
      </c>
      <c r="C24" s="13" t="s">
        <v>158</v>
      </c>
      <c r="D24" s="13" t="s">
        <v>53</v>
      </c>
      <c r="E24" s="4" t="s">
        <v>150</v>
      </c>
      <c r="F24" s="4" t="s">
        <v>54</v>
      </c>
      <c r="G24" s="4" t="s">
        <v>123</v>
      </c>
      <c r="H24" s="4" t="s">
        <v>55</v>
      </c>
      <c r="I24" s="9">
        <v>100000</v>
      </c>
      <c r="J24" s="9">
        <v>100000</v>
      </c>
      <c r="K24" s="9">
        <v>100000</v>
      </c>
    </row>
    <row r="25" spans="2:11" s="12" customFormat="1" ht="75" x14ac:dyDescent="0.25">
      <c r="B25" s="6">
        <v>18</v>
      </c>
      <c r="C25" s="13" t="s">
        <v>158</v>
      </c>
      <c r="D25" s="4" t="s">
        <v>116</v>
      </c>
      <c r="E25" s="4" t="s">
        <v>139</v>
      </c>
      <c r="F25" s="4" t="s">
        <v>117</v>
      </c>
      <c r="G25" s="4" t="s">
        <v>105</v>
      </c>
      <c r="H25" s="14" t="s">
        <v>118</v>
      </c>
      <c r="I25" s="9">
        <v>96831.9</v>
      </c>
      <c r="J25" s="9">
        <v>96831.9</v>
      </c>
      <c r="K25" s="9">
        <v>96831.9</v>
      </c>
    </row>
    <row r="26" spans="2:11" ht="120" x14ac:dyDescent="0.25">
      <c r="B26" s="6">
        <v>19</v>
      </c>
      <c r="C26" s="13" t="s">
        <v>158</v>
      </c>
      <c r="D26" s="4" t="s">
        <v>119</v>
      </c>
      <c r="E26" s="4" t="s">
        <v>140</v>
      </c>
      <c r="F26" s="4" t="s">
        <v>120</v>
      </c>
      <c r="G26" s="4" t="s">
        <v>105</v>
      </c>
      <c r="H26" s="14" t="s">
        <v>121</v>
      </c>
      <c r="I26" s="9">
        <v>100000</v>
      </c>
      <c r="J26" s="9">
        <v>100000</v>
      </c>
      <c r="K26" s="9">
        <v>100000</v>
      </c>
    </row>
    <row r="27" spans="2:11" ht="60" x14ac:dyDescent="0.25">
      <c r="B27" s="6">
        <v>20</v>
      </c>
      <c r="C27" s="13" t="s">
        <v>158</v>
      </c>
      <c r="D27" s="13" t="s">
        <v>48</v>
      </c>
      <c r="E27" s="4" t="s">
        <v>49</v>
      </c>
      <c r="F27" s="4" t="s">
        <v>50</v>
      </c>
      <c r="G27" s="4" t="s">
        <v>51</v>
      </c>
      <c r="H27" s="4" t="s">
        <v>102</v>
      </c>
      <c r="I27" s="9">
        <v>112214.63</v>
      </c>
      <c r="J27" s="9">
        <v>99840</v>
      </c>
      <c r="K27" s="9">
        <v>99840</v>
      </c>
    </row>
    <row r="28" spans="2:11" ht="60" x14ac:dyDescent="0.25">
      <c r="B28" s="6">
        <v>21</v>
      </c>
      <c r="C28" s="13" t="s">
        <v>158</v>
      </c>
      <c r="D28" s="13" t="s">
        <v>90</v>
      </c>
      <c r="E28" s="4" t="s">
        <v>151</v>
      </c>
      <c r="F28" s="4" t="s">
        <v>91</v>
      </c>
      <c r="G28" s="4" t="s">
        <v>79</v>
      </c>
      <c r="H28" s="13" t="s">
        <v>92</v>
      </c>
      <c r="I28" s="9">
        <v>100000</v>
      </c>
      <c r="J28" s="9">
        <v>100000</v>
      </c>
      <c r="K28" s="9">
        <v>100000</v>
      </c>
    </row>
    <row r="29" spans="2:11" ht="75" x14ac:dyDescent="0.25">
      <c r="B29" s="6">
        <v>22</v>
      </c>
      <c r="C29" s="13" t="s">
        <v>158</v>
      </c>
      <c r="D29" s="7" t="s">
        <v>29</v>
      </c>
      <c r="E29" s="4" t="s">
        <v>143</v>
      </c>
      <c r="F29" s="4" t="s">
        <v>30</v>
      </c>
      <c r="G29" s="4" t="s">
        <v>31</v>
      </c>
      <c r="H29" s="4" t="s">
        <v>124</v>
      </c>
      <c r="I29" s="9">
        <v>150000</v>
      </c>
      <c r="J29" s="9">
        <v>150000</v>
      </c>
      <c r="K29" s="9">
        <v>150000</v>
      </c>
    </row>
    <row r="30" spans="2:11" ht="75" x14ac:dyDescent="0.25">
      <c r="B30" s="6">
        <v>23</v>
      </c>
      <c r="C30" s="13" t="s">
        <v>158</v>
      </c>
      <c r="D30" s="13" t="s">
        <v>22</v>
      </c>
      <c r="E30" s="5" t="s">
        <v>23</v>
      </c>
      <c r="F30" s="4" t="s">
        <v>24</v>
      </c>
      <c r="G30" s="4" t="s">
        <v>56</v>
      </c>
      <c r="H30" s="4" t="s">
        <v>25</v>
      </c>
      <c r="I30" s="9">
        <v>100000</v>
      </c>
      <c r="J30" s="9">
        <v>100000</v>
      </c>
      <c r="K30" s="9">
        <v>100000</v>
      </c>
    </row>
    <row r="31" spans="2:11" ht="90" x14ac:dyDescent="0.25">
      <c r="B31" s="6">
        <v>24</v>
      </c>
      <c r="C31" s="13" t="s">
        <v>158</v>
      </c>
      <c r="D31" s="4" t="s">
        <v>57</v>
      </c>
      <c r="E31" s="23" t="s">
        <v>141</v>
      </c>
      <c r="F31" s="4" t="s">
        <v>58</v>
      </c>
      <c r="G31" s="13" t="s">
        <v>59</v>
      </c>
      <c r="H31" s="13" t="s">
        <v>60</v>
      </c>
      <c r="I31" s="9">
        <v>99995</v>
      </c>
      <c r="J31" s="9">
        <v>99995</v>
      </c>
      <c r="K31" s="9">
        <v>99995</v>
      </c>
    </row>
    <row r="32" spans="2:11" ht="75" x14ac:dyDescent="0.25">
      <c r="B32" s="6">
        <v>25</v>
      </c>
      <c r="C32" s="13" t="s">
        <v>158</v>
      </c>
      <c r="D32" s="13" t="s">
        <v>77</v>
      </c>
      <c r="E32" s="4" t="s">
        <v>142</v>
      </c>
      <c r="F32" s="4" t="s">
        <v>78</v>
      </c>
      <c r="G32" s="4" t="s">
        <v>79</v>
      </c>
      <c r="H32" s="4" t="s">
        <v>80</v>
      </c>
      <c r="I32" s="9">
        <v>34500</v>
      </c>
      <c r="J32" s="9">
        <v>32500</v>
      </c>
      <c r="K32" s="9">
        <v>32500</v>
      </c>
    </row>
    <row r="33" spans="2:11" ht="60" x14ac:dyDescent="0.25">
      <c r="B33" s="6">
        <v>26</v>
      </c>
      <c r="C33" s="13" t="s">
        <v>158</v>
      </c>
      <c r="D33" s="4" t="s">
        <v>61</v>
      </c>
      <c r="E33" s="4" t="s">
        <v>62</v>
      </c>
      <c r="F33" s="4" t="s">
        <v>63</v>
      </c>
      <c r="G33" s="4" t="s">
        <v>59</v>
      </c>
      <c r="H33" s="4" t="s">
        <v>64</v>
      </c>
      <c r="I33" s="9">
        <v>45312.31</v>
      </c>
      <c r="J33" s="9">
        <v>45312.31</v>
      </c>
      <c r="K33" s="9">
        <v>45312.31</v>
      </c>
    </row>
    <row r="34" spans="2:11" ht="90" x14ac:dyDescent="0.25">
      <c r="B34" s="6">
        <v>27</v>
      </c>
      <c r="C34" s="13" t="s">
        <v>158</v>
      </c>
      <c r="D34" s="13" t="s">
        <v>84</v>
      </c>
      <c r="E34" s="4" t="s">
        <v>154</v>
      </c>
      <c r="F34" s="4" t="s">
        <v>85</v>
      </c>
      <c r="G34" s="4" t="s">
        <v>79</v>
      </c>
      <c r="H34" s="13" t="s">
        <v>86</v>
      </c>
      <c r="I34" s="9">
        <v>100000</v>
      </c>
      <c r="J34" s="9">
        <v>100000</v>
      </c>
      <c r="K34" s="9">
        <v>100000</v>
      </c>
    </row>
    <row r="35" spans="2:11" ht="90" x14ac:dyDescent="0.25">
      <c r="B35" s="6">
        <v>28</v>
      </c>
      <c r="C35" s="13" t="s">
        <v>158</v>
      </c>
      <c r="D35" s="4" t="s">
        <v>34</v>
      </c>
      <c r="E35" s="4" t="s">
        <v>153</v>
      </c>
      <c r="F35" s="4" t="s">
        <v>35</v>
      </c>
      <c r="G35" s="4" t="s">
        <v>36</v>
      </c>
      <c r="H35" s="4" t="s">
        <v>125</v>
      </c>
      <c r="I35" s="9">
        <v>150000</v>
      </c>
      <c r="J35" s="9">
        <v>150000</v>
      </c>
      <c r="K35" s="9">
        <v>150000</v>
      </c>
    </row>
    <row r="36" spans="2:11" ht="105" x14ac:dyDescent="0.25">
      <c r="B36" s="6">
        <v>29</v>
      </c>
      <c r="C36" s="13" t="s">
        <v>158</v>
      </c>
      <c r="D36" s="4" t="s">
        <v>26</v>
      </c>
      <c r="E36" s="15" t="s">
        <v>144</v>
      </c>
      <c r="F36" s="4" t="s">
        <v>27</v>
      </c>
      <c r="G36" s="4" t="s">
        <v>28</v>
      </c>
      <c r="H36" s="4" t="s">
        <v>101</v>
      </c>
      <c r="I36" s="9">
        <v>60974.33</v>
      </c>
      <c r="J36" s="9">
        <v>55974.33</v>
      </c>
      <c r="K36" s="9">
        <v>55974.33</v>
      </c>
    </row>
    <row r="37" spans="2:11" ht="90" x14ac:dyDescent="0.25">
      <c r="B37" s="6">
        <v>30</v>
      </c>
      <c r="C37" s="13" t="s">
        <v>158</v>
      </c>
      <c r="D37" s="13" t="s">
        <v>87</v>
      </c>
      <c r="E37" s="4" t="s">
        <v>145</v>
      </c>
      <c r="F37" s="4" t="s">
        <v>88</v>
      </c>
      <c r="G37" s="4" t="s">
        <v>79</v>
      </c>
      <c r="H37" s="13" t="s">
        <v>89</v>
      </c>
      <c r="I37" s="9">
        <v>109420</v>
      </c>
      <c r="J37" s="9">
        <v>109420</v>
      </c>
      <c r="K37" s="9">
        <v>109420</v>
      </c>
    </row>
    <row r="38" spans="2:11" ht="75" x14ac:dyDescent="0.25">
      <c r="B38" s="6">
        <v>31</v>
      </c>
      <c r="C38" s="13" t="s">
        <v>158</v>
      </c>
      <c r="D38" s="13" t="s">
        <v>32</v>
      </c>
      <c r="E38" s="15" t="s">
        <v>146</v>
      </c>
      <c r="F38" s="4" t="s">
        <v>33</v>
      </c>
      <c r="G38" s="4" t="s">
        <v>31</v>
      </c>
      <c r="H38" s="4" t="s">
        <v>126</v>
      </c>
      <c r="I38" s="9">
        <v>13800</v>
      </c>
      <c r="J38" s="9">
        <v>13800</v>
      </c>
      <c r="K38" s="9">
        <v>13800</v>
      </c>
    </row>
    <row r="39" spans="2:11" ht="90" x14ac:dyDescent="0.25">
      <c r="B39" s="6">
        <v>32</v>
      </c>
      <c r="C39" s="13" t="s">
        <v>158</v>
      </c>
      <c r="D39" s="4" t="s">
        <v>65</v>
      </c>
      <c r="E39" s="15" t="s">
        <v>149</v>
      </c>
      <c r="F39" s="4" t="s">
        <v>66</v>
      </c>
      <c r="G39" s="4" t="s">
        <v>59</v>
      </c>
      <c r="H39" s="4" t="s">
        <v>67</v>
      </c>
      <c r="I39" s="9">
        <v>71702.600000000006</v>
      </c>
      <c r="J39" s="9">
        <v>71702.600000000006</v>
      </c>
      <c r="K39" s="9">
        <v>71702.600000000006</v>
      </c>
    </row>
    <row r="40" spans="2:11" ht="105" x14ac:dyDescent="0.25">
      <c r="B40" s="6">
        <v>33</v>
      </c>
      <c r="C40" s="13" t="s">
        <v>158</v>
      </c>
      <c r="D40" s="13" t="s">
        <v>52</v>
      </c>
      <c r="E40" s="4" t="s">
        <v>147</v>
      </c>
      <c r="F40" s="4" t="s">
        <v>155</v>
      </c>
      <c r="G40" s="4" t="s">
        <v>51</v>
      </c>
      <c r="H40" s="4" t="s">
        <v>100</v>
      </c>
      <c r="I40" s="9">
        <v>115331.15</v>
      </c>
      <c r="J40" s="9">
        <v>100000</v>
      </c>
      <c r="K40" s="9">
        <v>100000</v>
      </c>
    </row>
    <row r="41" spans="2:11" s="12" customFormat="1" ht="75" x14ac:dyDescent="0.25">
      <c r="B41" s="6">
        <v>34</v>
      </c>
      <c r="C41" s="13" t="s">
        <v>158</v>
      </c>
      <c r="D41" s="13" t="s">
        <v>97</v>
      </c>
      <c r="E41" s="24" t="s">
        <v>148</v>
      </c>
      <c r="F41" s="24" t="s">
        <v>98</v>
      </c>
      <c r="G41" s="24" t="s">
        <v>79</v>
      </c>
      <c r="H41" s="13" t="s">
        <v>99</v>
      </c>
      <c r="I41" s="9">
        <v>101000</v>
      </c>
      <c r="J41" s="9">
        <v>100000</v>
      </c>
      <c r="K41" s="9">
        <v>100000</v>
      </c>
    </row>
    <row r="42" spans="2:11" s="12" customFormat="1" ht="90" x14ac:dyDescent="0.25">
      <c r="B42" s="6">
        <v>35</v>
      </c>
      <c r="C42" s="13" t="s">
        <v>448</v>
      </c>
      <c r="D42" s="13" t="s">
        <v>159</v>
      </c>
      <c r="E42" s="25" t="s">
        <v>160</v>
      </c>
      <c r="F42" s="25" t="s">
        <v>161</v>
      </c>
      <c r="G42" s="13" t="s">
        <v>162</v>
      </c>
      <c r="H42" s="13" t="s">
        <v>163</v>
      </c>
      <c r="I42" s="9">
        <v>99999.02</v>
      </c>
      <c r="J42" s="9">
        <v>99999.02</v>
      </c>
      <c r="K42" s="9">
        <v>99999.02</v>
      </c>
    </row>
    <row r="43" spans="2:11" s="12" customFormat="1" ht="90" x14ac:dyDescent="0.25">
      <c r="B43" s="6">
        <v>36</v>
      </c>
      <c r="C43" s="13" t="s">
        <v>448</v>
      </c>
      <c r="D43" s="13" t="s">
        <v>164</v>
      </c>
      <c r="E43" s="25" t="s">
        <v>165</v>
      </c>
      <c r="F43" s="25" t="s">
        <v>166</v>
      </c>
      <c r="G43" s="25" t="s">
        <v>162</v>
      </c>
      <c r="H43" s="27" t="s">
        <v>167</v>
      </c>
      <c r="I43" s="9">
        <v>116750</v>
      </c>
      <c r="J43" s="9">
        <v>116750</v>
      </c>
      <c r="K43" s="9">
        <v>116750</v>
      </c>
    </row>
    <row r="44" spans="2:11" ht="60" x14ac:dyDescent="0.25">
      <c r="B44" s="6">
        <v>37</v>
      </c>
      <c r="C44" s="13" t="s">
        <v>448</v>
      </c>
      <c r="D44" s="13" t="s">
        <v>168</v>
      </c>
      <c r="E44" s="25" t="s">
        <v>169</v>
      </c>
      <c r="F44" s="25" t="s">
        <v>170</v>
      </c>
      <c r="G44" s="13" t="s">
        <v>162</v>
      </c>
      <c r="H44" s="13" t="s">
        <v>171</v>
      </c>
      <c r="I44" s="9">
        <v>88260</v>
      </c>
      <c r="J44" s="9">
        <v>88260</v>
      </c>
      <c r="K44" s="9">
        <v>88260</v>
      </c>
    </row>
    <row r="45" spans="2:11" ht="27.75" customHeight="1" x14ac:dyDescent="0.25">
      <c r="B45" s="6">
        <v>38</v>
      </c>
      <c r="C45" s="13" t="s">
        <v>448</v>
      </c>
      <c r="D45" s="13" t="s">
        <v>172</v>
      </c>
      <c r="E45" s="25" t="s">
        <v>173</v>
      </c>
      <c r="F45" s="25" t="s">
        <v>174</v>
      </c>
      <c r="G45" s="25" t="s">
        <v>28</v>
      </c>
      <c r="H45" s="25" t="s">
        <v>175</v>
      </c>
      <c r="I45" s="9">
        <v>116000</v>
      </c>
      <c r="J45" s="9">
        <v>116000</v>
      </c>
      <c r="K45" s="9">
        <v>116000</v>
      </c>
    </row>
    <row r="46" spans="2:11" ht="75" x14ac:dyDescent="0.25">
      <c r="B46" s="6">
        <v>39</v>
      </c>
      <c r="C46" s="13" t="s">
        <v>448</v>
      </c>
      <c r="D46" s="13" t="s">
        <v>181</v>
      </c>
      <c r="E46" s="25" t="s">
        <v>182</v>
      </c>
      <c r="F46" s="25" t="s">
        <v>183</v>
      </c>
      <c r="G46" s="25" t="s">
        <v>162</v>
      </c>
      <c r="H46" s="25" t="s">
        <v>184</v>
      </c>
      <c r="I46" s="9">
        <v>48339</v>
      </c>
      <c r="J46" s="9">
        <v>48339</v>
      </c>
      <c r="K46" s="9">
        <v>48339</v>
      </c>
    </row>
    <row r="47" spans="2:11" ht="60" x14ac:dyDescent="0.25">
      <c r="B47" s="6">
        <v>40</v>
      </c>
      <c r="C47" s="13" t="s">
        <v>448</v>
      </c>
      <c r="D47" s="13" t="s">
        <v>185</v>
      </c>
      <c r="E47" s="25" t="s">
        <v>186</v>
      </c>
      <c r="F47" s="25" t="s">
        <v>187</v>
      </c>
      <c r="G47" s="25" t="s">
        <v>122</v>
      </c>
      <c r="H47" s="25" t="s">
        <v>188</v>
      </c>
      <c r="I47" s="9">
        <v>100000</v>
      </c>
      <c r="J47" s="9">
        <v>100000</v>
      </c>
      <c r="K47" s="9">
        <v>100000</v>
      </c>
    </row>
    <row r="48" spans="2:11" ht="105" x14ac:dyDescent="0.25">
      <c r="B48" s="6">
        <v>41</v>
      </c>
      <c r="C48" s="13" t="s">
        <v>448</v>
      </c>
      <c r="D48" s="13" t="s">
        <v>189</v>
      </c>
      <c r="E48" s="25" t="s">
        <v>190</v>
      </c>
      <c r="F48" s="25" t="s">
        <v>191</v>
      </c>
      <c r="G48" s="25" t="s">
        <v>56</v>
      </c>
      <c r="H48" s="25" t="s">
        <v>192</v>
      </c>
      <c r="I48" s="9">
        <v>100000</v>
      </c>
      <c r="J48" s="9">
        <v>100000</v>
      </c>
      <c r="K48" s="9">
        <v>100000</v>
      </c>
    </row>
    <row r="49" spans="2:11" ht="75" x14ac:dyDescent="0.25">
      <c r="B49" s="6">
        <v>42</v>
      </c>
      <c r="C49" s="13" t="s">
        <v>448</v>
      </c>
      <c r="D49" s="13" t="s">
        <v>193</v>
      </c>
      <c r="E49" s="25" t="s">
        <v>194</v>
      </c>
      <c r="F49" s="25" t="s">
        <v>195</v>
      </c>
      <c r="G49" s="25" t="s">
        <v>122</v>
      </c>
      <c r="H49" s="25" t="s">
        <v>196</v>
      </c>
      <c r="I49" s="9">
        <v>100000</v>
      </c>
      <c r="J49" s="9">
        <v>100000</v>
      </c>
      <c r="K49" s="9">
        <v>100000</v>
      </c>
    </row>
    <row r="50" spans="2:11" ht="90" x14ac:dyDescent="0.25">
      <c r="B50" s="6">
        <v>43</v>
      </c>
      <c r="C50" s="13" t="s">
        <v>448</v>
      </c>
      <c r="D50" s="13" t="s">
        <v>197</v>
      </c>
      <c r="E50" s="25" t="s">
        <v>198</v>
      </c>
      <c r="F50" s="25" t="s">
        <v>199</v>
      </c>
      <c r="G50" s="25" t="s">
        <v>51</v>
      </c>
      <c r="H50" s="25" t="s">
        <v>200</v>
      </c>
      <c r="I50" s="9">
        <v>100000</v>
      </c>
      <c r="J50" s="9">
        <v>100000</v>
      </c>
      <c r="K50" s="9">
        <v>100000</v>
      </c>
    </row>
    <row r="51" spans="2:11" ht="75" x14ac:dyDescent="0.25">
      <c r="B51" s="6">
        <v>44</v>
      </c>
      <c r="C51" s="13" t="s">
        <v>448</v>
      </c>
      <c r="D51" s="25" t="s">
        <v>201</v>
      </c>
      <c r="E51" s="25" t="s">
        <v>202</v>
      </c>
      <c r="F51" s="25" t="s">
        <v>203</v>
      </c>
      <c r="G51" s="25" t="s">
        <v>123</v>
      </c>
      <c r="H51" s="25" t="s">
        <v>204</v>
      </c>
      <c r="I51" s="31">
        <v>100000</v>
      </c>
      <c r="J51" s="31">
        <v>100000</v>
      </c>
      <c r="K51" s="31">
        <v>100000</v>
      </c>
    </row>
    <row r="52" spans="2:11" ht="90" x14ac:dyDescent="0.25">
      <c r="B52" s="6">
        <v>45</v>
      </c>
      <c r="C52" s="13" t="s">
        <v>448</v>
      </c>
      <c r="D52" s="13" t="s">
        <v>205</v>
      </c>
      <c r="E52" s="25" t="s">
        <v>206</v>
      </c>
      <c r="F52" s="25" t="s">
        <v>207</v>
      </c>
      <c r="G52" s="25" t="s">
        <v>208</v>
      </c>
      <c r="H52" s="25" t="s">
        <v>209</v>
      </c>
      <c r="I52" s="31">
        <v>63000</v>
      </c>
      <c r="J52" s="31">
        <v>63000</v>
      </c>
      <c r="K52" s="31">
        <v>63000</v>
      </c>
    </row>
    <row r="53" spans="2:11" ht="120" x14ac:dyDescent="0.25">
      <c r="B53" s="6">
        <v>46</v>
      </c>
      <c r="C53" s="13" t="s">
        <v>448</v>
      </c>
      <c r="D53" s="13" t="s">
        <v>210</v>
      </c>
      <c r="E53" s="25" t="s">
        <v>211</v>
      </c>
      <c r="F53" s="25" t="s">
        <v>212</v>
      </c>
      <c r="G53" s="25" t="s">
        <v>56</v>
      </c>
      <c r="H53" s="25" t="s">
        <v>213</v>
      </c>
      <c r="I53" s="9">
        <v>100000</v>
      </c>
      <c r="J53" s="9">
        <v>100000</v>
      </c>
      <c r="K53" s="9">
        <v>100000</v>
      </c>
    </row>
    <row r="54" spans="2:11" ht="135" x14ac:dyDescent="0.25">
      <c r="B54" s="6">
        <v>47</v>
      </c>
      <c r="C54" s="13" t="s">
        <v>448</v>
      </c>
      <c r="D54" s="15" t="s">
        <v>214</v>
      </c>
      <c r="E54" s="15" t="s">
        <v>215</v>
      </c>
      <c r="F54" s="15" t="s">
        <v>216</v>
      </c>
      <c r="G54" s="28" t="s">
        <v>105</v>
      </c>
      <c r="H54" s="29" t="s">
        <v>217</v>
      </c>
      <c r="I54" s="30">
        <v>94027.53</v>
      </c>
      <c r="J54" s="30">
        <v>94027.53</v>
      </c>
      <c r="K54" s="30">
        <v>94027.53</v>
      </c>
    </row>
    <row r="55" spans="2:11" ht="165" x14ac:dyDescent="0.25">
      <c r="B55" s="6">
        <v>48</v>
      </c>
      <c r="C55" s="13" t="s">
        <v>448</v>
      </c>
      <c r="D55" s="25" t="s">
        <v>218</v>
      </c>
      <c r="E55" s="25" t="s">
        <v>219</v>
      </c>
      <c r="F55" s="25" t="s">
        <v>220</v>
      </c>
      <c r="G55" s="25" t="s">
        <v>13</v>
      </c>
      <c r="H55" s="25" t="s">
        <v>221</v>
      </c>
      <c r="I55" s="31">
        <v>88708</v>
      </c>
      <c r="J55" s="31">
        <v>88708</v>
      </c>
      <c r="K55" s="31">
        <v>88708</v>
      </c>
    </row>
    <row r="56" spans="2:11" ht="120" x14ac:dyDescent="0.25">
      <c r="B56" s="6">
        <v>49</v>
      </c>
      <c r="C56" s="13" t="s">
        <v>448</v>
      </c>
      <c r="D56" s="15" t="s">
        <v>222</v>
      </c>
      <c r="E56" s="15" t="s">
        <v>223</v>
      </c>
      <c r="F56" s="15" t="s">
        <v>224</v>
      </c>
      <c r="G56" s="28" t="s">
        <v>105</v>
      </c>
      <c r="H56" s="29" t="s">
        <v>225</v>
      </c>
      <c r="I56" s="32">
        <v>109000</v>
      </c>
      <c r="J56" s="32">
        <v>109000</v>
      </c>
      <c r="K56" s="32">
        <v>109000</v>
      </c>
    </row>
    <row r="57" spans="2:11" ht="75" x14ac:dyDescent="0.25">
      <c r="B57" s="6">
        <v>50</v>
      </c>
      <c r="C57" s="13" t="s">
        <v>448</v>
      </c>
      <c r="D57" s="25" t="s">
        <v>226</v>
      </c>
      <c r="E57" s="25" t="s">
        <v>227</v>
      </c>
      <c r="F57" s="25" t="s">
        <v>228</v>
      </c>
      <c r="G57" s="25" t="s">
        <v>13</v>
      </c>
      <c r="H57" s="25" t="s">
        <v>229</v>
      </c>
      <c r="I57" s="31">
        <v>99261.42</v>
      </c>
      <c r="J57" s="31">
        <v>99261.42</v>
      </c>
      <c r="K57" s="31">
        <v>99261.42</v>
      </c>
    </row>
    <row r="58" spans="2:11" ht="75" x14ac:dyDescent="0.25">
      <c r="B58" s="6">
        <v>51</v>
      </c>
      <c r="C58" s="13" t="s">
        <v>448</v>
      </c>
      <c r="D58" s="25" t="s">
        <v>230</v>
      </c>
      <c r="E58" s="25" t="s">
        <v>231</v>
      </c>
      <c r="F58" s="25" t="s">
        <v>232</v>
      </c>
      <c r="G58" s="25" t="s">
        <v>13</v>
      </c>
      <c r="H58" s="25" t="s">
        <v>233</v>
      </c>
      <c r="I58" s="31">
        <v>99989</v>
      </c>
      <c r="J58" s="31">
        <v>99989</v>
      </c>
      <c r="K58" s="31">
        <v>99989</v>
      </c>
    </row>
    <row r="59" spans="2:11" ht="75" x14ac:dyDescent="0.25">
      <c r="B59" s="6">
        <v>52</v>
      </c>
      <c r="C59" s="13" t="s">
        <v>448</v>
      </c>
      <c r="D59" s="25" t="s">
        <v>234</v>
      </c>
      <c r="E59" s="25" t="s">
        <v>235</v>
      </c>
      <c r="F59" s="25" t="s">
        <v>236</v>
      </c>
      <c r="G59" s="25" t="s">
        <v>13</v>
      </c>
      <c r="H59" s="25" t="s">
        <v>237</v>
      </c>
      <c r="I59" s="31">
        <v>99180</v>
      </c>
      <c r="J59" s="31">
        <v>99180</v>
      </c>
      <c r="K59" s="31">
        <v>99180</v>
      </c>
    </row>
    <row r="60" spans="2:11" ht="120" x14ac:dyDescent="0.25">
      <c r="B60" s="6">
        <v>53</v>
      </c>
      <c r="C60" s="13" t="s">
        <v>448</v>
      </c>
      <c r="D60" s="15" t="s">
        <v>238</v>
      </c>
      <c r="E60" s="15" t="s">
        <v>239</v>
      </c>
      <c r="F60" s="15" t="s">
        <v>240</v>
      </c>
      <c r="G60" s="28" t="s">
        <v>105</v>
      </c>
      <c r="H60" s="29" t="s">
        <v>241</v>
      </c>
      <c r="I60" s="30">
        <v>100000</v>
      </c>
      <c r="J60" s="30">
        <v>100000</v>
      </c>
      <c r="K60" s="30">
        <v>100000</v>
      </c>
    </row>
    <row r="61" spans="2:11" ht="135" x14ac:dyDescent="0.25">
      <c r="B61" s="6">
        <v>54</v>
      </c>
      <c r="C61" s="13" t="s">
        <v>448</v>
      </c>
      <c r="D61" s="13" t="s">
        <v>242</v>
      </c>
      <c r="E61" s="25" t="s">
        <v>243</v>
      </c>
      <c r="F61" s="25" t="s">
        <v>244</v>
      </c>
      <c r="G61" s="25" t="s">
        <v>122</v>
      </c>
      <c r="H61" s="25" t="s">
        <v>245</v>
      </c>
      <c r="I61" s="9">
        <v>35845.699999999997</v>
      </c>
      <c r="J61" s="9">
        <v>35845.699999999997</v>
      </c>
      <c r="K61" s="9">
        <v>35845.699999999997</v>
      </c>
    </row>
    <row r="62" spans="2:11" ht="135" x14ac:dyDescent="0.25">
      <c r="B62" s="6">
        <v>55</v>
      </c>
      <c r="C62" s="13" t="s">
        <v>448</v>
      </c>
      <c r="D62" s="13" t="s">
        <v>246</v>
      </c>
      <c r="E62" s="25" t="s">
        <v>247</v>
      </c>
      <c r="F62" s="25" t="s">
        <v>248</v>
      </c>
      <c r="G62" s="25" t="s">
        <v>208</v>
      </c>
      <c r="H62" s="25" t="s">
        <v>249</v>
      </c>
      <c r="I62" s="31">
        <v>99770</v>
      </c>
      <c r="J62" s="31">
        <v>99770</v>
      </c>
      <c r="K62" s="31">
        <v>99770</v>
      </c>
    </row>
    <row r="63" spans="2:11" ht="105" x14ac:dyDescent="0.25">
      <c r="B63" s="6">
        <v>56</v>
      </c>
      <c r="C63" s="13" t="s">
        <v>448</v>
      </c>
      <c r="D63" s="15" t="s">
        <v>250</v>
      </c>
      <c r="E63" s="15" t="s">
        <v>251</v>
      </c>
      <c r="F63" s="15" t="s">
        <v>252</v>
      </c>
      <c r="G63" s="28" t="s">
        <v>105</v>
      </c>
      <c r="H63" s="29" t="s">
        <v>253</v>
      </c>
      <c r="I63" s="30">
        <v>102500</v>
      </c>
      <c r="J63" s="30">
        <v>100000</v>
      </c>
      <c r="K63" s="30">
        <v>100000</v>
      </c>
    </row>
    <row r="64" spans="2:11" ht="165" x14ac:dyDescent="0.25">
      <c r="B64" s="6">
        <v>57</v>
      </c>
      <c r="C64" s="13" t="s">
        <v>448</v>
      </c>
      <c r="D64" s="13" t="s">
        <v>254</v>
      </c>
      <c r="E64" s="25" t="s">
        <v>255</v>
      </c>
      <c r="F64" s="25" t="s">
        <v>256</v>
      </c>
      <c r="G64" s="25" t="s">
        <v>122</v>
      </c>
      <c r="H64" s="25" t="s">
        <v>257</v>
      </c>
      <c r="I64" s="9">
        <v>120049.05</v>
      </c>
      <c r="J64" s="9">
        <v>100000</v>
      </c>
      <c r="K64" s="9">
        <v>100000</v>
      </c>
    </row>
    <row r="65" spans="2:11" ht="105" x14ac:dyDescent="0.25">
      <c r="B65" s="6">
        <v>58</v>
      </c>
      <c r="C65" s="13" t="s">
        <v>448</v>
      </c>
      <c r="D65" s="13" t="s">
        <v>258</v>
      </c>
      <c r="E65" s="25" t="s">
        <v>259</v>
      </c>
      <c r="F65" s="25" t="s">
        <v>260</v>
      </c>
      <c r="G65" s="25" t="s">
        <v>13</v>
      </c>
      <c r="H65" s="25" t="s">
        <v>261</v>
      </c>
      <c r="I65" s="9">
        <v>54025.71</v>
      </c>
      <c r="J65" s="9">
        <v>54025.71</v>
      </c>
      <c r="K65" s="9">
        <v>54025.71</v>
      </c>
    </row>
    <row r="66" spans="2:11" ht="75" x14ac:dyDescent="0.25">
      <c r="B66" s="6">
        <v>59</v>
      </c>
      <c r="C66" s="13" t="s">
        <v>448</v>
      </c>
      <c r="D66" s="13" t="s">
        <v>262</v>
      </c>
      <c r="E66" s="25" t="s">
        <v>263</v>
      </c>
      <c r="F66" s="25" t="s">
        <v>264</v>
      </c>
      <c r="G66" s="25" t="s">
        <v>28</v>
      </c>
      <c r="H66" s="25" t="s">
        <v>265</v>
      </c>
      <c r="I66" s="9">
        <v>48180</v>
      </c>
      <c r="J66" s="9">
        <v>48180</v>
      </c>
      <c r="K66" s="9">
        <v>48180</v>
      </c>
    </row>
    <row r="67" spans="2:11" ht="90" x14ac:dyDescent="0.25">
      <c r="B67" s="6">
        <v>60</v>
      </c>
      <c r="C67" s="13" t="s">
        <v>448</v>
      </c>
      <c r="D67" s="13" t="s">
        <v>270</v>
      </c>
      <c r="E67" s="25" t="s">
        <v>271</v>
      </c>
      <c r="F67" s="25" t="s">
        <v>272</v>
      </c>
      <c r="G67" s="25" t="s">
        <v>122</v>
      </c>
      <c r="H67" s="25" t="s">
        <v>273</v>
      </c>
      <c r="I67" s="9">
        <v>100350</v>
      </c>
      <c r="J67" s="9">
        <v>100000</v>
      </c>
      <c r="K67" s="9">
        <v>100000</v>
      </c>
    </row>
    <row r="68" spans="2:11" ht="105" x14ac:dyDescent="0.25">
      <c r="B68" s="6">
        <v>61</v>
      </c>
      <c r="C68" s="13" t="s">
        <v>448</v>
      </c>
      <c r="D68" s="13" t="s">
        <v>274</v>
      </c>
      <c r="E68" s="25" t="s">
        <v>275</v>
      </c>
      <c r="F68" s="25" t="s">
        <v>276</v>
      </c>
      <c r="G68" s="25" t="s">
        <v>208</v>
      </c>
      <c r="H68" s="25" t="s">
        <v>277</v>
      </c>
      <c r="I68" s="31">
        <v>158535.07999999999</v>
      </c>
      <c r="J68" s="31">
        <v>150000</v>
      </c>
      <c r="K68" s="31">
        <v>150000</v>
      </c>
    </row>
    <row r="69" spans="2:11" ht="60" x14ac:dyDescent="0.25">
      <c r="B69" s="6">
        <v>62</v>
      </c>
      <c r="C69" s="13" t="s">
        <v>448</v>
      </c>
      <c r="D69" s="25" t="s">
        <v>278</v>
      </c>
      <c r="E69" s="25" t="s">
        <v>279</v>
      </c>
      <c r="F69" s="25" t="s">
        <v>42</v>
      </c>
      <c r="G69" s="25" t="s">
        <v>280</v>
      </c>
      <c r="H69" s="25" t="s">
        <v>281</v>
      </c>
      <c r="I69" s="31">
        <v>153090</v>
      </c>
      <c r="J69" s="31">
        <v>150000</v>
      </c>
      <c r="K69" s="31">
        <v>150000</v>
      </c>
    </row>
    <row r="70" spans="2:11" ht="75" x14ac:dyDescent="0.25">
      <c r="B70" s="6">
        <v>63</v>
      </c>
      <c r="C70" s="13" t="s">
        <v>448</v>
      </c>
      <c r="D70" s="13" t="s">
        <v>282</v>
      </c>
      <c r="E70" s="25" t="s">
        <v>283</v>
      </c>
      <c r="F70" s="25" t="s">
        <v>284</v>
      </c>
      <c r="G70" s="25" t="s">
        <v>122</v>
      </c>
      <c r="H70" s="25" t="s">
        <v>285</v>
      </c>
      <c r="I70" s="9">
        <v>100000</v>
      </c>
      <c r="J70" s="9">
        <v>100000</v>
      </c>
      <c r="K70" s="9">
        <v>100000</v>
      </c>
    </row>
    <row r="71" spans="2:11" ht="165" x14ac:dyDescent="0.25">
      <c r="B71" s="6">
        <v>64</v>
      </c>
      <c r="C71" s="13" t="s">
        <v>448</v>
      </c>
      <c r="D71" s="13" t="s">
        <v>286</v>
      </c>
      <c r="E71" s="25" t="s">
        <v>287</v>
      </c>
      <c r="F71" s="25" t="s">
        <v>288</v>
      </c>
      <c r="G71" s="25" t="s">
        <v>79</v>
      </c>
      <c r="H71" s="13" t="s">
        <v>289</v>
      </c>
      <c r="I71" s="9">
        <v>130294.46</v>
      </c>
      <c r="J71" s="9">
        <v>100000</v>
      </c>
      <c r="K71" s="9">
        <v>100000</v>
      </c>
    </row>
    <row r="72" spans="2:11" ht="75" x14ac:dyDescent="0.25">
      <c r="B72" s="6">
        <v>65</v>
      </c>
      <c r="C72" s="13" t="s">
        <v>448</v>
      </c>
      <c r="D72" s="25" t="s">
        <v>290</v>
      </c>
      <c r="E72" s="25" t="s">
        <v>291</v>
      </c>
      <c r="F72" s="25" t="s">
        <v>292</v>
      </c>
      <c r="G72" s="25" t="s">
        <v>123</v>
      </c>
      <c r="H72" s="25" t="s">
        <v>293</v>
      </c>
      <c r="I72" s="31">
        <v>97719.23</v>
      </c>
      <c r="J72" s="31">
        <v>97719.23</v>
      </c>
      <c r="K72" s="31">
        <v>97719.23</v>
      </c>
    </row>
    <row r="73" spans="2:11" ht="90" x14ac:dyDescent="0.25">
      <c r="B73" s="6">
        <v>66</v>
      </c>
      <c r="C73" s="13" t="s">
        <v>448</v>
      </c>
      <c r="D73" s="25" t="s">
        <v>294</v>
      </c>
      <c r="E73" s="25" t="s">
        <v>295</v>
      </c>
      <c r="F73" s="25" t="s">
        <v>296</v>
      </c>
      <c r="G73" s="25" t="s">
        <v>13</v>
      </c>
      <c r="H73" s="25" t="s">
        <v>297</v>
      </c>
      <c r="I73" s="31">
        <v>100252</v>
      </c>
      <c r="J73" s="31">
        <v>100000</v>
      </c>
      <c r="K73" s="31">
        <v>100000</v>
      </c>
    </row>
    <row r="74" spans="2:11" ht="105" x14ac:dyDescent="0.25">
      <c r="B74" s="6">
        <v>67</v>
      </c>
      <c r="C74" s="13" t="s">
        <v>448</v>
      </c>
      <c r="D74" s="13" t="s">
        <v>298</v>
      </c>
      <c r="E74" s="25" t="s">
        <v>299</v>
      </c>
      <c r="F74" s="25" t="s">
        <v>300</v>
      </c>
      <c r="G74" s="25" t="s">
        <v>123</v>
      </c>
      <c r="H74" s="25" t="s">
        <v>301</v>
      </c>
      <c r="I74" s="9">
        <v>100000</v>
      </c>
      <c r="J74" s="9">
        <v>100000</v>
      </c>
      <c r="K74" s="9">
        <v>100000</v>
      </c>
    </row>
    <row r="75" spans="2:11" ht="90" x14ac:dyDescent="0.25">
      <c r="B75" s="6">
        <v>68</v>
      </c>
      <c r="C75" s="13" t="s">
        <v>448</v>
      </c>
      <c r="D75" s="25" t="s">
        <v>302</v>
      </c>
      <c r="E75" s="25" t="s">
        <v>303</v>
      </c>
      <c r="F75" s="25" t="s">
        <v>304</v>
      </c>
      <c r="G75" s="25" t="s">
        <v>13</v>
      </c>
      <c r="H75" s="25" t="s">
        <v>305</v>
      </c>
      <c r="I75" s="31">
        <v>99054</v>
      </c>
      <c r="J75" s="31">
        <v>99054</v>
      </c>
      <c r="K75" s="31">
        <v>99054</v>
      </c>
    </row>
    <row r="76" spans="2:11" ht="165" x14ac:dyDescent="0.25">
      <c r="B76" s="6">
        <v>69</v>
      </c>
      <c r="C76" s="13" t="s">
        <v>448</v>
      </c>
      <c r="D76" s="13" t="s">
        <v>306</v>
      </c>
      <c r="E76" s="25" t="s">
        <v>307</v>
      </c>
      <c r="F76" s="25" t="s">
        <v>308</v>
      </c>
      <c r="G76" s="25" t="s">
        <v>123</v>
      </c>
      <c r="H76" s="25" t="s">
        <v>309</v>
      </c>
      <c r="I76" s="9">
        <v>100000</v>
      </c>
      <c r="J76" s="9">
        <v>100000</v>
      </c>
      <c r="K76" s="9">
        <v>100000</v>
      </c>
    </row>
    <row r="77" spans="2:11" ht="75" x14ac:dyDescent="0.25">
      <c r="B77" s="6">
        <v>70</v>
      </c>
      <c r="C77" s="13" t="s">
        <v>448</v>
      </c>
      <c r="D77" s="25" t="s">
        <v>310</v>
      </c>
      <c r="E77" s="25" t="s">
        <v>311</v>
      </c>
      <c r="F77" s="25" t="s">
        <v>312</v>
      </c>
      <c r="G77" s="25" t="s">
        <v>13</v>
      </c>
      <c r="H77" s="25" t="s">
        <v>313</v>
      </c>
      <c r="I77" s="31">
        <v>88960</v>
      </c>
      <c r="J77" s="31">
        <v>88960</v>
      </c>
      <c r="K77" s="31">
        <v>88960</v>
      </c>
    </row>
    <row r="78" spans="2:11" ht="165" x14ac:dyDescent="0.25">
      <c r="B78" s="6">
        <v>71</v>
      </c>
      <c r="C78" s="13" t="s">
        <v>448</v>
      </c>
      <c r="D78" s="13" t="s">
        <v>314</v>
      </c>
      <c r="E78" s="25" t="s">
        <v>315</v>
      </c>
      <c r="F78" s="25" t="s">
        <v>316</v>
      </c>
      <c r="G78" s="25" t="s">
        <v>122</v>
      </c>
      <c r="H78" s="25" t="s">
        <v>317</v>
      </c>
      <c r="I78" s="9">
        <v>144975</v>
      </c>
      <c r="J78" s="9">
        <v>144975</v>
      </c>
      <c r="K78" s="9">
        <v>144975</v>
      </c>
    </row>
    <row r="79" spans="2:11" ht="75" x14ac:dyDescent="0.25">
      <c r="B79" s="6">
        <v>72</v>
      </c>
      <c r="C79" s="13" t="s">
        <v>448</v>
      </c>
      <c r="D79" s="25" t="s">
        <v>318</v>
      </c>
      <c r="E79" s="25" t="s">
        <v>319</v>
      </c>
      <c r="F79" s="25" t="s">
        <v>320</v>
      </c>
      <c r="G79" s="25" t="s">
        <v>13</v>
      </c>
      <c r="H79" s="25" t="s">
        <v>321</v>
      </c>
      <c r="I79" s="31">
        <v>98620</v>
      </c>
      <c r="J79" s="31">
        <v>98620</v>
      </c>
      <c r="K79" s="31">
        <v>98620</v>
      </c>
    </row>
    <row r="80" spans="2:11" ht="75" x14ac:dyDescent="0.25">
      <c r="B80" s="6">
        <v>73</v>
      </c>
      <c r="C80" s="13" t="s">
        <v>448</v>
      </c>
      <c r="D80" s="25" t="s">
        <v>230</v>
      </c>
      <c r="E80" s="25" t="s">
        <v>322</v>
      </c>
      <c r="F80" s="25" t="s">
        <v>323</v>
      </c>
      <c r="G80" s="25" t="s">
        <v>13</v>
      </c>
      <c r="H80" s="25" t="s">
        <v>324</v>
      </c>
      <c r="I80" s="31">
        <v>99367</v>
      </c>
      <c r="J80" s="31">
        <v>99367</v>
      </c>
      <c r="K80" s="31">
        <v>99367</v>
      </c>
    </row>
    <row r="81" spans="2:11" ht="105" x14ac:dyDescent="0.25">
      <c r="B81" s="6">
        <v>74</v>
      </c>
      <c r="C81" s="13" t="s">
        <v>448</v>
      </c>
      <c r="D81" s="13" t="s">
        <v>325</v>
      </c>
      <c r="E81" s="25" t="s">
        <v>326</v>
      </c>
      <c r="F81" s="25" t="s">
        <v>327</v>
      </c>
      <c r="G81" s="25" t="s">
        <v>56</v>
      </c>
      <c r="H81" s="13" t="s">
        <v>328</v>
      </c>
      <c r="I81" s="9">
        <v>149270</v>
      </c>
      <c r="J81" s="9">
        <v>149270</v>
      </c>
      <c r="K81" s="9">
        <v>149270</v>
      </c>
    </row>
    <row r="82" spans="2:11" ht="75" x14ac:dyDescent="0.25">
      <c r="B82" s="6">
        <v>75</v>
      </c>
      <c r="C82" s="13" t="s">
        <v>448</v>
      </c>
      <c r="D82" s="13" t="s">
        <v>329</v>
      </c>
      <c r="E82" s="25" t="s">
        <v>330</v>
      </c>
      <c r="F82" s="25" t="s">
        <v>331</v>
      </c>
      <c r="G82" s="25" t="s">
        <v>79</v>
      </c>
      <c r="H82" s="25" t="s">
        <v>332</v>
      </c>
      <c r="I82" s="9">
        <v>27180</v>
      </c>
      <c r="J82" s="9">
        <v>27180</v>
      </c>
      <c r="K82" s="9">
        <v>27180</v>
      </c>
    </row>
    <row r="83" spans="2:11" ht="90" x14ac:dyDescent="0.25">
      <c r="B83" s="6">
        <v>76</v>
      </c>
      <c r="C83" s="13" t="s">
        <v>448</v>
      </c>
      <c r="D83" s="13" t="s">
        <v>333</v>
      </c>
      <c r="E83" s="25" t="s">
        <v>334</v>
      </c>
      <c r="F83" s="25" t="s">
        <v>335</v>
      </c>
      <c r="G83" s="13" t="s">
        <v>162</v>
      </c>
      <c r="H83" s="13" t="s">
        <v>336</v>
      </c>
      <c r="I83" s="9">
        <v>120655</v>
      </c>
      <c r="J83" s="9">
        <v>100000</v>
      </c>
      <c r="K83" s="9">
        <v>100000</v>
      </c>
    </row>
    <row r="84" spans="2:11" ht="135" x14ac:dyDescent="0.25">
      <c r="B84" s="6">
        <v>77</v>
      </c>
      <c r="C84" s="13" t="s">
        <v>448</v>
      </c>
      <c r="D84" s="13" t="s">
        <v>337</v>
      </c>
      <c r="E84" s="25" t="s">
        <v>338</v>
      </c>
      <c r="F84" s="25" t="s">
        <v>339</v>
      </c>
      <c r="G84" s="25" t="s">
        <v>340</v>
      </c>
      <c r="H84" s="25" t="s">
        <v>341</v>
      </c>
      <c r="I84" s="9">
        <v>100000</v>
      </c>
      <c r="J84" s="9">
        <v>100000</v>
      </c>
      <c r="K84" s="9">
        <v>100000</v>
      </c>
    </row>
    <row r="85" spans="2:11" ht="90" x14ac:dyDescent="0.25">
      <c r="B85" s="6">
        <v>78</v>
      </c>
      <c r="C85" s="13" t="s">
        <v>448</v>
      </c>
      <c r="D85" s="13" t="s">
        <v>342</v>
      </c>
      <c r="E85" s="25" t="s">
        <v>343</v>
      </c>
      <c r="F85" s="25" t="s">
        <v>344</v>
      </c>
      <c r="G85" s="25" t="s">
        <v>208</v>
      </c>
      <c r="H85" s="25" t="s">
        <v>345</v>
      </c>
      <c r="I85" s="31">
        <v>99996.81</v>
      </c>
      <c r="J85" s="31">
        <v>99996.81</v>
      </c>
      <c r="K85" s="31">
        <v>99996.81</v>
      </c>
    </row>
    <row r="86" spans="2:11" ht="120" x14ac:dyDescent="0.25">
      <c r="B86" s="6">
        <v>79</v>
      </c>
      <c r="C86" s="13" t="s">
        <v>448</v>
      </c>
      <c r="D86" s="15" t="s">
        <v>346</v>
      </c>
      <c r="E86" s="15" t="s">
        <v>347</v>
      </c>
      <c r="F86" s="15" t="s">
        <v>348</v>
      </c>
      <c r="G86" s="28" t="s">
        <v>105</v>
      </c>
      <c r="H86" s="29" t="s">
        <v>349</v>
      </c>
      <c r="I86" s="30">
        <v>100000</v>
      </c>
      <c r="J86" s="30">
        <v>100000</v>
      </c>
      <c r="K86" s="30">
        <v>100000</v>
      </c>
    </row>
    <row r="87" spans="2:11" ht="168" x14ac:dyDescent="0.25">
      <c r="B87" s="6">
        <v>80</v>
      </c>
      <c r="C87" s="13" t="s">
        <v>448</v>
      </c>
      <c r="D87" s="13" t="s">
        <v>350</v>
      </c>
      <c r="E87" s="25" t="s">
        <v>351</v>
      </c>
      <c r="F87" s="25" t="s">
        <v>352</v>
      </c>
      <c r="G87" s="25" t="s">
        <v>31</v>
      </c>
      <c r="H87" s="13" t="s">
        <v>353</v>
      </c>
      <c r="I87" s="9">
        <v>100000</v>
      </c>
      <c r="J87" s="9">
        <v>100000</v>
      </c>
      <c r="K87" s="9">
        <v>100000</v>
      </c>
    </row>
    <row r="88" spans="2:11" ht="105" x14ac:dyDescent="0.25">
      <c r="B88" s="6">
        <v>81</v>
      </c>
      <c r="C88" s="13" t="s">
        <v>448</v>
      </c>
      <c r="D88" s="13" t="s">
        <v>354</v>
      </c>
      <c r="E88" s="25" t="s">
        <v>355</v>
      </c>
      <c r="F88" s="25" t="s">
        <v>356</v>
      </c>
      <c r="G88" s="25" t="s">
        <v>357</v>
      </c>
      <c r="H88" s="25" t="s">
        <v>358</v>
      </c>
      <c r="I88" s="9">
        <v>99500</v>
      </c>
      <c r="J88" s="9">
        <v>99500</v>
      </c>
      <c r="K88" s="9">
        <v>99500</v>
      </c>
    </row>
    <row r="89" spans="2:11" ht="90" x14ac:dyDescent="0.25">
      <c r="B89" s="6">
        <v>82</v>
      </c>
      <c r="C89" s="13" t="s">
        <v>448</v>
      </c>
      <c r="D89" s="13" t="s">
        <v>359</v>
      </c>
      <c r="E89" s="25" t="s">
        <v>360</v>
      </c>
      <c r="F89" s="25" t="s">
        <v>361</v>
      </c>
      <c r="G89" s="25" t="s">
        <v>79</v>
      </c>
      <c r="H89" s="13" t="s">
        <v>362</v>
      </c>
      <c r="I89" s="9">
        <v>98316.36</v>
      </c>
      <c r="J89" s="9">
        <v>98316.36</v>
      </c>
      <c r="K89" s="9">
        <v>98316.36</v>
      </c>
    </row>
    <row r="90" spans="2:11" ht="180" x14ac:dyDescent="0.25">
      <c r="B90" s="6">
        <v>83</v>
      </c>
      <c r="C90" s="13" t="s">
        <v>448</v>
      </c>
      <c r="D90" s="13" t="s">
        <v>363</v>
      </c>
      <c r="E90" s="25" t="s">
        <v>364</v>
      </c>
      <c r="F90" s="25" t="s">
        <v>365</v>
      </c>
      <c r="G90" s="25" t="s">
        <v>122</v>
      </c>
      <c r="H90" s="25" t="s">
        <v>366</v>
      </c>
      <c r="I90" s="9">
        <v>99698</v>
      </c>
      <c r="J90" s="9">
        <v>99698</v>
      </c>
      <c r="K90" s="9">
        <v>99698</v>
      </c>
    </row>
    <row r="91" spans="2:11" ht="90" x14ac:dyDescent="0.25">
      <c r="B91" s="6">
        <v>84</v>
      </c>
      <c r="C91" s="13" t="s">
        <v>448</v>
      </c>
      <c r="D91" s="15" t="s">
        <v>367</v>
      </c>
      <c r="E91" s="15" t="s">
        <v>368</v>
      </c>
      <c r="F91" s="15" t="s">
        <v>369</v>
      </c>
      <c r="G91" s="28" t="s">
        <v>105</v>
      </c>
      <c r="H91" s="29" t="s">
        <v>370</v>
      </c>
      <c r="I91" s="32">
        <v>100000</v>
      </c>
      <c r="J91" s="32">
        <v>100000</v>
      </c>
      <c r="K91" s="32">
        <v>100000</v>
      </c>
    </row>
    <row r="92" spans="2:11" ht="75" x14ac:dyDescent="0.25">
      <c r="B92" s="6">
        <v>85</v>
      </c>
      <c r="C92" s="13" t="s">
        <v>448</v>
      </c>
      <c r="D92" s="13" t="s">
        <v>371</v>
      </c>
      <c r="E92" s="25" t="s">
        <v>372</v>
      </c>
      <c r="F92" s="25" t="s">
        <v>373</v>
      </c>
      <c r="G92" s="25" t="s">
        <v>123</v>
      </c>
      <c r="H92" s="25" t="s">
        <v>374</v>
      </c>
      <c r="I92" s="31">
        <v>58045.42</v>
      </c>
      <c r="J92" s="31">
        <v>53150</v>
      </c>
      <c r="K92" s="31">
        <v>53150</v>
      </c>
    </row>
    <row r="93" spans="2:11" ht="90" x14ac:dyDescent="0.25">
      <c r="B93" s="6">
        <v>86</v>
      </c>
      <c r="C93" s="13" t="s">
        <v>448</v>
      </c>
      <c r="D93" s="25" t="s">
        <v>375</v>
      </c>
      <c r="E93" s="25" t="s">
        <v>376</v>
      </c>
      <c r="F93" s="25" t="s">
        <v>377</v>
      </c>
      <c r="G93" s="25" t="s">
        <v>123</v>
      </c>
      <c r="H93" s="25" t="s">
        <v>378</v>
      </c>
      <c r="I93" s="31">
        <v>99985.84</v>
      </c>
      <c r="J93" s="31">
        <v>99985.84</v>
      </c>
      <c r="K93" s="31">
        <v>99985.84</v>
      </c>
    </row>
    <row r="94" spans="2:11" ht="75" x14ac:dyDescent="0.25">
      <c r="B94" s="6">
        <v>87</v>
      </c>
      <c r="C94" s="13" t="s">
        <v>448</v>
      </c>
      <c r="D94" s="13" t="s">
        <v>379</v>
      </c>
      <c r="E94" s="25" t="s">
        <v>380</v>
      </c>
      <c r="F94" s="25" t="s">
        <v>381</v>
      </c>
      <c r="G94" s="25" t="s">
        <v>51</v>
      </c>
      <c r="H94" s="25" t="s">
        <v>382</v>
      </c>
      <c r="I94" s="9">
        <v>100000</v>
      </c>
      <c r="J94" s="9">
        <v>100000</v>
      </c>
      <c r="K94" s="9">
        <v>100000</v>
      </c>
    </row>
    <row r="95" spans="2:11" ht="90" x14ac:dyDescent="0.25">
      <c r="B95" s="6">
        <v>88</v>
      </c>
      <c r="C95" s="13" t="s">
        <v>448</v>
      </c>
      <c r="D95" s="13" t="s">
        <v>383</v>
      </c>
      <c r="E95" s="25" t="s">
        <v>384</v>
      </c>
      <c r="F95" s="25" t="s">
        <v>385</v>
      </c>
      <c r="G95" s="25" t="s">
        <v>208</v>
      </c>
      <c r="H95" s="25" t="s">
        <v>386</v>
      </c>
      <c r="I95" s="31">
        <v>21600</v>
      </c>
      <c r="J95" s="31">
        <v>21600</v>
      </c>
      <c r="K95" s="31">
        <v>21600</v>
      </c>
    </row>
    <row r="96" spans="2:11" ht="90" x14ac:dyDescent="0.25">
      <c r="B96" s="6">
        <v>89</v>
      </c>
      <c r="C96" s="13" t="s">
        <v>448</v>
      </c>
      <c r="D96" s="15" t="s">
        <v>387</v>
      </c>
      <c r="E96" s="15" t="s">
        <v>388</v>
      </c>
      <c r="F96" s="15" t="s">
        <v>389</v>
      </c>
      <c r="G96" s="28" t="s">
        <v>105</v>
      </c>
      <c r="H96" s="29" t="s">
        <v>390</v>
      </c>
      <c r="I96" s="30">
        <v>100000</v>
      </c>
      <c r="J96" s="30">
        <v>100000</v>
      </c>
      <c r="K96" s="30">
        <v>100000</v>
      </c>
    </row>
    <row r="97" spans="2:11" ht="90" x14ac:dyDescent="0.25">
      <c r="B97" s="6">
        <v>90</v>
      </c>
      <c r="C97" s="13" t="s">
        <v>448</v>
      </c>
      <c r="D97" s="13" t="s">
        <v>391</v>
      </c>
      <c r="E97" s="25" t="s">
        <v>392</v>
      </c>
      <c r="F97" s="25" t="s">
        <v>393</v>
      </c>
      <c r="G97" s="25" t="s">
        <v>394</v>
      </c>
      <c r="H97" s="25" t="s">
        <v>395</v>
      </c>
      <c r="I97" s="9">
        <v>100000</v>
      </c>
      <c r="J97" s="9">
        <v>100000</v>
      </c>
      <c r="K97" s="9">
        <v>100000</v>
      </c>
    </row>
    <row r="98" spans="2:11" ht="75" x14ac:dyDescent="0.25">
      <c r="B98" s="6">
        <v>91</v>
      </c>
      <c r="C98" s="13" t="s">
        <v>448</v>
      </c>
      <c r="D98" s="7" t="s">
        <v>396</v>
      </c>
      <c r="E98" s="25" t="s">
        <v>397</v>
      </c>
      <c r="F98" s="25" t="s">
        <v>398</v>
      </c>
      <c r="G98" s="25" t="s">
        <v>31</v>
      </c>
      <c r="H98" s="25" t="s">
        <v>399</v>
      </c>
      <c r="I98" s="9">
        <v>100000</v>
      </c>
      <c r="J98" s="9">
        <v>100000</v>
      </c>
      <c r="K98" s="9">
        <v>100000</v>
      </c>
    </row>
    <row r="99" spans="2:11" ht="315" x14ac:dyDescent="0.25">
      <c r="B99" s="6">
        <v>92</v>
      </c>
      <c r="C99" s="13" t="s">
        <v>448</v>
      </c>
      <c r="D99" s="25" t="s">
        <v>400</v>
      </c>
      <c r="E99" s="25" t="s">
        <v>401</v>
      </c>
      <c r="F99" s="25" t="s">
        <v>402</v>
      </c>
      <c r="G99" s="25" t="s">
        <v>123</v>
      </c>
      <c r="H99" s="25" t="s">
        <v>403</v>
      </c>
      <c r="I99" s="31">
        <v>99925</v>
      </c>
      <c r="J99" s="31">
        <v>99925</v>
      </c>
      <c r="K99" s="31">
        <v>99925</v>
      </c>
    </row>
    <row r="100" spans="2:11" ht="75" x14ac:dyDescent="0.25">
      <c r="B100" s="6">
        <v>93</v>
      </c>
      <c r="C100" s="13" t="s">
        <v>448</v>
      </c>
      <c r="D100" s="13" t="s">
        <v>404</v>
      </c>
      <c r="E100" s="25" t="s">
        <v>405</v>
      </c>
      <c r="F100" s="25" t="s">
        <v>406</v>
      </c>
      <c r="G100" s="25" t="s">
        <v>31</v>
      </c>
      <c r="H100" s="13" t="s">
        <v>407</v>
      </c>
      <c r="I100" s="9">
        <v>100000</v>
      </c>
      <c r="J100" s="9">
        <v>100000</v>
      </c>
      <c r="K100" s="9">
        <v>100000</v>
      </c>
    </row>
    <row r="101" spans="2:11" ht="105" x14ac:dyDescent="0.25">
      <c r="B101" s="6">
        <v>94</v>
      </c>
      <c r="C101" s="13" t="s">
        <v>448</v>
      </c>
      <c r="D101" s="13" t="s">
        <v>408</v>
      </c>
      <c r="E101" s="25" t="s">
        <v>409</v>
      </c>
      <c r="F101" s="25" t="s">
        <v>410</v>
      </c>
      <c r="G101" s="25" t="s">
        <v>31</v>
      </c>
      <c r="H101" s="25" t="s">
        <v>411</v>
      </c>
      <c r="I101" s="9">
        <v>150000</v>
      </c>
      <c r="J101" s="9">
        <v>150000</v>
      </c>
      <c r="K101" s="9">
        <v>150000</v>
      </c>
    </row>
    <row r="102" spans="2:11" ht="90" x14ac:dyDescent="0.25">
      <c r="B102" s="6">
        <v>95</v>
      </c>
      <c r="C102" s="13" t="s">
        <v>448</v>
      </c>
      <c r="D102" s="25" t="s">
        <v>412</v>
      </c>
      <c r="E102" s="25" t="s">
        <v>413</v>
      </c>
      <c r="F102" s="25" t="s">
        <v>414</v>
      </c>
      <c r="G102" s="25" t="s">
        <v>123</v>
      </c>
      <c r="H102" s="25" t="s">
        <v>415</v>
      </c>
      <c r="I102" s="31">
        <v>57685.84</v>
      </c>
      <c r="J102" s="31">
        <v>50704</v>
      </c>
      <c r="K102" s="31">
        <v>50704</v>
      </c>
    </row>
    <row r="103" spans="2:11" ht="90" x14ac:dyDescent="0.25">
      <c r="B103" s="6">
        <v>96</v>
      </c>
      <c r="C103" s="13" t="s">
        <v>448</v>
      </c>
      <c r="D103" s="13" t="s">
        <v>416</v>
      </c>
      <c r="E103" s="25" t="s">
        <v>417</v>
      </c>
      <c r="F103" s="25" t="s">
        <v>418</v>
      </c>
      <c r="G103" s="25" t="s">
        <v>122</v>
      </c>
      <c r="H103" s="25" t="s">
        <v>419</v>
      </c>
      <c r="I103" s="9">
        <v>88560</v>
      </c>
      <c r="J103" s="9">
        <v>88560</v>
      </c>
      <c r="K103" s="9">
        <v>88560</v>
      </c>
    </row>
    <row r="104" spans="2:11" ht="75" x14ac:dyDescent="0.25">
      <c r="B104" s="6">
        <v>97</v>
      </c>
      <c r="C104" s="13" t="s">
        <v>448</v>
      </c>
      <c r="D104" s="13" t="s">
        <v>420</v>
      </c>
      <c r="E104" s="25" t="s">
        <v>421</v>
      </c>
      <c r="F104" s="25" t="s">
        <v>422</v>
      </c>
      <c r="G104" s="13" t="s">
        <v>162</v>
      </c>
      <c r="H104" s="13" t="s">
        <v>423</v>
      </c>
      <c r="I104" s="9">
        <v>96000</v>
      </c>
      <c r="J104" s="9">
        <v>96000</v>
      </c>
      <c r="K104" s="9">
        <v>96000</v>
      </c>
    </row>
    <row r="105" spans="2:11" ht="105" x14ac:dyDescent="0.25">
      <c r="B105" s="6">
        <v>98</v>
      </c>
      <c r="C105" s="13" t="s">
        <v>448</v>
      </c>
      <c r="D105" s="13" t="s">
        <v>424</v>
      </c>
      <c r="E105" s="25" t="s">
        <v>425</v>
      </c>
      <c r="F105" s="25" t="s">
        <v>426</v>
      </c>
      <c r="G105" s="25" t="s">
        <v>31</v>
      </c>
      <c r="H105" s="13" t="s">
        <v>427</v>
      </c>
      <c r="I105" s="9">
        <v>100000</v>
      </c>
      <c r="J105" s="9">
        <v>100000</v>
      </c>
      <c r="K105" s="9">
        <v>100000</v>
      </c>
    </row>
    <row r="106" spans="2:11" ht="135" x14ac:dyDescent="0.25">
      <c r="B106" s="6">
        <v>99</v>
      </c>
      <c r="C106" s="13" t="s">
        <v>448</v>
      </c>
      <c r="D106" s="13" t="s">
        <v>428</v>
      </c>
      <c r="E106" s="25" t="s">
        <v>429</v>
      </c>
      <c r="F106" s="25" t="s">
        <v>430</v>
      </c>
      <c r="G106" s="25" t="s">
        <v>13</v>
      </c>
      <c r="H106" s="25" t="s">
        <v>431</v>
      </c>
      <c r="I106" s="9">
        <v>75300</v>
      </c>
      <c r="J106" s="9">
        <v>75300</v>
      </c>
      <c r="K106" s="9">
        <v>75300</v>
      </c>
    </row>
    <row r="107" spans="2:11" ht="135" x14ac:dyDescent="0.25">
      <c r="B107" s="6">
        <v>100</v>
      </c>
      <c r="C107" s="13" t="s">
        <v>448</v>
      </c>
      <c r="D107" s="13" t="s">
        <v>432</v>
      </c>
      <c r="E107" s="25" t="s">
        <v>433</v>
      </c>
      <c r="F107" s="25" t="s">
        <v>434</v>
      </c>
      <c r="G107" s="25" t="s">
        <v>79</v>
      </c>
      <c r="H107" s="25" t="s">
        <v>435</v>
      </c>
      <c r="I107" s="9">
        <v>100000</v>
      </c>
      <c r="J107" s="9">
        <v>100000</v>
      </c>
      <c r="K107" s="9">
        <v>100000</v>
      </c>
    </row>
    <row r="108" spans="2:11" ht="90" x14ac:dyDescent="0.25">
      <c r="B108" s="6">
        <v>101</v>
      </c>
      <c r="C108" s="13" t="s">
        <v>448</v>
      </c>
      <c r="D108" s="15" t="s">
        <v>436</v>
      </c>
      <c r="E108" s="15" t="s">
        <v>437</v>
      </c>
      <c r="F108" s="15" t="s">
        <v>438</v>
      </c>
      <c r="G108" s="28" t="s">
        <v>105</v>
      </c>
      <c r="H108" s="29" t="s">
        <v>439</v>
      </c>
      <c r="I108" s="32">
        <v>155612.62</v>
      </c>
      <c r="J108" s="32">
        <v>150000</v>
      </c>
      <c r="K108" s="32">
        <v>150000</v>
      </c>
    </row>
    <row r="109" spans="2:11" ht="105" x14ac:dyDescent="0.25">
      <c r="B109" s="6">
        <v>102</v>
      </c>
      <c r="C109" s="13" t="s">
        <v>448</v>
      </c>
      <c r="D109" s="13" t="s">
        <v>440</v>
      </c>
      <c r="E109" s="25" t="s">
        <v>441</v>
      </c>
      <c r="F109" s="25" t="s">
        <v>442</v>
      </c>
      <c r="G109" s="25" t="s">
        <v>394</v>
      </c>
      <c r="H109" s="25" t="s">
        <v>443</v>
      </c>
      <c r="I109" s="9">
        <v>100000</v>
      </c>
      <c r="J109" s="9">
        <v>100000</v>
      </c>
      <c r="K109" s="9">
        <v>100000</v>
      </c>
    </row>
    <row r="110" spans="2:11" ht="75" x14ac:dyDescent="0.25">
      <c r="B110" s="6">
        <v>103</v>
      </c>
      <c r="C110" s="13" t="s">
        <v>448</v>
      </c>
      <c r="D110" s="13" t="s">
        <v>444</v>
      </c>
      <c r="E110" s="25" t="s">
        <v>445</v>
      </c>
      <c r="F110" s="25" t="s">
        <v>446</v>
      </c>
      <c r="G110" s="25" t="s">
        <v>31</v>
      </c>
      <c r="H110" s="13" t="s">
        <v>447</v>
      </c>
      <c r="I110" s="9">
        <v>89100</v>
      </c>
      <c r="J110" s="9">
        <v>89100</v>
      </c>
      <c r="K110" s="9">
        <v>89100</v>
      </c>
    </row>
    <row r="111" spans="2:11" s="12" customFormat="1" ht="75" x14ac:dyDescent="0.25">
      <c r="B111" s="6">
        <v>104</v>
      </c>
      <c r="C111" s="13" t="s">
        <v>805</v>
      </c>
      <c r="D111" s="13" t="s">
        <v>453</v>
      </c>
      <c r="E111" s="25" t="s">
        <v>454</v>
      </c>
      <c r="F111" s="25" t="s">
        <v>455</v>
      </c>
      <c r="G111" s="13" t="s">
        <v>162</v>
      </c>
      <c r="H111" s="13" t="s">
        <v>456</v>
      </c>
      <c r="I111" s="9">
        <v>138368.31</v>
      </c>
      <c r="J111" s="9">
        <v>100000</v>
      </c>
      <c r="K111" s="9">
        <v>100000</v>
      </c>
    </row>
    <row r="112" spans="2:11" s="12" customFormat="1" ht="75" x14ac:dyDescent="0.25">
      <c r="B112" s="6">
        <v>105</v>
      </c>
      <c r="C112" s="13" t="s">
        <v>805</v>
      </c>
      <c r="D112" s="25" t="s">
        <v>457</v>
      </c>
      <c r="E112" s="25" t="s">
        <v>458</v>
      </c>
      <c r="F112" s="25" t="s">
        <v>459</v>
      </c>
      <c r="G112" s="25" t="s">
        <v>105</v>
      </c>
      <c r="H112" s="13" t="s">
        <v>460</v>
      </c>
      <c r="I112" s="9">
        <v>150000</v>
      </c>
      <c r="J112" s="9">
        <v>150000</v>
      </c>
      <c r="K112" s="9">
        <v>150000</v>
      </c>
    </row>
    <row r="113" spans="2:11" s="12" customFormat="1" ht="135" x14ac:dyDescent="0.25">
      <c r="B113" s="6">
        <v>106</v>
      </c>
      <c r="C113" s="13" t="s">
        <v>805</v>
      </c>
      <c r="D113" s="25" t="s">
        <v>461</v>
      </c>
      <c r="E113" s="25" t="s">
        <v>462</v>
      </c>
      <c r="F113" s="25" t="s">
        <v>463</v>
      </c>
      <c r="G113" s="25" t="s">
        <v>105</v>
      </c>
      <c r="H113" s="13" t="s">
        <v>464</v>
      </c>
      <c r="I113" s="9">
        <v>121250</v>
      </c>
      <c r="J113" s="9">
        <v>121250</v>
      </c>
      <c r="K113" s="9">
        <v>121250</v>
      </c>
    </row>
    <row r="114" spans="2:11" s="12" customFormat="1" ht="75" x14ac:dyDescent="0.25">
      <c r="B114" s="6">
        <v>107</v>
      </c>
      <c r="C114" s="13" t="s">
        <v>805</v>
      </c>
      <c r="D114" s="13" t="s">
        <v>465</v>
      </c>
      <c r="E114" s="25" t="s">
        <v>466</v>
      </c>
      <c r="F114" s="25" t="s">
        <v>467</v>
      </c>
      <c r="G114" s="25" t="s">
        <v>51</v>
      </c>
      <c r="H114" s="13" t="s">
        <v>468</v>
      </c>
      <c r="I114" s="9">
        <v>100037.09</v>
      </c>
      <c r="J114" s="9">
        <v>100000</v>
      </c>
      <c r="K114" s="9">
        <v>100000</v>
      </c>
    </row>
    <row r="115" spans="2:11" ht="126.75" customHeight="1" x14ac:dyDescent="0.25">
      <c r="B115" s="6">
        <v>108</v>
      </c>
      <c r="C115" s="13" t="s">
        <v>805</v>
      </c>
      <c r="D115" s="25" t="s">
        <v>469</v>
      </c>
      <c r="E115" s="25" t="s">
        <v>470</v>
      </c>
      <c r="F115" s="25" t="s">
        <v>471</v>
      </c>
      <c r="G115" s="25" t="s">
        <v>105</v>
      </c>
      <c r="H115" s="25" t="s">
        <v>472</v>
      </c>
      <c r="I115" s="9">
        <v>98358.65</v>
      </c>
      <c r="J115" s="9">
        <v>98358.65</v>
      </c>
      <c r="K115" s="9">
        <v>98358.65</v>
      </c>
    </row>
    <row r="116" spans="2:11" ht="120" x14ac:dyDescent="0.25">
      <c r="B116" s="6">
        <v>109</v>
      </c>
      <c r="C116" s="13" t="s">
        <v>805</v>
      </c>
      <c r="D116" s="25" t="s">
        <v>473</v>
      </c>
      <c r="E116" s="25" t="s">
        <v>474</v>
      </c>
      <c r="F116" s="25" t="s">
        <v>475</v>
      </c>
      <c r="G116" s="25" t="s">
        <v>105</v>
      </c>
      <c r="H116" s="25" t="s">
        <v>476</v>
      </c>
      <c r="I116" s="9">
        <v>100000</v>
      </c>
      <c r="J116" s="9">
        <v>100000</v>
      </c>
      <c r="K116" s="9">
        <v>100000</v>
      </c>
    </row>
    <row r="117" spans="2:11" ht="105" x14ac:dyDescent="0.25">
      <c r="B117" s="6">
        <v>110</v>
      </c>
      <c r="C117" s="13" t="s">
        <v>805</v>
      </c>
      <c r="D117" s="25" t="s">
        <v>477</v>
      </c>
      <c r="E117" s="25" t="s">
        <v>478</v>
      </c>
      <c r="F117" s="25" t="s">
        <v>479</v>
      </c>
      <c r="G117" s="25" t="s">
        <v>105</v>
      </c>
      <c r="H117" s="13" t="s">
        <v>480</v>
      </c>
      <c r="I117" s="9">
        <v>100000</v>
      </c>
      <c r="J117" s="9">
        <v>100000</v>
      </c>
      <c r="K117" s="9">
        <v>100000</v>
      </c>
    </row>
    <row r="118" spans="2:11" ht="90" x14ac:dyDescent="0.25">
      <c r="B118" s="6">
        <v>111</v>
      </c>
      <c r="C118" s="13" t="s">
        <v>805</v>
      </c>
      <c r="D118" s="13" t="s">
        <v>481</v>
      </c>
      <c r="E118" s="25" t="s">
        <v>482</v>
      </c>
      <c r="F118" s="25" t="s">
        <v>483</v>
      </c>
      <c r="G118" s="13" t="s">
        <v>162</v>
      </c>
      <c r="H118" s="13" t="s">
        <v>484</v>
      </c>
      <c r="I118" s="9">
        <v>100000</v>
      </c>
      <c r="J118" s="9">
        <v>100000</v>
      </c>
      <c r="K118" s="9">
        <v>100000</v>
      </c>
    </row>
    <row r="119" spans="2:11" ht="105" x14ac:dyDescent="0.25">
      <c r="B119" s="6">
        <v>112</v>
      </c>
      <c r="C119" s="13" t="s">
        <v>805</v>
      </c>
      <c r="D119" s="13" t="s">
        <v>485</v>
      </c>
      <c r="E119" s="25" t="s">
        <v>486</v>
      </c>
      <c r="F119" s="25" t="s">
        <v>487</v>
      </c>
      <c r="G119" s="13" t="s">
        <v>162</v>
      </c>
      <c r="H119" s="13" t="s">
        <v>488</v>
      </c>
      <c r="I119" s="9">
        <v>100000</v>
      </c>
      <c r="J119" s="9">
        <v>100000</v>
      </c>
      <c r="K119" s="9">
        <v>100000</v>
      </c>
    </row>
    <row r="120" spans="2:11" ht="105" x14ac:dyDescent="0.25">
      <c r="B120" s="6">
        <v>113</v>
      </c>
      <c r="C120" s="13" t="s">
        <v>805</v>
      </c>
      <c r="D120" s="25" t="s">
        <v>489</v>
      </c>
      <c r="E120" s="25" t="s">
        <v>490</v>
      </c>
      <c r="F120" s="25" t="s">
        <v>491</v>
      </c>
      <c r="G120" s="25" t="s">
        <v>105</v>
      </c>
      <c r="H120" s="25" t="s">
        <v>492</v>
      </c>
      <c r="I120" s="9">
        <v>72475</v>
      </c>
      <c r="J120" s="9">
        <v>72475</v>
      </c>
      <c r="K120" s="9">
        <v>72475</v>
      </c>
    </row>
    <row r="121" spans="2:11" ht="210" x14ac:dyDescent="0.25">
      <c r="B121" s="6">
        <v>114</v>
      </c>
      <c r="C121" s="13" t="s">
        <v>805</v>
      </c>
      <c r="D121" s="13" t="s">
        <v>493</v>
      </c>
      <c r="E121" s="25" t="s">
        <v>494</v>
      </c>
      <c r="F121" s="25" t="s">
        <v>495</v>
      </c>
      <c r="G121" s="13" t="s">
        <v>122</v>
      </c>
      <c r="H121" s="13" t="s">
        <v>496</v>
      </c>
      <c r="I121" s="9">
        <v>99980.87</v>
      </c>
      <c r="J121" s="9">
        <v>99970.42</v>
      </c>
      <c r="K121" s="9">
        <v>99970.42</v>
      </c>
    </row>
    <row r="122" spans="2:11" ht="135" x14ac:dyDescent="0.25">
      <c r="B122" s="6">
        <v>115</v>
      </c>
      <c r="C122" s="13" t="s">
        <v>805</v>
      </c>
      <c r="D122" s="25" t="s">
        <v>497</v>
      </c>
      <c r="E122" s="25" t="s">
        <v>498</v>
      </c>
      <c r="F122" s="25" t="s">
        <v>499</v>
      </c>
      <c r="G122" s="25" t="s">
        <v>105</v>
      </c>
      <c r="H122" s="13" t="s">
        <v>500</v>
      </c>
      <c r="I122" s="9">
        <v>100000</v>
      </c>
      <c r="J122" s="9">
        <v>100000</v>
      </c>
      <c r="K122" s="9">
        <v>100000</v>
      </c>
    </row>
    <row r="123" spans="2:11" ht="75" x14ac:dyDescent="0.25">
      <c r="B123" s="6">
        <v>116</v>
      </c>
      <c r="C123" s="13" t="s">
        <v>805</v>
      </c>
      <c r="D123" s="25" t="s">
        <v>501</v>
      </c>
      <c r="E123" s="25" t="s">
        <v>502</v>
      </c>
      <c r="F123" s="25" t="s">
        <v>503</v>
      </c>
      <c r="G123" s="25" t="s">
        <v>105</v>
      </c>
      <c r="H123" s="25" t="s">
        <v>504</v>
      </c>
      <c r="I123" s="9">
        <v>100000</v>
      </c>
      <c r="J123" s="9">
        <v>100000</v>
      </c>
      <c r="K123" s="9">
        <v>100000</v>
      </c>
    </row>
    <row r="124" spans="2:11" ht="90" x14ac:dyDescent="0.25">
      <c r="B124" s="6">
        <v>117</v>
      </c>
      <c r="C124" s="13" t="s">
        <v>805</v>
      </c>
      <c r="D124" s="13" t="s">
        <v>505</v>
      </c>
      <c r="E124" s="25" t="s">
        <v>506</v>
      </c>
      <c r="F124" s="25" t="s">
        <v>507</v>
      </c>
      <c r="G124" s="13" t="s">
        <v>122</v>
      </c>
      <c r="H124" s="13" t="s">
        <v>508</v>
      </c>
      <c r="I124" s="9">
        <v>100000</v>
      </c>
      <c r="J124" s="9">
        <v>100000</v>
      </c>
      <c r="K124" s="9">
        <v>100000</v>
      </c>
    </row>
    <row r="125" spans="2:11" ht="120" x14ac:dyDescent="0.25">
      <c r="B125" s="6">
        <v>118</v>
      </c>
      <c r="C125" s="13" t="s">
        <v>805</v>
      </c>
      <c r="D125" s="13" t="s">
        <v>509</v>
      </c>
      <c r="E125" s="25" t="s">
        <v>510</v>
      </c>
      <c r="F125" s="25" t="s">
        <v>511</v>
      </c>
      <c r="G125" s="13" t="s">
        <v>122</v>
      </c>
      <c r="H125" s="13" t="s">
        <v>512</v>
      </c>
      <c r="I125" s="9">
        <v>149161.91</v>
      </c>
      <c r="J125" s="9">
        <v>149161.91</v>
      </c>
      <c r="K125" s="9">
        <v>149161.91</v>
      </c>
    </row>
    <row r="126" spans="2:11" ht="105" x14ac:dyDescent="0.25">
      <c r="B126" s="6">
        <v>119</v>
      </c>
      <c r="C126" s="13" t="s">
        <v>805</v>
      </c>
      <c r="D126" s="13" t="s">
        <v>513</v>
      </c>
      <c r="E126" s="25" t="s">
        <v>514</v>
      </c>
      <c r="F126" s="25" t="s">
        <v>515</v>
      </c>
      <c r="G126" s="13" t="s">
        <v>122</v>
      </c>
      <c r="H126" s="13" t="s">
        <v>516</v>
      </c>
      <c r="I126" s="9">
        <v>115500</v>
      </c>
      <c r="J126" s="9">
        <v>115500</v>
      </c>
      <c r="K126" s="9">
        <v>115500</v>
      </c>
    </row>
    <row r="127" spans="2:11" ht="90" x14ac:dyDescent="0.25">
      <c r="B127" s="6">
        <v>120</v>
      </c>
      <c r="C127" s="13" t="s">
        <v>805</v>
      </c>
      <c r="D127" s="13" t="s">
        <v>522</v>
      </c>
      <c r="E127" s="36" t="s">
        <v>523</v>
      </c>
      <c r="F127" s="25" t="s">
        <v>524</v>
      </c>
      <c r="G127" s="13" t="s">
        <v>36</v>
      </c>
      <c r="H127" s="13" t="s">
        <v>525</v>
      </c>
      <c r="I127" s="9">
        <v>100000</v>
      </c>
      <c r="J127" s="9">
        <v>100000</v>
      </c>
      <c r="K127" s="9">
        <v>100000</v>
      </c>
    </row>
    <row r="128" spans="2:11" ht="105" x14ac:dyDescent="0.25">
      <c r="B128" s="6">
        <v>121</v>
      </c>
      <c r="C128" s="13" t="s">
        <v>805</v>
      </c>
      <c r="D128" s="13" t="s">
        <v>526</v>
      </c>
      <c r="E128" s="25" t="s">
        <v>527</v>
      </c>
      <c r="F128" s="25" t="s">
        <v>528</v>
      </c>
      <c r="G128" s="13" t="s">
        <v>122</v>
      </c>
      <c r="H128" s="13" t="s">
        <v>529</v>
      </c>
      <c r="I128" s="9">
        <v>99889.87</v>
      </c>
      <c r="J128" s="9">
        <v>99889.87</v>
      </c>
      <c r="K128" s="9">
        <v>99889.87</v>
      </c>
    </row>
    <row r="129" spans="2:11" ht="90" x14ac:dyDescent="0.25">
      <c r="B129" s="6">
        <v>122</v>
      </c>
      <c r="C129" s="13" t="s">
        <v>805</v>
      </c>
      <c r="D129" s="13" t="s">
        <v>530</v>
      </c>
      <c r="E129" s="25" t="s">
        <v>531</v>
      </c>
      <c r="F129" s="25" t="s">
        <v>532</v>
      </c>
      <c r="G129" s="13" t="s">
        <v>36</v>
      </c>
      <c r="H129" s="13" t="s">
        <v>533</v>
      </c>
      <c r="I129" s="9">
        <v>52978</v>
      </c>
      <c r="J129" s="9">
        <v>52978</v>
      </c>
      <c r="K129" s="9">
        <v>52978</v>
      </c>
    </row>
    <row r="130" spans="2:11" ht="90" x14ac:dyDescent="0.25">
      <c r="B130" s="6">
        <v>123</v>
      </c>
      <c r="C130" s="13" t="s">
        <v>805</v>
      </c>
      <c r="D130" s="25" t="s">
        <v>534</v>
      </c>
      <c r="E130" s="25" t="s">
        <v>535</v>
      </c>
      <c r="F130" s="25" t="s">
        <v>536</v>
      </c>
      <c r="G130" s="25" t="s">
        <v>79</v>
      </c>
      <c r="H130" s="13" t="s">
        <v>537</v>
      </c>
      <c r="I130" s="9">
        <v>150000</v>
      </c>
      <c r="J130" s="9">
        <v>150000</v>
      </c>
      <c r="K130" s="9">
        <v>150000</v>
      </c>
    </row>
    <row r="131" spans="2:11" ht="75" x14ac:dyDescent="0.25">
      <c r="B131" s="6">
        <v>124</v>
      </c>
      <c r="C131" s="13" t="s">
        <v>805</v>
      </c>
      <c r="D131" s="25" t="s">
        <v>538</v>
      </c>
      <c r="E131" s="25" t="s">
        <v>539</v>
      </c>
      <c r="F131" s="25" t="s">
        <v>540</v>
      </c>
      <c r="G131" s="25" t="s">
        <v>105</v>
      </c>
      <c r="H131" s="13" t="s">
        <v>541</v>
      </c>
      <c r="I131" s="9">
        <v>84699</v>
      </c>
      <c r="J131" s="9">
        <v>84699</v>
      </c>
      <c r="K131" s="9">
        <v>84699</v>
      </c>
    </row>
    <row r="132" spans="2:11" ht="150" x14ac:dyDescent="0.25">
      <c r="B132" s="6">
        <v>125</v>
      </c>
      <c r="C132" s="13" t="s">
        <v>805</v>
      </c>
      <c r="D132" s="25" t="s">
        <v>542</v>
      </c>
      <c r="E132" s="25" t="s">
        <v>543</v>
      </c>
      <c r="F132" s="25" t="s">
        <v>544</v>
      </c>
      <c r="G132" s="25" t="s">
        <v>105</v>
      </c>
      <c r="H132" s="13" t="s">
        <v>545</v>
      </c>
      <c r="I132" s="9">
        <v>100000</v>
      </c>
      <c r="J132" s="9">
        <v>100000</v>
      </c>
      <c r="K132" s="9">
        <v>100000</v>
      </c>
    </row>
    <row r="133" spans="2:11" ht="75" x14ac:dyDescent="0.25">
      <c r="B133" s="6">
        <v>126</v>
      </c>
      <c r="C133" s="13" t="s">
        <v>805</v>
      </c>
      <c r="D133" s="13" t="s">
        <v>546</v>
      </c>
      <c r="E133" s="25" t="s">
        <v>547</v>
      </c>
      <c r="F133" s="25" t="s">
        <v>548</v>
      </c>
      <c r="G133" s="25" t="s">
        <v>51</v>
      </c>
      <c r="H133" s="13" t="s">
        <v>549</v>
      </c>
      <c r="I133" s="9">
        <v>100000</v>
      </c>
      <c r="J133" s="9">
        <v>100000</v>
      </c>
      <c r="K133" s="9">
        <v>100000</v>
      </c>
    </row>
    <row r="134" spans="2:11" ht="120" x14ac:dyDescent="0.25">
      <c r="B134" s="6">
        <v>127</v>
      </c>
      <c r="C134" s="13" t="s">
        <v>805</v>
      </c>
      <c r="D134" s="33" t="s">
        <v>550</v>
      </c>
      <c r="E134" s="23" t="s">
        <v>551</v>
      </c>
      <c r="F134" s="23" t="s">
        <v>552</v>
      </c>
      <c r="G134" s="23" t="s">
        <v>13</v>
      </c>
      <c r="H134" s="37" t="s">
        <v>553</v>
      </c>
      <c r="I134" s="38">
        <v>99950</v>
      </c>
      <c r="J134" s="38">
        <v>99950</v>
      </c>
      <c r="K134" s="38">
        <v>99950</v>
      </c>
    </row>
    <row r="135" spans="2:11" ht="75" x14ac:dyDescent="0.25">
      <c r="B135" s="6">
        <v>128</v>
      </c>
      <c r="C135" s="13" t="s">
        <v>805</v>
      </c>
      <c r="D135" s="13" t="s">
        <v>554</v>
      </c>
      <c r="E135" s="25" t="s">
        <v>555</v>
      </c>
      <c r="F135" s="25" t="s">
        <v>42</v>
      </c>
      <c r="G135" s="13" t="s">
        <v>123</v>
      </c>
      <c r="H135" s="13" t="s">
        <v>556</v>
      </c>
      <c r="I135" s="9">
        <v>78000</v>
      </c>
      <c r="J135" s="9">
        <v>78000</v>
      </c>
      <c r="K135" s="9">
        <v>78000</v>
      </c>
    </row>
    <row r="136" spans="2:11" ht="135" x14ac:dyDescent="0.25">
      <c r="B136" s="6">
        <v>129</v>
      </c>
      <c r="C136" s="13" t="s">
        <v>805</v>
      </c>
      <c r="D136" s="13" t="s">
        <v>557</v>
      </c>
      <c r="E136" s="25" t="s">
        <v>558</v>
      </c>
      <c r="F136" s="25" t="s">
        <v>559</v>
      </c>
      <c r="G136" s="13" t="s">
        <v>56</v>
      </c>
      <c r="H136" s="13" t="s">
        <v>560</v>
      </c>
      <c r="I136" s="9">
        <v>100000</v>
      </c>
      <c r="J136" s="9">
        <v>100000</v>
      </c>
      <c r="K136" s="9">
        <v>100000</v>
      </c>
    </row>
    <row r="137" spans="2:11" ht="75" x14ac:dyDescent="0.25">
      <c r="B137" s="6">
        <v>130</v>
      </c>
      <c r="C137" s="13" t="s">
        <v>805</v>
      </c>
      <c r="D137" s="13" t="s">
        <v>561</v>
      </c>
      <c r="E137" s="25" t="s">
        <v>562</v>
      </c>
      <c r="F137" s="25" t="s">
        <v>563</v>
      </c>
      <c r="G137" s="13" t="s">
        <v>56</v>
      </c>
      <c r="H137" s="13" t="s">
        <v>564</v>
      </c>
      <c r="I137" s="9">
        <v>100000</v>
      </c>
      <c r="J137" s="9">
        <v>100000</v>
      </c>
      <c r="K137" s="9">
        <v>100000</v>
      </c>
    </row>
    <row r="138" spans="2:11" ht="90" x14ac:dyDescent="0.25">
      <c r="B138" s="6">
        <v>131</v>
      </c>
      <c r="C138" s="13" t="s">
        <v>805</v>
      </c>
      <c r="D138" s="23" t="s">
        <v>565</v>
      </c>
      <c r="E138" s="23" t="s">
        <v>566</v>
      </c>
      <c r="F138" s="23" t="s">
        <v>567</v>
      </c>
      <c r="G138" s="23" t="s">
        <v>13</v>
      </c>
      <c r="H138" s="37" t="s">
        <v>568</v>
      </c>
      <c r="I138" s="38">
        <v>97700</v>
      </c>
      <c r="J138" s="38">
        <v>97700</v>
      </c>
      <c r="K138" s="38">
        <v>97700</v>
      </c>
    </row>
    <row r="139" spans="2:11" ht="90" x14ac:dyDescent="0.25">
      <c r="B139" s="6">
        <v>132</v>
      </c>
      <c r="C139" s="13" t="s">
        <v>805</v>
      </c>
      <c r="D139" s="23" t="s">
        <v>569</v>
      </c>
      <c r="E139" s="23" t="s">
        <v>570</v>
      </c>
      <c r="F139" s="23" t="s">
        <v>571</v>
      </c>
      <c r="G139" s="23" t="s">
        <v>13</v>
      </c>
      <c r="H139" s="37" t="s">
        <v>572</v>
      </c>
      <c r="I139" s="38">
        <v>98400</v>
      </c>
      <c r="J139" s="38">
        <v>98400</v>
      </c>
      <c r="K139" s="38">
        <v>98400</v>
      </c>
    </row>
    <row r="140" spans="2:11" ht="90" x14ac:dyDescent="0.25">
      <c r="B140" s="6">
        <v>133</v>
      </c>
      <c r="C140" s="13" t="s">
        <v>805</v>
      </c>
      <c r="D140" s="25" t="s">
        <v>573</v>
      </c>
      <c r="E140" s="25" t="s">
        <v>574</v>
      </c>
      <c r="F140" s="25" t="s">
        <v>575</v>
      </c>
      <c r="G140" s="25" t="s">
        <v>105</v>
      </c>
      <c r="H140" s="25" t="s">
        <v>576</v>
      </c>
      <c r="I140" s="9">
        <v>19000</v>
      </c>
      <c r="J140" s="9">
        <v>19000</v>
      </c>
      <c r="K140" s="9">
        <v>19000</v>
      </c>
    </row>
    <row r="141" spans="2:11" ht="75" x14ac:dyDescent="0.25">
      <c r="B141" s="6">
        <v>134</v>
      </c>
      <c r="C141" s="13" t="s">
        <v>805</v>
      </c>
      <c r="D141" s="25" t="s">
        <v>577</v>
      </c>
      <c r="E141" s="25" t="s">
        <v>578</v>
      </c>
      <c r="F141" s="25" t="s">
        <v>579</v>
      </c>
      <c r="G141" s="13" t="s">
        <v>123</v>
      </c>
      <c r="H141" s="13" t="s">
        <v>580</v>
      </c>
      <c r="I141" s="9">
        <v>99964.91</v>
      </c>
      <c r="J141" s="9">
        <v>99964.91</v>
      </c>
      <c r="K141" s="9">
        <v>99964.91</v>
      </c>
    </row>
    <row r="142" spans="2:11" ht="135" x14ac:dyDescent="0.25">
      <c r="B142" s="6">
        <v>135</v>
      </c>
      <c r="C142" s="13" t="s">
        <v>805</v>
      </c>
      <c r="D142" s="13" t="s">
        <v>581</v>
      </c>
      <c r="E142" s="39" t="s">
        <v>582</v>
      </c>
      <c r="F142" s="25" t="s">
        <v>583</v>
      </c>
      <c r="G142" s="13" t="s">
        <v>357</v>
      </c>
      <c r="H142" s="13" t="s">
        <v>584</v>
      </c>
      <c r="I142" s="40">
        <v>99990</v>
      </c>
      <c r="J142" s="9">
        <v>99990</v>
      </c>
      <c r="K142" s="9">
        <v>99990</v>
      </c>
    </row>
    <row r="143" spans="2:11" ht="90" x14ac:dyDescent="0.25">
      <c r="B143" s="6">
        <v>136</v>
      </c>
      <c r="C143" s="13" t="s">
        <v>805</v>
      </c>
      <c r="D143" s="25" t="s">
        <v>585</v>
      </c>
      <c r="E143" s="25" t="s">
        <v>586</v>
      </c>
      <c r="F143" s="25" t="s">
        <v>587</v>
      </c>
      <c r="G143" s="13" t="s">
        <v>36</v>
      </c>
      <c r="H143" s="13" t="s">
        <v>588</v>
      </c>
      <c r="I143" s="9">
        <v>99768.72</v>
      </c>
      <c r="J143" s="9">
        <v>99768.72</v>
      </c>
      <c r="K143" s="9">
        <v>99768.72</v>
      </c>
    </row>
    <row r="144" spans="2:11" ht="120" x14ac:dyDescent="0.25">
      <c r="B144" s="6">
        <v>137</v>
      </c>
      <c r="C144" s="13" t="s">
        <v>805</v>
      </c>
      <c r="D144" s="13" t="s">
        <v>589</v>
      </c>
      <c r="E144" s="25" t="s">
        <v>590</v>
      </c>
      <c r="F144" s="25" t="s">
        <v>591</v>
      </c>
      <c r="G144" s="13" t="s">
        <v>357</v>
      </c>
      <c r="H144" s="13" t="s">
        <v>592</v>
      </c>
      <c r="I144" s="9">
        <v>100000</v>
      </c>
      <c r="J144" s="9">
        <v>100000</v>
      </c>
      <c r="K144" s="9">
        <v>100000</v>
      </c>
    </row>
    <row r="145" spans="2:11" ht="105" x14ac:dyDescent="0.25">
      <c r="B145" s="6">
        <v>138</v>
      </c>
      <c r="C145" s="13" t="s">
        <v>805</v>
      </c>
      <c r="D145" s="33" t="s">
        <v>593</v>
      </c>
      <c r="E145" s="23" t="s">
        <v>594</v>
      </c>
      <c r="F145" s="23" t="s">
        <v>595</v>
      </c>
      <c r="G145" s="23" t="s">
        <v>13</v>
      </c>
      <c r="H145" s="37" t="s">
        <v>596</v>
      </c>
      <c r="I145" s="38">
        <v>91158.1</v>
      </c>
      <c r="J145" s="38">
        <v>91158.1</v>
      </c>
      <c r="K145" s="38">
        <v>91158.1</v>
      </c>
    </row>
    <row r="146" spans="2:11" ht="60" x14ac:dyDescent="0.25">
      <c r="B146" s="6">
        <v>139</v>
      </c>
      <c r="C146" s="13" t="s">
        <v>805</v>
      </c>
      <c r="D146" s="25" t="s">
        <v>597</v>
      </c>
      <c r="E146" s="25" t="s">
        <v>598</v>
      </c>
      <c r="F146" s="25" t="s">
        <v>599</v>
      </c>
      <c r="G146" s="25" t="s">
        <v>79</v>
      </c>
      <c r="H146" s="25" t="s">
        <v>600</v>
      </c>
      <c r="I146" s="9">
        <v>100000</v>
      </c>
      <c r="J146" s="9">
        <v>100000</v>
      </c>
      <c r="K146" s="9">
        <v>100000</v>
      </c>
    </row>
    <row r="147" spans="2:11" ht="60" x14ac:dyDescent="0.25">
      <c r="B147" s="6">
        <v>140</v>
      </c>
      <c r="C147" s="13" t="s">
        <v>805</v>
      </c>
      <c r="D147" s="25" t="s">
        <v>601</v>
      </c>
      <c r="E147" s="25" t="s">
        <v>602</v>
      </c>
      <c r="F147" s="25" t="s">
        <v>603</v>
      </c>
      <c r="G147" s="13" t="s">
        <v>123</v>
      </c>
      <c r="H147" s="13" t="s">
        <v>604</v>
      </c>
      <c r="I147" s="9">
        <v>100000</v>
      </c>
      <c r="J147" s="9">
        <v>100000</v>
      </c>
      <c r="K147" s="9">
        <v>100000</v>
      </c>
    </row>
    <row r="148" spans="2:11" ht="120" x14ac:dyDescent="0.25">
      <c r="B148" s="6">
        <v>141</v>
      </c>
      <c r="C148" s="13" t="s">
        <v>805</v>
      </c>
      <c r="D148" s="25" t="s">
        <v>605</v>
      </c>
      <c r="E148" s="25" t="s">
        <v>606</v>
      </c>
      <c r="F148" s="25" t="s">
        <v>607</v>
      </c>
      <c r="G148" s="25" t="s">
        <v>105</v>
      </c>
      <c r="H148" s="13" t="s">
        <v>608</v>
      </c>
      <c r="I148" s="9">
        <v>100000</v>
      </c>
      <c r="J148" s="9">
        <v>100000</v>
      </c>
      <c r="K148" s="9">
        <v>100000</v>
      </c>
    </row>
    <row r="149" spans="2:11" ht="195" x14ac:dyDescent="0.25">
      <c r="B149" s="6">
        <v>142</v>
      </c>
      <c r="C149" s="13" t="s">
        <v>805</v>
      </c>
      <c r="D149" s="23" t="s">
        <v>609</v>
      </c>
      <c r="E149" s="23" t="s">
        <v>610</v>
      </c>
      <c r="F149" s="23" t="s">
        <v>611</v>
      </c>
      <c r="G149" s="23" t="s">
        <v>13</v>
      </c>
      <c r="H149" s="37" t="s">
        <v>612</v>
      </c>
      <c r="I149" s="38">
        <v>100184.57</v>
      </c>
      <c r="J149" s="38">
        <v>100184.57</v>
      </c>
      <c r="K149" s="38">
        <v>100184.57</v>
      </c>
    </row>
    <row r="150" spans="2:11" ht="105" x14ac:dyDescent="0.25">
      <c r="B150" s="6">
        <v>143</v>
      </c>
      <c r="C150" s="13" t="s">
        <v>805</v>
      </c>
      <c r="D150" s="23" t="s">
        <v>613</v>
      </c>
      <c r="E150" s="23" t="s">
        <v>614</v>
      </c>
      <c r="F150" s="23" t="s">
        <v>615</v>
      </c>
      <c r="G150" s="23" t="s">
        <v>13</v>
      </c>
      <c r="H150" s="37" t="s">
        <v>616</v>
      </c>
      <c r="I150" s="38">
        <v>73935</v>
      </c>
      <c r="J150" s="38">
        <v>73935</v>
      </c>
      <c r="K150" s="38">
        <v>73935</v>
      </c>
    </row>
    <row r="151" spans="2:11" ht="75" x14ac:dyDescent="0.25">
      <c r="B151" s="6">
        <v>144</v>
      </c>
      <c r="C151" s="13" t="s">
        <v>805</v>
      </c>
      <c r="D151" s="23" t="s">
        <v>617</v>
      </c>
      <c r="E151" s="23" t="s">
        <v>618</v>
      </c>
      <c r="F151" s="23" t="s">
        <v>619</v>
      </c>
      <c r="G151" s="23" t="s">
        <v>13</v>
      </c>
      <c r="H151" s="37" t="s">
        <v>620</v>
      </c>
      <c r="I151" s="38">
        <v>97100</v>
      </c>
      <c r="J151" s="38">
        <v>97100</v>
      </c>
      <c r="K151" s="38">
        <v>97100</v>
      </c>
    </row>
    <row r="152" spans="2:11" ht="75" x14ac:dyDescent="0.25">
      <c r="B152" s="6">
        <v>145</v>
      </c>
      <c r="C152" s="13" t="s">
        <v>805</v>
      </c>
      <c r="D152" s="23" t="s">
        <v>621</v>
      </c>
      <c r="E152" s="23" t="s">
        <v>622</v>
      </c>
      <c r="F152" s="23" t="s">
        <v>623</v>
      </c>
      <c r="G152" s="23" t="s">
        <v>13</v>
      </c>
      <c r="H152" s="37" t="s">
        <v>624</v>
      </c>
      <c r="I152" s="38">
        <v>99400</v>
      </c>
      <c r="J152" s="38">
        <v>99400</v>
      </c>
      <c r="K152" s="38">
        <v>99400</v>
      </c>
    </row>
    <row r="153" spans="2:11" ht="150" x14ac:dyDescent="0.25">
      <c r="B153" s="6">
        <v>146</v>
      </c>
      <c r="C153" s="13" t="s">
        <v>805</v>
      </c>
      <c r="D153" s="33" t="s">
        <v>625</v>
      </c>
      <c r="E153" s="23" t="s">
        <v>626</v>
      </c>
      <c r="F153" s="23" t="s">
        <v>627</v>
      </c>
      <c r="G153" s="23" t="s">
        <v>13</v>
      </c>
      <c r="H153" s="37" t="s">
        <v>628</v>
      </c>
      <c r="I153" s="38">
        <v>259104.14</v>
      </c>
      <c r="J153" s="38">
        <v>149774.92000000001</v>
      </c>
      <c r="K153" s="38">
        <v>149774.92000000001</v>
      </c>
    </row>
    <row r="154" spans="2:11" ht="75" x14ac:dyDescent="0.25">
      <c r="B154" s="6">
        <v>147</v>
      </c>
      <c r="C154" s="13" t="s">
        <v>805</v>
      </c>
      <c r="D154" s="13" t="s">
        <v>629</v>
      </c>
      <c r="E154" s="25" t="s">
        <v>630</v>
      </c>
      <c r="F154" s="25" t="s">
        <v>42</v>
      </c>
      <c r="G154" s="13" t="s">
        <v>394</v>
      </c>
      <c r="H154" s="13" t="s">
        <v>631</v>
      </c>
      <c r="I154" s="9">
        <v>91437.18</v>
      </c>
      <c r="J154" s="9">
        <v>89640.89</v>
      </c>
      <c r="K154" s="9">
        <v>89640.89</v>
      </c>
    </row>
    <row r="155" spans="2:11" ht="75" x14ac:dyDescent="0.25">
      <c r="B155" s="6">
        <v>148</v>
      </c>
      <c r="C155" s="13" t="s">
        <v>805</v>
      </c>
      <c r="D155" s="33" t="s">
        <v>632</v>
      </c>
      <c r="E155" s="23" t="s">
        <v>633</v>
      </c>
      <c r="F155" s="23" t="s">
        <v>634</v>
      </c>
      <c r="G155" s="23" t="s">
        <v>13</v>
      </c>
      <c r="H155" s="37" t="s">
        <v>635</v>
      </c>
      <c r="I155" s="38">
        <v>99900</v>
      </c>
      <c r="J155" s="38">
        <v>99900</v>
      </c>
      <c r="K155" s="38">
        <v>99900</v>
      </c>
    </row>
    <row r="156" spans="2:11" ht="75" x14ac:dyDescent="0.25">
      <c r="B156" s="6">
        <v>149</v>
      </c>
      <c r="C156" s="13" t="s">
        <v>805</v>
      </c>
      <c r="D156" s="23" t="s">
        <v>636</v>
      </c>
      <c r="E156" s="23" t="s">
        <v>637</v>
      </c>
      <c r="F156" s="23" t="s">
        <v>638</v>
      </c>
      <c r="G156" s="23" t="s">
        <v>13</v>
      </c>
      <c r="H156" s="37" t="s">
        <v>639</v>
      </c>
      <c r="I156" s="38">
        <v>100000</v>
      </c>
      <c r="J156" s="38">
        <v>100000</v>
      </c>
      <c r="K156" s="38">
        <v>100000</v>
      </c>
    </row>
    <row r="157" spans="2:11" ht="75" x14ac:dyDescent="0.25">
      <c r="B157" s="6">
        <v>150</v>
      </c>
      <c r="C157" s="13" t="s">
        <v>805</v>
      </c>
      <c r="D157" s="13" t="s">
        <v>640</v>
      </c>
      <c r="E157" s="25" t="s">
        <v>641</v>
      </c>
      <c r="F157" s="25" t="s">
        <v>642</v>
      </c>
      <c r="G157" s="13" t="s">
        <v>59</v>
      </c>
      <c r="H157" s="13" t="s">
        <v>643</v>
      </c>
      <c r="I157" s="9">
        <v>99999.39</v>
      </c>
      <c r="J157" s="9">
        <v>99999.39</v>
      </c>
      <c r="K157" s="9">
        <v>99999.39</v>
      </c>
    </row>
    <row r="158" spans="2:11" ht="75" x14ac:dyDescent="0.25">
      <c r="B158" s="6">
        <v>151</v>
      </c>
      <c r="C158" s="13" t="s">
        <v>805</v>
      </c>
      <c r="D158" s="25" t="s">
        <v>644</v>
      </c>
      <c r="E158" s="25" t="s">
        <v>645</v>
      </c>
      <c r="F158" s="25" t="s">
        <v>646</v>
      </c>
      <c r="G158" s="25" t="s">
        <v>79</v>
      </c>
      <c r="H158" s="13" t="s">
        <v>647</v>
      </c>
      <c r="I158" s="9">
        <v>22735</v>
      </c>
      <c r="J158" s="9">
        <v>22735</v>
      </c>
      <c r="K158" s="9">
        <v>22735</v>
      </c>
    </row>
    <row r="159" spans="2:11" ht="135" x14ac:dyDescent="0.25">
      <c r="B159" s="6">
        <v>152</v>
      </c>
      <c r="C159" s="13" t="s">
        <v>805</v>
      </c>
      <c r="D159" s="25" t="s">
        <v>652</v>
      </c>
      <c r="E159" s="25" t="s">
        <v>653</v>
      </c>
      <c r="F159" s="25" t="s">
        <v>654</v>
      </c>
      <c r="G159" s="25" t="s">
        <v>105</v>
      </c>
      <c r="H159" s="13" t="s">
        <v>655</v>
      </c>
      <c r="I159" s="9">
        <v>114304.95</v>
      </c>
      <c r="J159" s="9">
        <v>114304.95</v>
      </c>
      <c r="K159" s="9">
        <v>114304.95</v>
      </c>
    </row>
    <row r="160" spans="2:11" ht="105" x14ac:dyDescent="0.25">
      <c r="B160" s="6">
        <v>153</v>
      </c>
      <c r="C160" s="13" t="s">
        <v>805</v>
      </c>
      <c r="D160" s="13" t="s">
        <v>656</v>
      </c>
      <c r="E160" s="25" t="s">
        <v>657</v>
      </c>
      <c r="F160" s="25" t="s">
        <v>658</v>
      </c>
      <c r="G160" s="25" t="s">
        <v>51</v>
      </c>
      <c r="H160" s="25" t="s">
        <v>659</v>
      </c>
      <c r="I160" s="9">
        <v>96895</v>
      </c>
      <c r="J160" s="9">
        <v>96895</v>
      </c>
      <c r="K160" s="9">
        <v>96895</v>
      </c>
    </row>
    <row r="161" spans="2:11" ht="195" x14ac:dyDescent="0.25">
      <c r="B161" s="6">
        <v>154</v>
      </c>
      <c r="C161" s="13" t="s">
        <v>805</v>
      </c>
      <c r="D161" s="13" t="s">
        <v>660</v>
      </c>
      <c r="E161" s="25" t="s">
        <v>661</v>
      </c>
      <c r="F161" s="25" t="s">
        <v>662</v>
      </c>
      <c r="G161" s="13" t="s">
        <v>122</v>
      </c>
      <c r="H161" s="13" t="s">
        <v>663</v>
      </c>
      <c r="I161" s="9">
        <v>138610.97</v>
      </c>
      <c r="J161" s="9">
        <v>138241.97</v>
      </c>
      <c r="K161" s="9">
        <v>138241.97</v>
      </c>
    </row>
    <row r="162" spans="2:11" ht="90" x14ac:dyDescent="0.25">
      <c r="B162" s="6">
        <v>155</v>
      </c>
      <c r="C162" s="13" t="s">
        <v>805</v>
      </c>
      <c r="D162" s="13" t="s">
        <v>664</v>
      </c>
      <c r="E162" s="25" t="s">
        <v>665</v>
      </c>
      <c r="F162" s="25" t="s">
        <v>666</v>
      </c>
      <c r="G162" s="25" t="s">
        <v>51</v>
      </c>
      <c r="H162" s="13" t="s">
        <v>667</v>
      </c>
      <c r="I162" s="9">
        <v>100000</v>
      </c>
      <c r="J162" s="9">
        <v>100000</v>
      </c>
      <c r="K162" s="9">
        <v>100000</v>
      </c>
    </row>
    <row r="163" spans="2:11" ht="90" x14ac:dyDescent="0.25">
      <c r="B163" s="6">
        <v>156</v>
      </c>
      <c r="C163" s="58" t="s">
        <v>805</v>
      </c>
      <c r="D163" s="59" t="s">
        <v>668</v>
      </c>
      <c r="E163" s="60" t="s">
        <v>669</v>
      </c>
      <c r="F163" s="60" t="s">
        <v>670</v>
      </c>
      <c r="G163" s="60" t="s">
        <v>13</v>
      </c>
      <c r="H163" s="61" t="s">
        <v>671</v>
      </c>
      <c r="I163" s="62">
        <v>99500</v>
      </c>
      <c r="J163" s="62">
        <v>99500</v>
      </c>
      <c r="K163" s="62">
        <v>57000</v>
      </c>
    </row>
    <row r="164" spans="2:11" ht="75" x14ac:dyDescent="0.25">
      <c r="B164" s="6">
        <v>157</v>
      </c>
      <c r="C164" s="13" t="s">
        <v>805</v>
      </c>
      <c r="D164" s="13" t="s">
        <v>672</v>
      </c>
      <c r="E164" s="25" t="s">
        <v>673</v>
      </c>
      <c r="F164" s="25" t="s">
        <v>674</v>
      </c>
      <c r="G164" s="25" t="s">
        <v>51</v>
      </c>
      <c r="H164" s="13" t="s">
        <v>675</v>
      </c>
      <c r="I164" s="9">
        <v>100000</v>
      </c>
      <c r="J164" s="9">
        <v>100000</v>
      </c>
      <c r="K164" s="9">
        <v>100000</v>
      </c>
    </row>
    <row r="165" spans="2:11" ht="90" x14ac:dyDescent="0.25">
      <c r="B165" s="6">
        <v>158</v>
      </c>
      <c r="C165" s="13" t="s">
        <v>805</v>
      </c>
      <c r="D165" s="23" t="s">
        <v>676</v>
      </c>
      <c r="E165" s="23" t="s">
        <v>677</v>
      </c>
      <c r="F165" s="23" t="s">
        <v>678</v>
      </c>
      <c r="G165" s="23" t="s">
        <v>13</v>
      </c>
      <c r="H165" s="37" t="s">
        <v>679</v>
      </c>
      <c r="I165" s="38">
        <v>99800</v>
      </c>
      <c r="J165" s="38">
        <v>99800</v>
      </c>
      <c r="K165" s="38">
        <v>99800</v>
      </c>
    </row>
    <row r="166" spans="2:11" ht="240" x14ac:dyDescent="0.25">
      <c r="B166" s="6">
        <v>159</v>
      </c>
      <c r="C166" s="13" t="s">
        <v>805</v>
      </c>
      <c r="D166" s="13" t="s">
        <v>680</v>
      </c>
      <c r="E166" s="25" t="s">
        <v>681</v>
      </c>
      <c r="F166" s="25" t="s">
        <v>682</v>
      </c>
      <c r="G166" s="13" t="s">
        <v>31</v>
      </c>
      <c r="H166" s="13" t="s">
        <v>683</v>
      </c>
      <c r="I166" s="9">
        <v>150000</v>
      </c>
      <c r="J166" s="9">
        <v>150000</v>
      </c>
      <c r="K166" s="9">
        <v>150000</v>
      </c>
    </row>
    <row r="167" spans="2:11" ht="75" x14ac:dyDescent="0.25">
      <c r="B167" s="6">
        <v>160</v>
      </c>
      <c r="C167" s="13" t="s">
        <v>805</v>
      </c>
      <c r="D167" s="13" t="s">
        <v>684</v>
      </c>
      <c r="E167" s="25" t="s">
        <v>685</v>
      </c>
      <c r="F167" s="25" t="s">
        <v>686</v>
      </c>
      <c r="G167" s="13" t="s">
        <v>31</v>
      </c>
      <c r="H167" s="13" t="s">
        <v>687</v>
      </c>
      <c r="I167" s="9">
        <v>100000</v>
      </c>
      <c r="J167" s="9">
        <v>100000</v>
      </c>
      <c r="K167" s="9">
        <v>100000</v>
      </c>
    </row>
    <row r="168" spans="2:11" ht="75" x14ac:dyDescent="0.25">
      <c r="B168" s="6">
        <v>161</v>
      </c>
      <c r="C168" s="13" t="s">
        <v>805</v>
      </c>
      <c r="D168" s="7" t="s">
        <v>688</v>
      </c>
      <c r="E168" s="25" t="s">
        <v>689</v>
      </c>
      <c r="F168" s="25" t="s">
        <v>690</v>
      </c>
      <c r="G168" s="13" t="s">
        <v>31</v>
      </c>
      <c r="H168" s="13" t="s">
        <v>691</v>
      </c>
      <c r="I168" s="9">
        <v>151720</v>
      </c>
      <c r="J168" s="9">
        <v>147750</v>
      </c>
      <c r="K168" s="9">
        <v>147750</v>
      </c>
    </row>
    <row r="169" spans="2:11" ht="75" x14ac:dyDescent="0.25">
      <c r="B169" s="6">
        <v>162</v>
      </c>
      <c r="C169" s="13" t="s">
        <v>805</v>
      </c>
      <c r="D169" s="13" t="s">
        <v>692</v>
      </c>
      <c r="E169" s="25" t="s">
        <v>693</v>
      </c>
      <c r="F169" s="25" t="s">
        <v>694</v>
      </c>
      <c r="G169" s="13" t="s">
        <v>31</v>
      </c>
      <c r="H169" s="13" t="s">
        <v>695</v>
      </c>
      <c r="I169" s="9">
        <v>100000</v>
      </c>
      <c r="J169" s="9">
        <v>100000</v>
      </c>
      <c r="K169" s="9">
        <v>100000</v>
      </c>
    </row>
    <row r="170" spans="2:11" ht="60" x14ac:dyDescent="0.25">
      <c r="B170" s="6">
        <v>163</v>
      </c>
      <c r="C170" s="13" t="s">
        <v>805</v>
      </c>
      <c r="D170" s="13" t="s">
        <v>696</v>
      </c>
      <c r="E170" s="25" t="s">
        <v>697</v>
      </c>
      <c r="F170" s="25" t="s">
        <v>698</v>
      </c>
      <c r="G170" s="13" t="s">
        <v>31</v>
      </c>
      <c r="H170" s="13" t="s">
        <v>699</v>
      </c>
      <c r="I170" s="9">
        <v>95000</v>
      </c>
      <c r="J170" s="9">
        <v>95000</v>
      </c>
      <c r="K170" s="9">
        <v>95000</v>
      </c>
    </row>
    <row r="171" spans="2:11" ht="120" x14ac:dyDescent="0.25">
      <c r="B171" s="6">
        <v>164</v>
      </c>
      <c r="C171" s="13" t="s">
        <v>805</v>
      </c>
      <c r="D171" s="25" t="s">
        <v>700</v>
      </c>
      <c r="E171" s="25" t="s">
        <v>701</v>
      </c>
      <c r="F171" s="25" t="s">
        <v>702</v>
      </c>
      <c r="G171" s="25" t="s">
        <v>79</v>
      </c>
      <c r="H171" s="13" t="s">
        <v>703</v>
      </c>
      <c r="I171" s="9">
        <v>100000</v>
      </c>
      <c r="J171" s="9">
        <v>100000</v>
      </c>
      <c r="K171" s="9">
        <v>100000</v>
      </c>
    </row>
    <row r="172" spans="2:11" ht="105" x14ac:dyDescent="0.25">
      <c r="B172" s="6">
        <v>165</v>
      </c>
      <c r="C172" s="13" t="s">
        <v>805</v>
      </c>
      <c r="D172" s="25" t="s">
        <v>704</v>
      </c>
      <c r="E172" s="25" t="s">
        <v>705</v>
      </c>
      <c r="F172" s="25" t="s">
        <v>706</v>
      </c>
      <c r="G172" s="25" t="s">
        <v>79</v>
      </c>
      <c r="H172" s="13" t="s">
        <v>707</v>
      </c>
      <c r="I172" s="9">
        <v>20000</v>
      </c>
      <c r="J172" s="9">
        <v>20000</v>
      </c>
      <c r="K172" s="9">
        <v>20000</v>
      </c>
    </row>
    <row r="173" spans="2:11" ht="60" x14ac:dyDescent="0.25">
      <c r="B173" s="6">
        <v>166</v>
      </c>
      <c r="C173" s="13" t="s">
        <v>805</v>
      </c>
      <c r="D173" s="13" t="s">
        <v>708</v>
      </c>
      <c r="E173" s="25" t="s">
        <v>709</v>
      </c>
      <c r="F173" s="25" t="s">
        <v>710</v>
      </c>
      <c r="G173" s="25" t="s">
        <v>51</v>
      </c>
      <c r="H173" s="13" t="s">
        <v>711</v>
      </c>
      <c r="I173" s="9">
        <v>100000</v>
      </c>
      <c r="J173" s="9">
        <v>100000</v>
      </c>
      <c r="K173" s="9">
        <v>100000</v>
      </c>
    </row>
    <row r="174" spans="2:11" ht="60" x14ac:dyDescent="0.25">
      <c r="B174" s="6">
        <v>167</v>
      </c>
      <c r="C174" s="13" t="s">
        <v>805</v>
      </c>
      <c r="D174" s="13" t="s">
        <v>712</v>
      </c>
      <c r="E174" s="25" t="s">
        <v>713</v>
      </c>
      <c r="F174" s="25" t="s">
        <v>714</v>
      </c>
      <c r="G174" s="13" t="s">
        <v>31</v>
      </c>
      <c r="H174" s="13" t="s">
        <v>715</v>
      </c>
      <c r="I174" s="9">
        <v>100000</v>
      </c>
      <c r="J174" s="9">
        <v>100000</v>
      </c>
      <c r="K174" s="9">
        <v>100000</v>
      </c>
    </row>
    <row r="175" spans="2:11" ht="90" x14ac:dyDescent="0.25">
      <c r="B175" s="6">
        <v>168</v>
      </c>
      <c r="C175" s="13" t="s">
        <v>805</v>
      </c>
      <c r="D175" s="33" t="s">
        <v>716</v>
      </c>
      <c r="E175" s="23" t="s">
        <v>717</v>
      </c>
      <c r="F175" s="23" t="s">
        <v>718</v>
      </c>
      <c r="G175" s="23" t="s">
        <v>13</v>
      </c>
      <c r="H175" s="37" t="s">
        <v>719</v>
      </c>
      <c r="I175" s="38">
        <v>31922.2</v>
      </c>
      <c r="J175" s="38">
        <v>31922.2</v>
      </c>
      <c r="K175" s="38">
        <v>31922.2</v>
      </c>
    </row>
    <row r="176" spans="2:11" ht="90" x14ac:dyDescent="0.25">
      <c r="B176" s="6">
        <v>169</v>
      </c>
      <c r="C176" s="13" t="s">
        <v>805</v>
      </c>
      <c r="D176" s="13" t="s">
        <v>720</v>
      </c>
      <c r="E176" s="25" t="s">
        <v>721</v>
      </c>
      <c r="F176" s="25" t="s">
        <v>722</v>
      </c>
      <c r="G176" s="13" t="s">
        <v>36</v>
      </c>
      <c r="H176" s="13" t="s">
        <v>723</v>
      </c>
      <c r="I176" s="9">
        <v>30000</v>
      </c>
      <c r="J176" s="9">
        <v>30000</v>
      </c>
      <c r="K176" s="9">
        <v>30000</v>
      </c>
    </row>
    <row r="177" spans="2:11" ht="150" x14ac:dyDescent="0.25">
      <c r="B177" s="6">
        <v>170</v>
      </c>
      <c r="C177" s="13" t="s">
        <v>805</v>
      </c>
      <c r="D177" s="13" t="s">
        <v>724</v>
      </c>
      <c r="E177" s="25" t="s">
        <v>725</v>
      </c>
      <c r="F177" s="25" t="s">
        <v>726</v>
      </c>
      <c r="G177" s="13" t="s">
        <v>357</v>
      </c>
      <c r="H177" s="13" t="s">
        <v>727</v>
      </c>
      <c r="I177" s="9">
        <v>88370</v>
      </c>
      <c r="J177" s="9">
        <v>88370</v>
      </c>
      <c r="K177" s="9">
        <v>88370</v>
      </c>
    </row>
    <row r="178" spans="2:11" ht="60" x14ac:dyDescent="0.25">
      <c r="B178" s="6">
        <v>171</v>
      </c>
      <c r="C178" s="13" t="s">
        <v>805</v>
      </c>
      <c r="D178" s="13" t="s">
        <v>728</v>
      </c>
      <c r="E178" s="25" t="s">
        <v>729</v>
      </c>
      <c r="F178" s="25" t="s">
        <v>730</v>
      </c>
      <c r="G178" s="13" t="s">
        <v>123</v>
      </c>
      <c r="H178" s="13" t="s">
        <v>731</v>
      </c>
      <c r="I178" s="9">
        <v>100000</v>
      </c>
      <c r="J178" s="9">
        <v>100000</v>
      </c>
      <c r="K178" s="9">
        <v>100000</v>
      </c>
    </row>
    <row r="179" spans="2:11" ht="75" x14ac:dyDescent="0.25">
      <c r="B179" s="6">
        <v>172</v>
      </c>
      <c r="C179" s="13" t="s">
        <v>805</v>
      </c>
      <c r="D179" s="13" t="s">
        <v>732</v>
      </c>
      <c r="E179" s="25" t="s">
        <v>733</v>
      </c>
      <c r="F179" s="25" t="s">
        <v>734</v>
      </c>
      <c r="G179" s="13" t="s">
        <v>59</v>
      </c>
      <c r="H179" s="13" t="s">
        <v>735</v>
      </c>
      <c r="I179" s="9">
        <v>144117.18</v>
      </c>
      <c r="J179" s="9">
        <v>144117.18</v>
      </c>
      <c r="K179" s="9">
        <v>144117.18</v>
      </c>
    </row>
    <row r="180" spans="2:11" ht="105" x14ac:dyDescent="0.25">
      <c r="B180" s="6">
        <v>173</v>
      </c>
      <c r="C180" s="13" t="s">
        <v>805</v>
      </c>
      <c r="D180" s="25" t="s">
        <v>736</v>
      </c>
      <c r="E180" s="25" t="s">
        <v>737</v>
      </c>
      <c r="F180" s="25" t="s">
        <v>738</v>
      </c>
      <c r="G180" s="25" t="s">
        <v>79</v>
      </c>
      <c r="H180" s="13" t="s">
        <v>739</v>
      </c>
      <c r="I180" s="9">
        <v>11400</v>
      </c>
      <c r="J180" s="9">
        <v>11400</v>
      </c>
      <c r="K180" s="9">
        <v>11400</v>
      </c>
    </row>
    <row r="181" spans="2:11" ht="105" x14ac:dyDescent="0.25">
      <c r="B181" s="6">
        <v>174</v>
      </c>
      <c r="C181" s="13" t="s">
        <v>805</v>
      </c>
      <c r="D181" s="25" t="s">
        <v>740</v>
      </c>
      <c r="E181" s="25" t="s">
        <v>741</v>
      </c>
      <c r="F181" s="25" t="s">
        <v>742</v>
      </c>
      <c r="G181" s="25" t="s">
        <v>79</v>
      </c>
      <c r="H181" s="25" t="s">
        <v>743</v>
      </c>
      <c r="I181" s="9">
        <v>84760</v>
      </c>
      <c r="J181" s="9">
        <v>84760</v>
      </c>
      <c r="K181" s="9">
        <v>84760</v>
      </c>
    </row>
    <row r="182" spans="2:11" ht="150" x14ac:dyDescent="0.25">
      <c r="B182" s="6">
        <v>175</v>
      </c>
      <c r="C182" s="13" t="s">
        <v>805</v>
      </c>
      <c r="D182" s="13" t="s">
        <v>744</v>
      </c>
      <c r="E182" s="25" t="s">
        <v>745</v>
      </c>
      <c r="F182" s="25" t="s">
        <v>746</v>
      </c>
      <c r="G182" s="13" t="s">
        <v>162</v>
      </c>
      <c r="H182" s="13" t="s">
        <v>747</v>
      </c>
      <c r="I182" s="9">
        <v>25000</v>
      </c>
      <c r="J182" s="9">
        <v>21000</v>
      </c>
      <c r="K182" s="9">
        <v>21000</v>
      </c>
    </row>
    <row r="183" spans="2:11" ht="60" x14ac:dyDescent="0.25">
      <c r="B183" s="6">
        <v>176</v>
      </c>
      <c r="C183" s="13" t="s">
        <v>805</v>
      </c>
      <c r="D183" s="13" t="s">
        <v>748</v>
      </c>
      <c r="E183" s="25" t="s">
        <v>749</v>
      </c>
      <c r="F183" s="25" t="s">
        <v>750</v>
      </c>
      <c r="G183" s="13" t="s">
        <v>31</v>
      </c>
      <c r="H183" s="13" t="s">
        <v>751</v>
      </c>
      <c r="I183" s="9">
        <v>71588</v>
      </c>
      <c r="J183" s="9">
        <v>71588</v>
      </c>
      <c r="K183" s="9">
        <v>71588</v>
      </c>
    </row>
    <row r="184" spans="2:11" ht="120" x14ac:dyDescent="0.25">
      <c r="B184" s="6">
        <v>177</v>
      </c>
      <c r="C184" s="13" t="s">
        <v>805</v>
      </c>
      <c r="D184" s="25" t="s">
        <v>752</v>
      </c>
      <c r="E184" s="25" t="s">
        <v>753</v>
      </c>
      <c r="F184" s="25" t="s">
        <v>754</v>
      </c>
      <c r="G184" s="25" t="s">
        <v>105</v>
      </c>
      <c r="H184" s="25" t="s">
        <v>755</v>
      </c>
      <c r="I184" s="9">
        <v>100000</v>
      </c>
      <c r="J184" s="9">
        <v>100000</v>
      </c>
      <c r="K184" s="9">
        <v>100000</v>
      </c>
    </row>
    <row r="185" spans="2:11" ht="75" x14ac:dyDescent="0.25">
      <c r="B185" s="6">
        <v>178</v>
      </c>
      <c r="C185" s="13" t="s">
        <v>805</v>
      </c>
      <c r="D185" s="13" t="s">
        <v>756</v>
      </c>
      <c r="E185" s="25" t="s">
        <v>757</v>
      </c>
      <c r="F185" s="25" t="s">
        <v>758</v>
      </c>
      <c r="G185" s="13" t="s">
        <v>122</v>
      </c>
      <c r="H185" s="13" t="s">
        <v>759</v>
      </c>
      <c r="I185" s="9">
        <v>100000</v>
      </c>
      <c r="J185" s="9">
        <v>100000</v>
      </c>
      <c r="K185" s="9">
        <v>100000</v>
      </c>
    </row>
    <row r="186" spans="2:11" ht="105" x14ac:dyDescent="0.25">
      <c r="B186" s="6">
        <v>179</v>
      </c>
      <c r="C186" s="13" t="s">
        <v>805</v>
      </c>
      <c r="D186" s="13" t="s">
        <v>760</v>
      </c>
      <c r="E186" s="25" t="s">
        <v>761</v>
      </c>
      <c r="F186" s="25" t="s">
        <v>762</v>
      </c>
      <c r="G186" s="13" t="s">
        <v>56</v>
      </c>
      <c r="H186" s="13" t="s">
        <v>763</v>
      </c>
      <c r="I186" s="9">
        <v>100000</v>
      </c>
      <c r="J186" s="9">
        <v>100000</v>
      </c>
      <c r="K186" s="9">
        <v>100000</v>
      </c>
    </row>
    <row r="187" spans="2:11" ht="75" x14ac:dyDescent="0.25">
      <c r="B187" s="6">
        <v>180</v>
      </c>
      <c r="C187" s="13" t="s">
        <v>805</v>
      </c>
      <c r="D187" s="25" t="s">
        <v>764</v>
      </c>
      <c r="E187" s="25" t="s">
        <v>765</v>
      </c>
      <c r="F187" s="25" t="s">
        <v>766</v>
      </c>
      <c r="G187" s="13" t="s">
        <v>123</v>
      </c>
      <c r="H187" s="13" t="s">
        <v>767</v>
      </c>
      <c r="I187" s="9">
        <v>90125</v>
      </c>
      <c r="J187" s="9">
        <v>90125</v>
      </c>
      <c r="K187" s="9">
        <v>90125</v>
      </c>
    </row>
    <row r="188" spans="2:11" ht="105" x14ac:dyDescent="0.25">
      <c r="B188" s="6">
        <v>181</v>
      </c>
      <c r="C188" s="13" t="s">
        <v>805</v>
      </c>
      <c r="D188" s="13" t="s">
        <v>768</v>
      </c>
      <c r="E188" s="25" t="s">
        <v>769</v>
      </c>
      <c r="F188" s="25" t="s">
        <v>770</v>
      </c>
      <c r="G188" s="13" t="s">
        <v>394</v>
      </c>
      <c r="H188" s="13" t="s">
        <v>771</v>
      </c>
      <c r="I188" s="9">
        <v>29800</v>
      </c>
      <c r="J188" s="9">
        <v>29800</v>
      </c>
      <c r="K188" s="9">
        <v>29800</v>
      </c>
    </row>
    <row r="189" spans="2:11" ht="135" x14ac:dyDescent="0.25">
      <c r="B189" s="6">
        <v>182</v>
      </c>
      <c r="C189" s="13" t="s">
        <v>805</v>
      </c>
      <c r="D189" s="13" t="s">
        <v>772</v>
      </c>
      <c r="E189" s="25" t="s">
        <v>773</v>
      </c>
      <c r="F189" s="25" t="s">
        <v>774</v>
      </c>
      <c r="G189" s="13" t="s">
        <v>31</v>
      </c>
      <c r="H189" s="13" t="s">
        <v>775</v>
      </c>
      <c r="I189" s="9">
        <v>50000</v>
      </c>
      <c r="J189" s="9">
        <v>50000</v>
      </c>
      <c r="K189" s="9">
        <v>50000</v>
      </c>
    </row>
    <row r="190" spans="2:11" ht="105" x14ac:dyDescent="0.25">
      <c r="B190" s="6">
        <v>183</v>
      </c>
      <c r="C190" s="13" t="s">
        <v>805</v>
      </c>
      <c r="D190" s="13" t="s">
        <v>776</v>
      </c>
      <c r="E190" s="25" t="s">
        <v>777</v>
      </c>
      <c r="F190" s="25" t="s">
        <v>778</v>
      </c>
      <c r="G190" s="13" t="s">
        <v>122</v>
      </c>
      <c r="H190" s="13" t="s">
        <v>779</v>
      </c>
      <c r="I190" s="9">
        <v>152032.99</v>
      </c>
      <c r="J190" s="9">
        <v>140032.99</v>
      </c>
      <c r="K190" s="9">
        <v>140032.99</v>
      </c>
    </row>
    <row r="191" spans="2:11" ht="75" x14ac:dyDescent="0.25">
      <c r="B191" s="6">
        <v>184</v>
      </c>
      <c r="C191" s="13" t="s">
        <v>805</v>
      </c>
      <c r="D191" s="13" t="s">
        <v>780</v>
      </c>
      <c r="E191" s="25" t="s">
        <v>781</v>
      </c>
      <c r="F191" s="25" t="s">
        <v>782</v>
      </c>
      <c r="G191" s="13" t="s">
        <v>122</v>
      </c>
      <c r="H191" s="13" t="s">
        <v>783</v>
      </c>
      <c r="I191" s="9">
        <v>101977.11</v>
      </c>
      <c r="J191" s="9">
        <v>101977.11</v>
      </c>
      <c r="K191" s="9">
        <v>101977.11</v>
      </c>
    </row>
    <row r="192" spans="2:11" ht="240" x14ac:dyDescent="0.25">
      <c r="B192" s="6">
        <v>185</v>
      </c>
      <c r="C192" s="13" t="s">
        <v>805</v>
      </c>
      <c r="D192" s="13" t="s">
        <v>784</v>
      </c>
      <c r="E192" s="25" t="s">
        <v>785</v>
      </c>
      <c r="F192" s="25" t="s">
        <v>786</v>
      </c>
      <c r="G192" s="13" t="s">
        <v>31</v>
      </c>
      <c r="H192" s="13" t="s">
        <v>787</v>
      </c>
      <c r="I192" s="9">
        <v>109577</v>
      </c>
      <c r="J192" s="9">
        <v>100000</v>
      </c>
      <c r="K192" s="9">
        <v>100000</v>
      </c>
    </row>
    <row r="193" spans="2:11" ht="135" x14ac:dyDescent="0.25">
      <c r="B193" s="6">
        <v>186</v>
      </c>
      <c r="C193" s="13" t="s">
        <v>805</v>
      </c>
      <c r="D193" s="25" t="s">
        <v>788</v>
      </c>
      <c r="E193" s="25" t="s">
        <v>789</v>
      </c>
      <c r="F193" s="25" t="s">
        <v>790</v>
      </c>
      <c r="G193" s="13" t="s">
        <v>36</v>
      </c>
      <c r="H193" s="13" t="s">
        <v>791</v>
      </c>
      <c r="I193" s="9">
        <v>100236.75</v>
      </c>
      <c r="J193" s="9">
        <v>100000</v>
      </c>
      <c r="K193" s="9">
        <v>100000</v>
      </c>
    </row>
    <row r="194" spans="2:11" ht="105" x14ac:dyDescent="0.25">
      <c r="B194" s="6">
        <v>187</v>
      </c>
      <c r="C194" s="13" t="s">
        <v>805</v>
      </c>
      <c r="D194" s="25" t="s">
        <v>792</v>
      </c>
      <c r="E194" s="25" t="s">
        <v>793</v>
      </c>
      <c r="F194" s="25" t="s">
        <v>762</v>
      </c>
      <c r="G194" s="25" t="s">
        <v>105</v>
      </c>
      <c r="H194" s="25" t="s">
        <v>794</v>
      </c>
      <c r="I194" s="9">
        <v>50000</v>
      </c>
      <c r="J194" s="9">
        <v>50000</v>
      </c>
      <c r="K194" s="9">
        <v>50000</v>
      </c>
    </row>
    <row r="195" spans="2:11" ht="75" x14ac:dyDescent="0.25">
      <c r="B195" s="6">
        <v>188</v>
      </c>
      <c r="C195" s="13" t="s">
        <v>805</v>
      </c>
      <c r="D195" s="23" t="s">
        <v>795</v>
      </c>
      <c r="E195" s="23" t="s">
        <v>796</v>
      </c>
      <c r="F195" s="23" t="s">
        <v>797</v>
      </c>
      <c r="G195" s="23" t="s">
        <v>13</v>
      </c>
      <c r="H195" s="37" t="s">
        <v>798</v>
      </c>
      <c r="I195" s="38">
        <v>100000</v>
      </c>
      <c r="J195" s="38">
        <v>100000</v>
      </c>
      <c r="K195" s="38">
        <v>100000</v>
      </c>
    </row>
    <row r="196" spans="2:11" ht="90" x14ac:dyDescent="0.25">
      <c r="B196" s="6">
        <v>189</v>
      </c>
      <c r="C196" s="13" t="s">
        <v>805</v>
      </c>
      <c r="D196" s="13" t="s">
        <v>799</v>
      </c>
      <c r="E196" s="25" t="s">
        <v>800</v>
      </c>
      <c r="F196" s="25" t="s">
        <v>264</v>
      </c>
      <c r="G196" s="13" t="s">
        <v>28</v>
      </c>
      <c r="H196" s="13" t="s">
        <v>801</v>
      </c>
      <c r="I196" s="9">
        <v>101615.72</v>
      </c>
      <c r="J196" s="9">
        <v>101615.72</v>
      </c>
      <c r="K196" s="9">
        <v>101615.72</v>
      </c>
    </row>
    <row r="197" spans="2:11" s="12" customFormat="1" ht="60" x14ac:dyDescent="0.25">
      <c r="B197" s="6">
        <v>190</v>
      </c>
      <c r="C197" s="13" t="s">
        <v>805</v>
      </c>
      <c r="D197" s="13" t="s">
        <v>802</v>
      </c>
      <c r="E197" s="25" t="s">
        <v>803</v>
      </c>
      <c r="F197" s="25" t="s">
        <v>42</v>
      </c>
      <c r="G197" s="13" t="s">
        <v>31</v>
      </c>
      <c r="H197" s="13" t="s">
        <v>804</v>
      </c>
      <c r="I197" s="9">
        <v>49700</v>
      </c>
      <c r="J197" s="9">
        <v>49700</v>
      </c>
      <c r="K197" s="9">
        <v>49700</v>
      </c>
    </row>
    <row r="198" spans="2:11" s="12" customFormat="1" x14ac:dyDescent="0.25">
      <c r="B198" s="34"/>
      <c r="C198" s="34"/>
      <c r="D198" s="34"/>
      <c r="E198" s="35"/>
      <c r="F198" s="35"/>
      <c r="G198" s="34"/>
      <c r="H198" s="34"/>
      <c r="I198" s="26"/>
      <c r="J198" s="26"/>
      <c r="K198" s="26"/>
    </row>
    <row r="199" spans="2:11" s="12" customFormat="1" ht="15.75" customHeight="1" x14ac:dyDescent="0.25">
      <c r="B199" s="34"/>
      <c r="C199" s="34"/>
      <c r="D199" s="86" t="s">
        <v>808</v>
      </c>
      <c r="E199" s="86"/>
      <c r="F199" s="86"/>
      <c r="G199" s="86"/>
      <c r="H199" s="86"/>
      <c r="I199" s="86"/>
      <c r="J199" s="86"/>
      <c r="K199" s="67">
        <f>SUM(K8:K197)</f>
        <v>17914188.370000001</v>
      </c>
    </row>
    <row r="200" spans="2:11" s="12" customFormat="1" x14ac:dyDescent="0.25">
      <c r="B200" s="34"/>
      <c r="C200" s="34"/>
      <c r="D200" s="85"/>
      <c r="E200" s="85"/>
      <c r="F200" s="85"/>
      <c r="G200" s="85"/>
      <c r="H200" s="85"/>
      <c r="I200" s="85"/>
      <c r="J200" s="85"/>
      <c r="K200" s="26"/>
    </row>
    <row r="201" spans="2:11" s="12" customFormat="1" ht="15" customHeight="1" x14ac:dyDescent="0.25">
      <c r="B201" s="34"/>
      <c r="C201" s="34"/>
      <c r="D201" s="85"/>
      <c r="E201" s="85"/>
      <c r="F201" s="85"/>
      <c r="G201" s="85"/>
      <c r="H201" s="85"/>
      <c r="I201" s="85"/>
      <c r="J201" s="85"/>
      <c r="K201" s="26"/>
    </row>
    <row r="202" spans="2:11" s="12" customFormat="1" ht="15.75" x14ac:dyDescent="0.25">
      <c r="B202" s="34"/>
      <c r="C202" s="34"/>
      <c r="D202" s="85"/>
      <c r="E202" s="85"/>
      <c r="F202" s="85"/>
      <c r="G202" s="85"/>
      <c r="H202" s="85"/>
      <c r="I202" s="85"/>
      <c r="J202" s="85"/>
      <c r="K202" s="68"/>
    </row>
  </sheetData>
  <autoFilter ref="B7:K197" xr:uid="{00000000-0001-0000-0000-000000000000}"/>
  <mergeCells count="6">
    <mergeCell ref="B1:K1"/>
    <mergeCell ref="D200:J200"/>
    <mergeCell ref="D202:J202"/>
    <mergeCell ref="D201:J201"/>
    <mergeCell ref="D199:J199"/>
    <mergeCell ref="B2:K3"/>
  </mergeCells>
  <phoneticPr fontId="6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7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9572E-5003-4851-AEA3-DCE2765CAC25}">
  <dimension ref="A5:N32"/>
  <sheetViews>
    <sheetView topLeftCell="A16" zoomScale="70" zoomScaleNormal="70" workbookViewId="0">
      <selection activeCell="N30" sqref="N30"/>
    </sheetView>
  </sheetViews>
  <sheetFormatPr defaultRowHeight="15" x14ac:dyDescent="0.25"/>
  <cols>
    <col min="2" max="2" width="11.7109375" customWidth="1"/>
    <col min="3" max="3" width="20.42578125" customWidth="1"/>
    <col min="4" max="4" width="23.42578125" customWidth="1"/>
    <col min="5" max="5" width="25.7109375" customWidth="1"/>
    <col min="6" max="6" width="29.7109375" customWidth="1"/>
    <col min="7" max="7" width="16.7109375" customWidth="1"/>
    <col min="8" max="8" width="17.28515625" customWidth="1"/>
    <col min="9" max="9" width="24.85546875" customWidth="1"/>
    <col min="10" max="10" width="30.7109375" customWidth="1"/>
    <col min="11" max="11" width="22.85546875" customWidth="1"/>
    <col min="13" max="13" width="10" bestFit="1" customWidth="1"/>
    <col min="14" max="14" width="20.140625" customWidth="1"/>
  </cols>
  <sheetData>
    <row r="5" spans="2:14" ht="18.75" x14ac:dyDescent="0.3">
      <c r="B5" s="42" t="s">
        <v>811</v>
      </c>
    </row>
    <row r="7" spans="2:14" ht="111.75" customHeight="1" x14ac:dyDescent="0.25">
      <c r="B7" s="49" t="s">
        <v>0</v>
      </c>
      <c r="C7" s="50" t="s">
        <v>157</v>
      </c>
      <c r="D7" s="50" t="s">
        <v>1</v>
      </c>
      <c r="E7" s="50" t="s">
        <v>7</v>
      </c>
      <c r="F7" s="50" t="s">
        <v>2</v>
      </c>
      <c r="G7" s="50" t="s">
        <v>6</v>
      </c>
      <c r="H7" s="50" t="s">
        <v>9</v>
      </c>
      <c r="I7" s="51" t="s">
        <v>5</v>
      </c>
      <c r="J7" s="51" t="s">
        <v>4</v>
      </c>
      <c r="K7" s="51" t="s">
        <v>156</v>
      </c>
      <c r="L7" s="51" t="s">
        <v>3</v>
      </c>
      <c r="M7" s="50" t="s">
        <v>8</v>
      </c>
      <c r="N7" s="50" t="s">
        <v>806</v>
      </c>
    </row>
    <row r="8" spans="2:14" x14ac:dyDescent="0.25">
      <c r="B8" s="52">
        <v>1</v>
      </c>
      <c r="C8" s="52"/>
      <c r="D8" s="52">
        <v>2</v>
      </c>
      <c r="E8" s="52">
        <v>3</v>
      </c>
      <c r="F8" s="53">
        <v>4</v>
      </c>
      <c r="G8" s="53">
        <v>5</v>
      </c>
      <c r="H8" s="53">
        <v>6</v>
      </c>
      <c r="I8" s="54">
        <v>7</v>
      </c>
      <c r="J8" s="55">
        <v>8</v>
      </c>
      <c r="K8" s="55"/>
      <c r="L8" s="54">
        <v>9</v>
      </c>
      <c r="M8" s="53">
        <v>10</v>
      </c>
      <c r="N8" s="53">
        <v>10</v>
      </c>
    </row>
    <row r="9" spans="2:14" ht="186.75" customHeight="1" x14ac:dyDescent="0.25">
      <c r="B9" s="28">
        <v>1</v>
      </c>
      <c r="C9" s="28" t="s">
        <v>448</v>
      </c>
      <c r="D9" s="15" t="s">
        <v>176</v>
      </c>
      <c r="E9" s="15" t="s">
        <v>177</v>
      </c>
      <c r="F9" s="15" t="s">
        <v>178</v>
      </c>
      <c r="G9" s="28" t="s">
        <v>105</v>
      </c>
      <c r="H9" s="29" t="s">
        <v>179</v>
      </c>
      <c r="I9" s="30">
        <v>100000</v>
      </c>
      <c r="J9" s="30">
        <v>100000</v>
      </c>
      <c r="K9" s="56" t="s">
        <v>813</v>
      </c>
      <c r="L9" s="28" t="s">
        <v>180</v>
      </c>
      <c r="M9" s="28" t="s">
        <v>15</v>
      </c>
      <c r="N9" s="30" t="s">
        <v>449</v>
      </c>
    </row>
    <row r="10" spans="2:14" ht="60" x14ac:dyDescent="0.25">
      <c r="B10" s="43">
        <v>2</v>
      </c>
      <c r="C10" s="28" t="s">
        <v>448</v>
      </c>
      <c r="D10" s="15" t="s">
        <v>266</v>
      </c>
      <c r="E10" s="15" t="s">
        <v>267</v>
      </c>
      <c r="F10" s="15" t="s">
        <v>268</v>
      </c>
      <c r="G10" s="28" t="s">
        <v>105</v>
      </c>
      <c r="H10" s="29" t="s">
        <v>269</v>
      </c>
      <c r="I10" s="30">
        <v>100000</v>
      </c>
      <c r="J10" s="30">
        <v>100000</v>
      </c>
      <c r="K10" s="56" t="s">
        <v>813</v>
      </c>
      <c r="L10" s="28">
        <v>34</v>
      </c>
      <c r="M10" s="28" t="s">
        <v>15</v>
      </c>
      <c r="N10" s="30" t="s">
        <v>449</v>
      </c>
    </row>
    <row r="11" spans="2:14" ht="96" customHeight="1" x14ac:dyDescent="0.25">
      <c r="B11" s="28">
        <v>3</v>
      </c>
      <c r="C11" s="28" t="s">
        <v>805</v>
      </c>
      <c r="D11" s="15" t="s">
        <v>648</v>
      </c>
      <c r="E11" s="15" t="s">
        <v>649</v>
      </c>
      <c r="F11" s="15" t="s">
        <v>650</v>
      </c>
      <c r="G11" s="15" t="s">
        <v>36</v>
      </c>
      <c r="H11" s="15" t="s">
        <v>651</v>
      </c>
      <c r="I11" s="30">
        <v>153041</v>
      </c>
      <c r="J11" s="30">
        <v>148500</v>
      </c>
      <c r="K11" s="56" t="s">
        <v>813</v>
      </c>
      <c r="L11" s="15">
        <v>32</v>
      </c>
      <c r="M11" s="15" t="s">
        <v>15</v>
      </c>
      <c r="N11" s="15" t="s">
        <v>809</v>
      </c>
    </row>
    <row r="12" spans="2:14" ht="60" x14ac:dyDescent="0.25">
      <c r="B12" s="43">
        <v>4</v>
      </c>
      <c r="C12" s="28" t="s">
        <v>805</v>
      </c>
      <c r="D12" s="44" t="s">
        <v>668</v>
      </c>
      <c r="E12" s="45" t="s">
        <v>669</v>
      </c>
      <c r="F12" s="45" t="s">
        <v>670</v>
      </c>
      <c r="G12" s="45" t="s">
        <v>13</v>
      </c>
      <c r="H12" s="46" t="s">
        <v>671</v>
      </c>
      <c r="I12" s="47">
        <v>99500</v>
      </c>
      <c r="J12" s="47">
        <v>99500</v>
      </c>
      <c r="K12" s="47">
        <v>57000</v>
      </c>
      <c r="L12" s="44">
        <v>30</v>
      </c>
      <c r="M12" s="44" t="s">
        <v>15</v>
      </c>
      <c r="N12" s="48" t="s">
        <v>810</v>
      </c>
    </row>
    <row r="13" spans="2:14" ht="75" x14ac:dyDescent="0.25">
      <c r="B13" s="6">
        <v>5</v>
      </c>
      <c r="C13" s="13" t="s">
        <v>805</v>
      </c>
      <c r="D13" s="13" t="s">
        <v>517</v>
      </c>
      <c r="E13" s="25" t="s">
        <v>518</v>
      </c>
      <c r="F13" s="25" t="s">
        <v>519</v>
      </c>
      <c r="G13" s="13" t="s">
        <v>36</v>
      </c>
      <c r="H13" s="13" t="s">
        <v>520</v>
      </c>
      <c r="I13" s="9" t="s">
        <v>521</v>
      </c>
      <c r="J13" s="9">
        <v>135000</v>
      </c>
      <c r="K13" s="56" t="s">
        <v>813</v>
      </c>
      <c r="L13" s="13">
        <v>39</v>
      </c>
      <c r="M13" s="25" t="s">
        <v>15</v>
      </c>
      <c r="N13" s="30" t="s">
        <v>818</v>
      </c>
    </row>
    <row r="14" spans="2:14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2:14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2:14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0" ht="20.25" x14ac:dyDescent="0.3">
      <c r="B17" s="57" t="s">
        <v>814</v>
      </c>
    </row>
    <row r="19" spans="1:10" ht="2.25" customHeight="1" x14ac:dyDescent="0.25"/>
    <row r="20" spans="1:10" ht="93.75" x14ac:dyDescent="0.3">
      <c r="B20" s="63" t="s">
        <v>807</v>
      </c>
      <c r="C20" s="63" t="s">
        <v>820</v>
      </c>
      <c r="D20" s="63" t="s">
        <v>451</v>
      </c>
      <c r="E20" s="63" t="s">
        <v>806</v>
      </c>
      <c r="F20" s="41"/>
      <c r="G20" s="63" t="s">
        <v>807</v>
      </c>
      <c r="H20" s="63" t="s">
        <v>450</v>
      </c>
      <c r="I20" s="63" t="s">
        <v>452</v>
      </c>
      <c r="J20" s="63" t="s">
        <v>806</v>
      </c>
    </row>
    <row r="21" spans="1:10" ht="18.75" x14ac:dyDescent="0.3">
      <c r="B21" s="66" t="s">
        <v>815</v>
      </c>
      <c r="C21" s="64">
        <v>34</v>
      </c>
      <c r="D21" s="76">
        <f>SUM('Lista zawartych umów'!J8:J41)</f>
        <v>3150587.2800000003</v>
      </c>
      <c r="E21" s="65"/>
      <c r="F21" s="41"/>
      <c r="G21" s="66" t="s">
        <v>815</v>
      </c>
      <c r="H21" s="64">
        <v>34</v>
      </c>
      <c r="I21" s="76">
        <f>SUM('Lista zawartych umów'!K8:K41)</f>
        <v>3150587.2800000003</v>
      </c>
      <c r="J21" s="65"/>
    </row>
    <row r="22" spans="1:10" ht="70.5" customHeight="1" x14ac:dyDescent="0.3">
      <c r="B22" s="66" t="s">
        <v>816</v>
      </c>
      <c r="C22" s="64">
        <v>71</v>
      </c>
      <c r="D22" s="76">
        <v>6837316.6200000001</v>
      </c>
      <c r="E22" s="65"/>
      <c r="F22" s="41"/>
      <c r="G22" s="66" t="s">
        <v>816</v>
      </c>
      <c r="H22" s="64">
        <v>69</v>
      </c>
      <c r="I22" s="76">
        <f>SUM('Lista zawartych umów'!K42:K110)</f>
        <v>6637316.6200000001</v>
      </c>
      <c r="J22" s="69" t="s">
        <v>819</v>
      </c>
    </row>
    <row r="23" spans="1:10" ht="171.75" customHeight="1" x14ac:dyDescent="0.3">
      <c r="B23" s="66" t="s">
        <v>817</v>
      </c>
      <c r="C23" s="64">
        <v>89</v>
      </c>
      <c r="D23" s="76">
        <v>8452284.4700000007</v>
      </c>
      <c r="E23" s="69" t="s">
        <v>822</v>
      </c>
      <c r="F23" s="41"/>
      <c r="G23" s="66" t="s">
        <v>817</v>
      </c>
      <c r="H23" s="64">
        <v>87</v>
      </c>
      <c r="I23" s="76">
        <f>SUM('Lista zawartych umów'!K111:K197)</f>
        <v>8126284.4699999997</v>
      </c>
      <c r="J23" s="69" t="s">
        <v>821</v>
      </c>
    </row>
    <row r="24" spans="1:10" ht="18.75" x14ac:dyDescent="0.3">
      <c r="B24" s="79" t="s">
        <v>812</v>
      </c>
      <c r="C24" s="80">
        <f>SUM(C21:C23)</f>
        <v>194</v>
      </c>
      <c r="D24" s="81">
        <f>SUM(D21:D23)</f>
        <v>18440188.370000001</v>
      </c>
      <c r="E24" s="82"/>
      <c r="F24" s="41"/>
      <c r="G24" s="79" t="s">
        <v>812</v>
      </c>
      <c r="H24" s="80">
        <f>SUM(H21:H23)</f>
        <v>190</v>
      </c>
      <c r="I24" s="83">
        <f>SUM(I21:I23)</f>
        <v>17914188.370000001</v>
      </c>
      <c r="J24" s="82"/>
    </row>
    <row r="25" spans="1:10" ht="18.75" x14ac:dyDescent="0.3">
      <c r="B25" s="41"/>
      <c r="C25" s="41"/>
      <c r="D25" s="41"/>
      <c r="E25" s="41"/>
    </row>
    <row r="26" spans="1:10" ht="18.75" x14ac:dyDescent="0.3">
      <c r="B26" s="41"/>
      <c r="C26" s="41"/>
      <c r="D26" s="41"/>
      <c r="E26" s="41"/>
    </row>
    <row r="27" spans="1:10" ht="18.75" x14ac:dyDescent="0.3">
      <c r="B27" s="41"/>
      <c r="C27" s="41"/>
      <c r="D27" s="41"/>
      <c r="E27" s="41"/>
    </row>
    <row r="28" spans="1:10" ht="18.75" x14ac:dyDescent="0.25">
      <c r="A28" s="70"/>
      <c r="B28" s="71"/>
      <c r="C28" s="71"/>
      <c r="D28" s="77"/>
      <c r="E28" s="71"/>
      <c r="F28" s="70"/>
    </row>
    <row r="29" spans="1:10" ht="18.75" x14ac:dyDescent="0.3">
      <c r="A29" s="70"/>
      <c r="B29" s="72"/>
      <c r="C29" s="73"/>
      <c r="D29" s="78"/>
      <c r="E29" s="74"/>
      <c r="F29" s="70"/>
    </row>
    <row r="30" spans="1:10" ht="18.75" x14ac:dyDescent="0.3">
      <c r="A30" s="70"/>
      <c r="B30" s="72"/>
      <c r="C30" s="73"/>
      <c r="D30" s="78"/>
      <c r="E30" s="75"/>
      <c r="F30" s="70"/>
    </row>
    <row r="31" spans="1:10" ht="18.75" x14ac:dyDescent="0.3">
      <c r="A31" s="70"/>
      <c r="B31" s="72"/>
      <c r="C31" s="73"/>
      <c r="D31" s="73"/>
      <c r="E31" s="75"/>
      <c r="F31" s="70"/>
    </row>
    <row r="32" spans="1:10" ht="18.75" x14ac:dyDescent="0.3">
      <c r="A32" s="70"/>
      <c r="B32" s="72"/>
      <c r="C32" s="73"/>
      <c r="D32" s="78"/>
      <c r="E32" s="74"/>
      <c r="F32" s="70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53F3EB8-FE0E-45FD-9851-7C836FB5ED5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Lista zawartych umów</vt:lpstr>
      <vt:lpstr>Historia zmian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2023-01-09T10:03:08Z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f43c899c-8938-4a62-b7b5-9c2e1a87eb34</vt:lpwstr>
  </property>
  <property fmtid="{D5CDD505-2E9C-101B-9397-08002B2CF9AE}" pid="3" name="bjSaver">
    <vt:lpwstr>EAAUigOkZiYSQ4Hbe/D0c1rOHJt+o5na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