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<sst xmlns="http://schemas.openxmlformats.org/spreadsheetml/2006/main" count="1087" uniqueCount="265">
  <si>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</si>
  <si>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</si>
  <si>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</si>
  <si>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</si>
  <si>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</si>
  <si>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</si>
  <si>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</si>
  <si>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</si>
  <si>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</si>
  <si>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</si>
  <si>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</si>
  <si>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</si>
  <si>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</si>
  <si>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</si>
  <si>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</si>
  <si>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</si>
  <si>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</si>
  <si>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</si>
  <si>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</si>
  <si>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</si>
  <si>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</si>
  <si>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</si>
  <si>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</si>
  <si>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</si>
  <si>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</si>
  <si>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</si>
  <si>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</si>
  <si>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</si>
  <si>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</si>
  <si>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</si>
  <si>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</si>
  <si>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</si>
  <si>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</si>
  <si>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</si>
  <si>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</si>
  <si>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</si>
  <si>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</si>
  <si>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</si>
  <si>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</si>
  <si>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</si>
  <si>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</si>
  <si>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</si>
  <si>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</si>
  <si>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</si>
  <si>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</si>
  <si>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</si>
  <si>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</si>
  <si>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</si>
  <si>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</si>
  <si>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</si>
  <si>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</si>
  <si>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</si>
  <si>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</si>
  <si>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</si>
  <si>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</si>
  <si>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</si>
  <si>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</si>
  <si>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</si>
  <si>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</si>
  <si>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</si>
  <si>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</si>
  <si>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</si>
  <si>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</si>
  <si>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</si>
  <si>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</si>
  <si>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</si>
  <si>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</si>
  <si>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</si>
  <si>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</si>
  <si>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</si>
  <si>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</si>
  <si>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</si>
  <si>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</si>
  <si>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</si>
  <si>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</si>
  <si>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</si>
  <si>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</si>
  <si>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</si>
  <si>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</si>
  <si>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</si>
  <si>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</si>
  <si>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</si>
  <si>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</si>
  <si>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</si>
  <si>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</si>
  <si>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</si>
  <si>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</si>
  <si>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</si>
  <si>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</si>
  <si>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</si>
  <si>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</si>
  <si>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</si>
  <si>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</si>
  <si>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</si>
  <si>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</si>
  <si>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</si>
  <si>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</si>
  <si>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</si>
  <si>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</si>
  <si>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</si>
  <si>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</si>
  <si>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</si>
  <si>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</si>
  <si>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</si>
  <si>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</si>
  <si>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</si>
  <si>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</si>
  <si>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</si>
  <si>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</si>
  <si>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</si>
  <si>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</si>
  <si>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</si>
  <si>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</si>
  <si>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</si>
  <si>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</si>
  <si>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</si>
  <si>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</si>
  <si>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</si>
  <si>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</si>
  <si>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</si>
  <si>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</si>
  <si>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</si>
  <si>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</si>
  <si>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</si>
  <si>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</si>
  <si>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</si>
  <si>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</si>
  <si>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</si>
  <si>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</si>
  <si>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</si>
  <si>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</si>
  <si>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</si>
  <si>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</si>
  <si>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</si>
  <si>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</si>
  <si>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</si>
  <si>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</si>
  <si>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</si>
  <si>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</si>
  <si>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</si>
  <si>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</si>
  <si>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</si>
  <si>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</si>
  <si>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</si>
  <si>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</si>
  <si>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</si>
  <si>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</si>
  <si>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</si>
  <si>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</si>
  <si>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</si>
  <si>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</si>
  <si>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</si>
  <si>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</si>
  <si>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</si>
  <si>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</si>
  <si>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</si>
  <si>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</si>
  <si>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</si>
  <si>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</si>
  <si>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</si>
  <si>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</si>
  <si>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</si>
  <si>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</si>
  <si>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</si>
  <si>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</si>
  <si>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</si>
  <si>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</si>
  <si>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</si>
  <si>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</si>
  <si>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</si>
  <si>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</si>
  <si>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</si>
  <si>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</si>
  <si>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</si>
  <si>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</si>
  <si>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</si>
  <si>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</si>
  <si>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</si>
  <si>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</si>
  <si>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</si>
  <si>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</si>
  <si>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</si>
  <si>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</si>
  <si>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</si>
  <si>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</si>
  <si>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</si>
  <si>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</si>
  <si>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</si>
  <si>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</si>
  <si>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</si>
  <si>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</si>
  <si>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</si>
  <si>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</si>
  <si>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</si>
  <si>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</si>
  <si>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</si>
  <si>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</si>
  <si>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</si>
  <si>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</si>
  <si>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</si>
  <si>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</si>
  <si>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</si>
  <si>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</si>
  <si>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</si>
  <si>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</si>
  <si>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</si>
  <si>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</si>
  <si>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</si>
  <si>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</si>
  <si>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</si>
  <si>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</si>
  <si>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</si>
  <si>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</si>
  <si>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</si>
  <si>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</si>
  <si>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</si>
  <si>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</si>
  <si>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</si>
  <si>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</si>
  <si>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</si>
  <si>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</si>
  <si>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</si>
  <si>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</si>
  <si>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</si>
  <si>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</si>
  <si>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</si>
  <si>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 xml:space="preserve">Notowania z okresu: </t>
  </si>
  <si>
    <t>Finlandia</t>
  </si>
  <si>
    <t>dane ostateczne</t>
  </si>
  <si>
    <t>Polski eksport, import mięsa drobiowego i podrobów (0207) i drobiu żywego (0105) za  2022r</t>
  </si>
  <si>
    <t>sierpnień</t>
  </si>
  <si>
    <t>nld</t>
  </si>
  <si>
    <t>-</t>
  </si>
  <si>
    <t>zmiana roczna</t>
  </si>
  <si>
    <t>Chiny</t>
  </si>
  <si>
    <t>INDYKI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</si>
  <si>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</si>
  <si>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</si>
  <si>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</si>
  <si>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</si>
  <si>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</si>
  <si>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I-XII 2022r</t>
  </si>
  <si>
    <t>I-XII 2023r</t>
  </si>
  <si>
    <t>Polski eksport, import mięsa drobiowgo i podrobów (0207) i drobiu żywego (0105) za I-XII 2023r</t>
  </si>
  <si>
    <t>2024r.</t>
  </si>
  <si>
    <t>II 2024</t>
  </si>
  <si>
    <t>Średnie ceny skupu drobiu rzeźnego za okres:</t>
  </si>
  <si>
    <t>03.03.2024</t>
  </si>
  <si>
    <t>2024-03-03</t>
  </si>
  <si>
    <t>OKRES:  2018 -II.2024   (ceny bez VAT)</t>
  </si>
  <si>
    <t>Średnie ceny sprzedaży mięsa drobiowego (LUZEM) za okres:</t>
  </si>
  <si>
    <t>Średnie ceny sprzedaży mięsa drobiowego w zł/tonę (KONFEKCJONOWANE) za okres:</t>
  </si>
  <si>
    <t>ŚREDNIE CENA SPRZEDAŻY [zł/tonę]</t>
  </si>
  <si>
    <t>NR 10/2024</t>
  </si>
  <si>
    <t>14 marca 2024r.</t>
  </si>
  <si>
    <t>4-10.03 2024.</t>
  </si>
  <si>
    <t>4-10.03.2024</t>
  </si>
  <si>
    <t>10.03.2024</t>
  </si>
  <si>
    <t>Tydzień 10 (4-10.03.2024 )</t>
  </si>
  <si>
    <t>Średnie ceny sprzedaży mięsa drobiowego na rynku KRAJOWYM za okres:</t>
  </si>
  <si>
    <t>4-10.03.2023</t>
  </si>
  <si>
    <t>2024-03-10</t>
  </si>
  <si>
    <t>Średnie ceny sprzedaży mięsa drobiowego ogółem (bez obsypki) za okres:4-10.03.2024 r</t>
  </si>
  <si>
    <t xml:space="preserve">Porównanie aktualnych cen skupu i sprzedaży drobiu z zakładów drobiarskich (4-10.03.2024r) z cenami </t>
  </si>
  <si>
    <t>11-2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</si>
</sst>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10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i/>
      <sz val="14"/>
      <name val="Times New Roman CE"/>
      <charset val="238"/>
    </font>
    <font>
      <b/>
      <sz val="18"/>
      <name val="Times New Roman CE"/>
      <charset val="238"/>
    </font>
    <font>
      <sz val="18"/>
      <name val="Times New Roman CE"/>
      <family val="1"/>
      <charset val="238"/>
    </font>
    <font>
      <i/>
      <sz val="18"/>
      <name val="Times New Roman CE"/>
      <charset val="238"/>
    </font>
    <font>
      <i/>
      <sz val="18"/>
      <name val="Calibri"/>
      <family val="2"/>
      <charset val="238"/>
      <scheme val="minor"/>
    </font>
    <font>
      <sz val="14"/>
      <name val="Times New Roman CE"/>
      <family val="1"/>
      <charset val="238"/>
    </font>
    <font>
      <sz val="16"/>
      <name val="Arial CE"/>
      <charset val="238"/>
    </font>
    <font>
      <b/>
      <i/>
      <sz val="14"/>
      <name val="Times New Roman"/>
      <family val="1"/>
      <charset val="238"/>
    </font>
    <font>
      <b/>
      <i/>
      <sz val="14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6"/>
      <name val="Times New Roman CE"/>
      <charset val="238"/>
    </font>
    <font>
      <i/>
      <sz val="16"/>
      <name val="Times New Roman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0" borderId="0"/>
    <xf numFmtId="0" fontId="15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3" fillId="0" borderId="0"/>
    <xf numFmtId="0" fontId="55" fillId="0" borderId="65" applyNumberFormat="0" applyFill="0" applyAlignment="0" applyProtection="0"/>
    <xf numFmtId="0" fontId="3" fillId="0" borderId="0"/>
  </cellStyleXfs>
  <cellXfs count="786">
    <xf numFmtId="0" fontId="0" fillId="0" borderId="0" xfId="0"/>
    <xf numFmtId="0" fontId="7" fillId="0" borderId="0" xfId="0" applyFont="1"/>
    <xf numFmtId="0" fontId="8" fillId="0" borderId="0" xfId="0" applyFont="1"/>
    <xf numFmtId="166" fontId="15" fillId="0" borderId="0" xfId="5" applyNumberFormat="1" applyFont="1" applyFill="1" applyBorder="1"/>
    <xf numFmtId="167" fontId="14" fillId="0" borderId="0" xfId="5" applyNumberFormat="1" applyFont="1" applyFill="1" applyBorder="1"/>
    <xf numFmtId="0" fontId="16" fillId="0" borderId="0" xfId="2"/>
    <xf numFmtId="0" fontId="11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7" fillId="0" borderId="0" xfId="2" applyFont="1"/>
    <xf numFmtId="0" fontId="21" fillId="0" borderId="48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1" fillId="0" borderId="50" xfId="0" applyFont="1" applyBorder="1" applyAlignment="1">
      <alignment horizontal="left" indent="1"/>
    </xf>
    <xf numFmtId="0" fontId="25" fillId="0" borderId="0" xfId="0" applyFont="1"/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1" fillId="0" borderId="0" xfId="0" applyFont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2" fontId="22" fillId="0" borderId="0" xfId="0" applyNumberFormat="1" applyFont="1" applyAlignment="1">
      <alignment horizontal="center"/>
    </xf>
    <xf numFmtId="0" fontId="21" fillId="0" borderId="13" xfId="0" applyFont="1" applyBorder="1" applyAlignment="1">
      <alignment horizontal="left" indent="1"/>
    </xf>
    <xf numFmtId="0" fontId="21" fillId="0" borderId="32" xfId="0" applyFont="1" applyBorder="1" applyAlignment="1">
      <alignment horizontal="centerContinuous"/>
    </xf>
    <xf numFmtId="168" fontId="20" fillId="0" borderId="25" xfId="0" applyNumberFormat="1" applyFont="1" applyBorder="1" applyAlignment="1">
      <alignment horizontal="centerContinuous"/>
    </xf>
    <xf numFmtId="168" fontId="20" fillId="0" borderId="26" xfId="0" applyNumberFormat="1" applyFont="1" applyBorder="1" applyAlignment="1">
      <alignment horizontal="centerContinuous"/>
    </xf>
    <xf numFmtId="0" fontId="21" fillId="0" borderId="46" xfId="0" applyFont="1" applyBorder="1" applyAlignment="1">
      <alignment horizontal="centerContinuous"/>
    </xf>
    <xf numFmtId="170" fontId="20" fillId="0" borderId="58" xfId="0" applyNumberFormat="1" applyFont="1" applyBorder="1" applyAlignment="1">
      <alignment horizontal="centerContinuous"/>
    </xf>
    <xf numFmtId="170" fontId="20" fillId="0" borderId="60" xfId="0" applyNumberFormat="1" applyFont="1" applyBorder="1" applyAlignment="1">
      <alignment horizontal="centerContinuous"/>
    </xf>
    <xf numFmtId="0" fontId="21" fillId="0" borderId="35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1" fillId="0" borderId="14" xfId="0" applyFont="1" applyBorder="1" applyAlignment="1">
      <alignment horizontal="left" indent="1"/>
    </xf>
    <xf numFmtId="1" fontId="32" fillId="4" borderId="0" xfId="0" applyNumberFormat="1" applyFont="1" applyFill="1"/>
    <xf numFmtId="170" fontId="0" fillId="0" borderId="0" xfId="0" applyNumberFormat="1"/>
    <xf numFmtId="169" fontId="33" fillId="0" borderId="60" xfId="0" applyNumberFormat="1" applyFont="1" applyBorder="1" applyAlignment="1">
      <alignment horizontal="center" vertical="center" wrapText="1"/>
    </xf>
    <xf numFmtId="169" fontId="34" fillId="0" borderId="60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 wrapText="1"/>
    </xf>
    <xf numFmtId="166" fontId="38" fillId="0" borderId="32" xfId="0" applyNumberFormat="1" applyFont="1" applyBorder="1" applyAlignment="1">
      <alignment horizontal="right" vertical="center" wrapText="1"/>
    </xf>
    <xf numFmtId="166" fontId="38" fillId="0" borderId="60" xfId="0" applyNumberFormat="1" applyFont="1" applyBorder="1" applyAlignment="1">
      <alignment horizontal="right" vertical="center" wrapText="1"/>
    </xf>
    <xf numFmtId="4" fontId="33" fillId="3" borderId="33" xfId="0" applyNumberFormat="1" applyFont="1" applyFill="1" applyBorder="1" applyAlignment="1">
      <alignment horizontal="center" vertical="top"/>
    </xf>
    <xf numFmtId="4" fontId="33" fillId="3" borderId="10" xfId="0" applyNumberFormat="1" applyFont="1" applyFill="1" applyBorder="1" applyAlignment="1">
      <alignment horizontal="center" vertical="top"/>
    </xf>
    <xf numFmtId="0" fontId="35" fillId="0" borderId="32" xfId="0" applyFont="1" applyBorder="1" applyAlignment="1">
      <alignment vertical="center" wrapText="1"/>
    </xf>
    <xf numFmtId="2" fontId="21" fillId="3" borderId="32" xfId="7" applyNumberFormat="1" applyFont="1" applyFill="1" applyBorder="1" applyAlignment="1">
      <alignment horizontal="center"/>
    </xf>
    <xf numFmtId="166" fontId="38" fillId="0" borderId="32" xfId="0" applyNumberFormat="1" applyFont="1" applyBorder="1" applyAlignment="1">
      <alignment vertical="center" wrapText="1"/>
    </xf>
    <xf numFmtId="166" fontId="38" fillId="0" borderId="60" xfId="0" applyNumberFormat="1" applyFont="1" applyBorder="1" applyAlignment="1">
      <alignment vertical="center" wrapText="1"/>
    </xf>
    <xf numFmtId="2" fontId="33" fillId="3" borderId="32" xfId="7" applyNumberFormat="1" applyFont="1" applyFill="1" applyBorder="1" applyAlignment="1">
      <alignment horizontal="center"/>
    </xf>
    <xf numFmtId="166" fontId="38" fillId="0" borderId="60" xfId="0" applyNumberFormat="1" applyFont="1" applyBorder="1" applyAlignment="1">
      <alignment wrapText="1"/>
    </xf>
    <xf numFmtId="166" fontId="38" fillId="0" borderId="32" xfId="0" applyNumberFormat="1" applyFont="1" applyBorder="1" applyAlignment="1">
      <alignment wrapText="1"/>
    </xf>
    <xf numFmtId="0" fontId="37" fillId="0" borderId="0" xfId="0" applyFont="1"/>
    <xf numFmtId="14" fontId="34" fillId="0" borderId="0" xfId="0" applyNumberFormat="1" applyFont="1" applyAlignment="1">
      <alignment horizontal="left"/>
    </xf>
    <xf numFmtId="14" fontId="37" fillId="0" borderId="0" xfId="0" applyNumberFormat="1" applyFont="1" applyAlignment="1">
      <alignment horizontal="left"/>
    </xf>
    <xf numFmtId="168" fontId="37" fillId="0" borderId="0" xfId="0" applyNumberFormat="1" applyFont="1"/>
    <xf numFmtId="0" fontId="40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1" fillId="7" borderId="32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168" fontId="21" fillId="0" borderId="25" xfId="0" applyNumberFormat="1" applyFont="1" applyBorder="1" applyAlignment="1">
      <alignment horizontal="centerContinuous"/>
    </xf>
    <xf numFmtId="170" fontId="35" fillId="0" borderId="21" xfId="0" applyNumberFormat="1" applyFont="1" applyBorder="1"/>
    <xf numFmtId="170" fontId="35" fillId="0" borderId="8" xfId="0" applyNumberFormat="1" applyFont="1" applyBorder="1"/>
    <xf numFmtId="170" fontId="35" fillId="0" borderId="9" xfId="0" applyNumberFormat="1" applyFont="1" applyBorder="1"/>
    <xf numFmtId="170" fontId="35" fillId="0" borderId="52" xfId="0" applyNumberFormat="1" applyFont="1" applyBorder="1"/>
    <xf numFmtId="170" fontId="35" fillId="0" borderId="37" xfId="0" applyNumberFormat="1" applyFont="1" applyBorder="1"/>
    <xf numFmtId="170" fontId="35" fillId="0" borderId="37" xfId="0" quotePrefix="1" applyNumberFormat="1" applyFont="1" applyBorder="1"/>
    <xf numFmtId="170" fontId="35" fillId="0" borderId="38" xfId="0" applyNumberFormat="1" applyFont="1" applyBorder="1"/>
    <xf numFmtId="170" fontId="35" fillId="0" borderId="8" xfId="0" quotePrefix="1" applyNumberFormat="1" applyFont="1" applyBorder="1"/>
    <xf numFmtId="170" fontId="35" fillId="0" borderId="9" xfId="0" quotePrefix="1" applyNumberFormat="1" applyFont="1" applyBorder="1"/>
    <xf numFmtId="170" fontId="35" fillId="0" borderId="11" xfId="0" applyNumberFormat="1" applyFont="1" applyBorder="1"/>
    <xf numFmtId="170" fontId="21" fillId="0" borderId="58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1" fillId="0" borderId="0" xfId="0" applyNumberFormat="1" applyFont="1" applyAlignment="1">
      <alignment horizontal="centerContinuous"/>
    </xf>
    <xf numFmtId="170" fontId="35" fillId="0" borderId="62" xfId="0" applyNumberFormat="1" applyFont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3" fontId="3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0" fontId="33" fillId="0" borderId="0" xfId="0" applyFont="1"/>
    <xf numFmtId="0" fontId="33" fillId="0" borderId="24" xfId="0" applyFont="1" applyBorder="1"/>
    <xf numFmtId="168" fontId="21" fillId="0" borderId="0" xfId="0" applyNumberFormat="1" applyFont="1" applyAlignment="1">
      <alignment horizontal="centerContinuous"/>
    </xf>
    <xf numFmtId="168" fontId="21" fillId="0" borderId="49" xfId="0" applyNumberFormat="1" applyFont="1" applyBorder="1" applyAlignment="1">
      <alignment horizontal="centerContinuous"/>
    </xf>
    <xf numFmtId="2" fontId="35" fillId="0" borderId="59" xfId="0" applyNumberFormat="1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59" xfId="0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2" fontId="35" fillId="0" borderId="32" xfId="0" applyNumberFormat="1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2" fontId="35" fillId="0" borderId="26" xfId="0" applyNumberFormat="1" applyFont="1" applyBorder="1" applyAlignment="1">
      <alignment horizontal="center"/>
    </xf>
    <xf numFmtId="2" fontId="35" fillId="0" borderId="48" xfId="0" applyNumberFormat="1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35" fillId="0" borderId="49" xfId="0" applyFont="1" applyBorder="1" applyAlignment="1">
      <alignment horizontal="center"/>
    </xf>
    <xf numFmtId="2" fontId="35" fillId="0" borderId="25" xfId="0" applyNumberFormat="1" applyFont="1" applyBorder="1" applyAlignment="1">
      <alignment horizontal="center"/>
    </xf>
    <xf numFmtId="2" fontId="35" fillId="0" borderId="46" xfId="0" applyNumberFormat="1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60" xfId="0" applyFont="1" applyBorder="1" applyAlignment="1">
      <alignment horizontal="center"/>
    </xf>
    <xf numFmtId="2" fontId="35" fillId="0" borderId="24" xfId="0" applyNumberFormat="1" applyFont="1" applyBorder="1" applyAlignment="1">
      <alignment horizontal="left" indent="1"/>
    </xf>
    <xf numFmtId="2" fontId="35" fillId="0" borderId="60" xfId="0" applyNumberFormat="1" applyFont="1" applyBorder="1" applyAlignment="1">
      <alignment horizontal="center"/>
    </xf>
    <xf numFmtId="2" fontId="35" fillId="0" borderId="58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1" fillId="0" borderId="0" xfId="4" applyFont="1"/>
    <xf numFmtId="0" fontId="15" fillId="0" borderId="0" xfId="8"/>
    <xf numFmtId="0" fontId="37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6" fillId="13" borderId="0" xfId="15" applyFont="1" applyFill="1"/>
    <xf numFmtId="0" fontId="37" fillId="13" borderId="0" xfId="8" applyFont="1" applyFill="1"/>
    <xf numFmtId="0" fontId="46" fillId="0" borderId="0" xfId="15" applyFont="1"/>
    <xf numFmtId="0" fontId="47" fillId="12" borderId="0" xfId="15" applyFont="1" applyFill="1"/>
    <xf numFmtId="0" fontId="48" fillId="0" borderId="0" xfId="15" applyFont="1"/>
    <xf numFmtId="0" fontId="49" fillId="0" borderId="0" xfId="8" applyFont="1"/>
    <xf numFmtId="0" fontId="47" fillId="0" borderId="0" xfId="15" applyFont="1"/>
    <xf numFmtId="0" fontId="48" fillId="0" borderId="0" xfId="8" applyFont="1"/>
    <xf numFmtId="0" fontId="47" fillId="12" borderId="0" xfId="15" applyFont="1" applyFill="1" applyAlignment="1">
      <alignment horizontal="left"/>
    </xf>
    <xf numFmtId="0" fontId="48" fillId="12" borderId="0" xfId="15" applyFont="1" applyFill="1"/>
    <xf numFmtId="2" fontId="50" fillId="12" borderId="0" xfId="15" applyNumberFormat="1" applyFont="1" applyFill="1"/>
    <xf numFmtId="0" fontId="36" fillId="0" borderId="0" xfId="8" applyFont="1"/>
    <xf numFmtId="0" fontId="51" fillId="0" borderId="0" xfId="0" applyFont="1" applyAlignment="1">
      <alignment horizontal="left" vertical="center" indent="3"/>
    </xf>
    <xf numFmtId="170" fontId="35" fillId="0" borderId="64" xfId="0" applyNumberFormat="1" applyFont="1" applyBorder="1"/>
    <xf numFmtId="0" fontId="21" fillId="0" borderId="10" xfId="0" applyFont="1" applyBorder="1" applyAlignment="1">
      <alignment horizontal="left" inden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1" xfId="0" applyNumberFormat="1" applyFont="1" applyBorder="1"/>
    <xf numFmtId="3" fontId="52" fillId="8" borderId="12" xfId="0" applyNumberFormat="1" applyFont="1" applyFill="1" applyBorder="1"/>
    <xf numFmtId="3" fontId="52" fillId="8" borderId="13" xfId="0" applyNumberFormat="1" applyFont="1" applyFill="1" applyBorder="1"/>
    <xf numFmtId="3" fontId="52" fillId="8" borderId="14" xfId="0" applyNumberFormat="1" applyFont="1" applyFill="1" applyBorder="1"/>
    <xf numFmtId="4" fontId="4" fillId="0" borderId="0" xfId="0" applyNumberFormat="1" applyFont="1"/>
    <xf numFmtId="0" fontId="45" fillId="0" borderId="0" xfId="8" applyFont="1"/>
    <xf numFmtId="0" fontId="0" fillId="12" borderId="0" xfId="0" applyFill="1"/>
    <xf numFmtId="0" fontId="37" fillId="12" borderId="0" xfId="0" applyFont="1" applyFill="1"/>
    <xf numFmtId="0" fontId="58" fillId="12" borderId="0" xfId="0" applyFont="1" applyFill="1"/>
    <xf numFmtId="0" fontId="54" fillId="12" borderId="0" xfId="0" applyFont="1" applyFill="1"/>
    <xf numFmtId="0" fontId="59" fillId="12" borderId="0" xfId="0" applyFont="1" applyFill="1" applyAlignment="1">
      <alignment vertical="center"/>
    </xf>
    <xf numFmtId="0" fontId="60" fillId="12" borderId="0" xfId="0" applyFont="1" applyFill="1"/>
    <xf numFmtId="169" fontId="35" fillId="0" borderId="60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0" fontId="21" fillId="0" borderId="36" xfId="0" applyFont="1" applyBorder="1" applyAlignment="1">
      <alignment horizontal="left" indent="1"/>
    </xf>
    <xf numFmtId="170" fontId="35" fillId="0" borderId="67" xfId="0" quotePrefix="1" applyNumberFormat="1" applyFont="1" applyBorder="1"/>
    <xf numFmtId="0" fontId="21" fillId="0" borderId="6" xfId="0" applyFont="1" applyBorder="1" applyAlignment="1">
      <alignment horizontal="left" indent="1"/>
    </xf>
    <xf numFmtId="170" fontId="35" fillId="0" borderId="63" xfId="0" applyNumberFormat="1" applyFont="1" applyBorder="1"/>
    <xf numFmtId="170" fontId="35" fillId="0" borderId="49" xfId="0" applyNumberFormat="1" applyFont="1" applyBorder="1"/>
    <xf numFmtId="170" fontId="35" fillId="0" borderId="15" xfId="0" quotePrefix="1" applyNumberFormat="1" applyFont="1" applyBorder="1"/>
    <xf numFmtId="170" fontId="35" fillId="0" borderId="15" xfId="0" applyNumberFormat="1" applyFont="1" applyBorder="1"/>
    <xf numFmtId="2" fontId="35" fillId="0" borderId="62" xfId="0" applyNumberFormat="1" applyFont="1" applyBorder="1"/>
    <xf numFmtId="170" fontId="35" fillId="0" borderId="66" xfId="0" quotePrefix="1" applyNumberFormat="1" applyFont="1" applyBorder="1"/>
    <xf numFmtId="170" fontId="35" fillId="0" borderId="68" xfId="0" applyNumberFormat="1" applyFont="1" applyBorder="1"/>
    <xf numFmtId="0" fontId="21" fillId="0" borderId="57" xfId="0" applyFont="1" applyBorder="1" applyAlignment="1">
      <alignment horizontal="left" indent="1"/>
    </xf>
    <xf numFmtId="0" fontId="21" fillId="0" borderId="42" xfId="0" applyFont="1" applyBorder="1" applyAlignment="1">
      <alignment horizontal="left" indent="1"/>
    </xf>
    <xf numFmtId="170" fontId="35" fillId="0" borderId="8" xfId="0" applyNumberFormat="1" applyFont="1" applyBorder="1" applyAlignment="1">
      <alignment vertical="top"/>
    </xf>
    <xf numFmtId="0" fontId="8" fillId="0" borderId="17" xfId="0" applyFont="1" applyBorder="1"/>
    <xf numFmtId="0" fontId="7" fillId="0" borderId="24" xfId="0" applyFont="1" applyBorder="1" applyAlignment="1">
      <alignment wrapText="1"/>
    </xf>
    <xf numFmtId="0" fontId="8" fillId="0" borderId="33" xfId="0" applyFont="1" applyBorder="1"/>
    <xf numFmtId="0" fontId="8" fillId="0" borderId="18" xfId="0" applyFont="1" applyBorder="1"/>
    <xf numFmtId="0" fontId="8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wrapText="1"/>
    </xf>
    <xf numFmtId="1" fontId="35" fillId="0" borderId="35" xfId="0" applyNumberFormat="1" applyFont="1" applyFill="1" applyBorder="1"/>
    <xf numFmtId="1" fontId="35" fillId="0" borderId="4" xfId="0" applyNumberFormat="1" applyFont="1" applyFill="1" applyBorder="1"/>
    <xf numFmtId="1" fontId="35" fillId="0" borderId="5" xfId="0" applyNumberFormat="1" applyFont="1" applyFill="1" applyBorder="1"/>
    <xf numFmtId="1" fontId="33" fillId="0" borderId="33" xfId="0" applyNumberFormat="1" applyFont="1" applyFill="1" applyBorder="1"/>
    <xf numFmtId="1" fontId="33" fillId="0" borderId="17" xfId="0" applyNumberFormat="1" applyFont="1" applyFill="1" applyBorder="1"/>
    <xf numFmtId="1" fontId="33" fillId="0" borderId="18" xfId="0" applyNumberFormat="1" applyFont="1" applyFill="1" applyBorder="1"/>
    <xf numFmtId="0" fontId="35" fillId="0" borderId="0" xfId="8" applyFont="1"/>
    <xf numFmtId="0" fontId="61" fillId="0" borderId="0" xfId="8" applyFont="1"/>
    <xf numFmtId="0" fontId="62" fillId="0" borderId="0" xfId="1" applyFont="1" applyAlignment="1" applyProtection="1"/>
    <xf numFmtId="0" fontId="63" fillId="0" borderId="0" xfId="1" applyFont="1" applyAlignment="1" applyProtection="1"/>
    <xf numFmtId="0" fontId="64" fillId="0" borderId="0" xfId="0" applyFont="1" applyAlignment="1">
      <alignment vertical="center"/>
    </xf>
    <xf numFmtId="0" fontId="8" fillId="0" borderId="35" xfId="0" applyFont="1" applyBorder="1"/>
    <xf numFmtId="0" fontId="0" fillId="0" borderId="0" xfId="0" applyFill="1" applyBorder="1"/>
    <xf numFmtId="3" fontId="23" fillId="0" borderId="0" xfId="0" applyNumberFormat="1" applyFont="1" applyFill="1" applyBorder="1"/>
    <xf numFmtId="170" fontId="35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4" fillId="0" borderId="0" xfId="0" applyFont="1"/>
    <xf numFmtId="0" fontId="66" fillId="0" borderId="0" xfId="0" applyFont="1"/>
    <xf numFmtId="0" fontId="66" fillId="0" borderId="24" xfId="0" applyFont="1" applyBorder="1" applyAlignment="1">
      <alignment vertical="top"/>
    </xf>
    <xf numFmtId="0" fontId="66" fillId="0" borderId="25" xfId="0" applyFont="1" applyBorder="1" applyAlignment="1">
      <alignment horizontal="center" vertical="top"/>
    </xf>
    <xf numFmtId="0" fontId="66" fillId="0" borderId="25" xfId="0" applyFont="1" applyBorder="1" applyAlignment="1">
      <alignment horizontal="center" vertical="top" wrapText="1"/>
    </xf>
    <xf numFmtId="0" fontId="66" fillId="0" borderId="26" xfId="0" applyFont="1" applyBorder="1" applyAlignment="1">
      <alignment horizontal="center" vertical="top" wrapText="1"/>
    </xf>
    <xf numFmtId="14" fontId="66" fillId="10" borderId="60" xfId="0" applyNumberFormat="1" applyFont="1" applyFill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66" fillId="0" borderId="32" xfId="0" applyFont="1" applyBorder="1" applyAlignment="1">
      <alignment vertical="center" wrapText="1"/>
    </xf>
    <xf numFmtId="4" fontId="66" fillId="2" borderId="32" xfId="0" applyNumberFormat="1" applyFont="1" applyFill="1" applyBorder="1" applyAlignment="1">
      <alignment horizontal="center"/>
    </xf>
    <xf numFmtId="166" fontId="67" fillId="0" borderId="32" xfId="0" applyNumberFormat="1" applyFont="1" applyBorder="1" applyAlignment="1">
      <alignment horizontal="right" vertical="center" wrapText="1"/>
    </xf>
    <xf numFmtId="0" fontId="54" fillId="0" borderId="60" xfId="0" applyFont="1" applyBorder="1" applyAlignment="1">
      <alignment horizontal="center" vertical="center" wrapText="1"/>
    </xf>
    <xf numFmtId="164" fontId="38" fillId="0" borderId="20" xfId="0" applyNumberFormat="1" applyFont="1" applyFill="1" applyBorder="1" applyAlignment="1">
      <alignment horizontal="right"/>
    </xf>
    <xf numFmtId="0" fontId="35" fillId="0" borderId="0" xfId="0" applyFont="1" applyFill="1" applyBorder="1"/>
    <xf numFmtId="0" fontId="41" fillId="0" borderId="0" xfId="0" applyFont="1" applyFill="1" applyBorder="1"/>
    <xf numFmtId="0" fontId="33" fillId="0" borderId="0" xfId="0" applyFont="1" applyFill="1" applyBorder="1"/>
    <xf numFmtId="0" fontId="68" fillId="0" borderId="0" xfId="8" applyFont="1"/>
    <xf numFmtId="0" fontId="67" fillId="0" borderId="0" xfId="8" applyFont="1"/>
    <xf numFmtId="0" fontId="69" fillId="0" borderId="0" xfId="0" applyFont="1"/>
    <xf numFmtId="0" fontId="70" fillId="0" borderId="0" xfId="0" applyFont="1"/>
    <xf numFmtId="0" fontId="71" fillId="0" borderId="0" xfId="1" applyFont="1" applyAlignment="1" applyProtection="1"/>
    <xf numFmtId="0" fontId="71" fillId="0" borderId="0" xfId="8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54" fillId="0" borderId="39" xfId="0" applyFont="1" applyBorder="1" applyAlignment="1">
      <alignment vertical="center"/>
    </xf>
    <xf numFmtId="0" fontId="66" fillId="0" borderId="43" xfId="0" applyFont="1" applyBorder="1" applyAlignment="1">
      <alignment vertical="center"/>
    </xf>
    <xf numFmtId="164" fontId="57" fillId="0" borderId="0" xfId="0" applyNumberFormat="1" applyFont="1" applyFill="1" applyBorder="1"/>
    <xf numFmtId="3" fontId="56" fillId="0" borderId="0" xfId="0" applyNumberFormat="1" applyFont="1" applyFill="1" applyBorder="1"/>
    <xf numFmtId="2" fontId="35" fillId="0" borderId="32" xfId="7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78" fillId="0" borderId="0" xfId="4" applyFont="1" applyBorder="1"/>
    <xf numFmtId="0" fontId="79" fillId="0" borderId="0" xfId="4" applyFont="1" applyBorder="1"/>
    <xf numFmtId="0" fontId="78" fillId="0" borderId="0" xfId="4" applyFont="1"/>
    <xf numFmtId="0" fontId="22" fillId="0" borderId="0" xfId="4" applyFont="1"/>
    <xf numFmtId="0" fontId="80" fillId="0" borderId="0" xfId="4" applyFont="1" applyBorder="1"/>
    <xf numFmtId="0" fontId="22" fillId="0" borderId="0" xfId="4" applyFont="1" applyBorder="1"/>
    <xf numFmtId="0" fontId="80" fillId="0" borderId="0" xfId="4" applyFont="1"/>
    <xf numFmtId="0" fontId="78" fillId="0" borderId="24" xfId="4" applyFont="1" applyBorder="1" applyAlignment="1">
      <alignment horizontal="centerContinuous"/>
    </xf>
    <xf numFmtId="0" fontId="78" fillId="0" borderId="25" xfId="4" applyFont="1" applyBorder="1" applyAlignment="1">
      <alignment horizontal="centerContinuous"/>
    </xf>
    <xf numFmtId="0" fontId="78" fillId="0" borderId="26" xfId="4" applyFont="1" applyBorder="1" applyAlignment="1">
      <alignment horizontal="centerContinuous"/>
    </xf>
    <xf numFmtId="0" fontId="78" fillId="0" borderId="27" xfId="4" applyFont="1" applyBorder="1" applyAlignment="1">
      <alignment horizontal="centerContinuous"/>
    </xf>
    <xf numFmtId="0" fontId="78" fillId="0" borderId="28" xfId="4" applyFont="1" applyBorder="1" applyAlignment="1">
      <alignment horizontal="centerContinuous"/>
    </xf>
    <xf numFmtId="0" fontId="78" fillId="0" borderId="29" xfId="4" applyFont="1" applyBorder="1" applyAlignment="1">
      <alignment horizontal="centerContinuous"/>
    </xf>
    <xf numFmtId="0" fontId="78" fillId="0" borderId="30" xfId="4" applyFont="1" applyBorder="1" applyAlignment="1">
      <alignment horizontal="centerContinuous"/>
    </xf>
    <xf numFmtId="0" fontId="78" fillId="0" borderId="29" xfId="4" applyFont="1" applyBorder="1" applyAlignment="1">
      <alignment horizontal="center"/>
    </xf>
    <xf numFmtId="0" fontId="78" fillId="3" borderId="29" xfId="4" applyFont="1" applyFill="1" applyBorder="1" applyAlignment="1">
      <alignment horizontal="center"/>
    </xf>
    <xf numFmtId="0" fontId="78" fillId="0" borderId="59" xfId="4" applyFont="1" applyBorder="1" applyAlignment="1">
      <alignment horizontal="center" vertical="center"/>
    </xf>
    <xf numFmtId="0" fontId="78" fillId="0" borderId="43" xfId="4" applyFont="1" applyBorder="1" applyAlignment="1">
      <alignment horizontal="center" vertical="center" wrapText="1"/>
    </xf>
    <xf numFmtId="0" fontId="78" fillId="3" borderId="59" xfId="4" applyFont="1" applyFill="1" applyBorder="1" applyAlignment="1">
      <alignment horizontal="center" vertical="center" wrapText="1"/>
    </xf>
    <xf numFmtId="0" fontId="78" fillId="0" borderId="53" xfId="4" applyFont="1" applyBorder="1" applyAlignment="1">
      <alignment horizontal="center" vertical="center" wrapText="1"/>
    </xf>
    <xf numFmtId="0" fontId="78" fillId="0" borderId="39" xfId="4" applyFont="1" applyBorder="1" applyAlignment="1">
      <alignment horizontal="center" vertical="center"/>
    </xf>
    <xf numFmtId="0" fontId="78" fillId="0" borderId="59" xfId="4" applyFont="1" applyBorder="1" applyAlignment="1">
      <alignment horizontal="center" vertical="center" wrapText="1"/>
    </xf>
    <xf numFmtId="0" fontId="78" fillId="3" borderId="39" xfId="4" applyFont="1" applyFill="1" applyBorder="1" applyAlignment="1">
      <alignment horizontal="center" vertical="center" wrapText="1"/>
    </xf>
    <xf numFmtId="0" fontId="78" fillId="0" borderId="43" xfId="4" applyFont="1" applyBorder="1" applyAlignment="1">
      <alignment horizontal="center" vertical="center"/>
    </xf>
    <xf numFmtId="0" fontId="78" fillId="0" borderId="32" xfId="4" applyFont="1" applyBorder="1" applyAlignment="1">
      <alignment vertical="center"/>
    </xf>
    <xf numFmtId="3" fontId="20" fillId="0" borderId="69" xfId="0" applyNumberFormat="1" applyFont="1" applyBorder="1"/>
    <xf numFmtId="3" fontId="20" fillId="3" borderId="32" xfId="0" applyNumberFormat="1" applyFont="1" applyFill="1" applyBorder="1"/>
    <xf numFmtId="1" fontId="78" fillId="0" borderId="24" xfId="4" applyNumberFormat="1" applyFont="1" applyBorder="1" applyAlignment="1">
      <alignment vertical="center"/>
    </xf>
    <xf numFmtId="3" fontId="20" fillId="0" borderId="32" xfId="0" applyNumberFormat="1" applyFont="1" applyBorder="1"/>
    <xf numFmtId="3" fontId="20" fillId="0" borderId="26" xfId="0" applyNumberFormat="1" applyFont="1" applyBorder="1"/>
    <xf numFmtId="3" fontId="20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1" fillId="0" borderId="0" xfId="3" applyNumberFormat="1" applyFont="1" applyBorder="1"/>
    <xf numFmtId="0" fontId="31" fillId="0" borderId="0" xfId="0" applyFont="1" applyBorder="1"/>
    <xf numFmtId="4" fontId="81" fillId="0" borderId="0" xfId="3" applyNumberFormat="1" applyFont="1"/>
    <xf numFmtId="0" fontId="0" fillId="0" borderId="0" xfId="0" applyNumberFormat="1" applyBorder="1"/>
    <xf numFmtId="0" fontId="55" fillId="0" borderId="0" xfId="16" applyBorder="1"/>
    <xf numFmtId="0" fontId="78" fillId="0" borderId="31" xfId="4" applyFont="1" applyBorder="1" applyAlignment="1">
      <alignment horizontal="center" vertical="center" wrapText="1"/>
    </xf>
    <xf numFmtId="0" fontId="78" fillId="3" borderId="29" xfId="4" applyFont="1" applyFill="1" applyBorder="1" applyAlignment="1">
      <alignment horizontal="center" vertical="center" wrapText="1"/>
    </xf>
    <xf numFmtId="0" fontId="78" fillId="0" borderId="29" xfId="4" applyFont="1" applyBorder="1" applyAlignment="1">
      <alignment horizontal="center" vertical="center" wrapText="1"/>
    </xf>
    <xf numFmtId="0" fontId="78" fillId="0" borderId="30" xfId="4" applyFont="1" applyBorder="1" applyAlignment="1">
      <alignment horizontal="center" vertical="center" wrapText="1"/>
    </xf>
    <xf numFmtId="0" fontId="78" fillId="0" borderId="27" xfId="4" applyFont="1" applyBorder="1" applyAlignment="1">
      <alignment horizontal="center" vertical="center"/>
    </xf>
    <xf numFmtId="0" fontId="78" fillId="0" borderId="28" xfId="4" applyFont="1" applyBorder="1" applyAlignment="1">
      <alignment horizontal="center" vertical="center" wrapText="1"/>
    </xf>
    <xf numFmtId="3" fontId="20" fillId="0" borderId="39" xfId="0" applyNumberFormat="1" applyFont="1" applyBorder="1"/>
    <xf numFmtId="3" fontId="78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2" fillId="0" borderId="8" xfId="0" applyNumberFormat="1" applyFont="1" applyBorder="1"/>
    <xf numFmtId="3" fontId="22" fillId="3" borderId="8" xfId="0" applyNumberFormat="1" applyFont="1" applyFill="1" applyBorder="1"/>
    <xf numFmtId="3" fontId="22" fillId="0" borderId="11" xfId="0" applyNumberFormat="1" applyFont="1" applyBorder="1"/>
    <xf numFmtId="3" fontId="22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0" fontId="66" fillId="0" borderId="57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/>
    <xf numFmtId="0" fontId="76" fillId="0" borderId="39" xfId="0" applyFont="1" applyBorder="1" applyAlignment="1">
      <alignment horizontal="centerContinuous"/>
    </xf>
    <xf numFmtId="0" fontId="76" fillId="0" borderId="53" xfId="0" applyFont="1" applyBorder="1" applyAlignment="1">
      <alignment horizontal="centerContinuous"/>
    </xf>
    <xf numFmtId="0" fontId="76" fillId="0" borderId="19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4" xfId="0" applyFont="1" applyBorder="1" applyAlignment="1">
      <alignment horizontal="centerContinuous"/>
    </xf>
    <xf numFmtId="0" fontId="53" fillId="0" borderId="18" xfId="0" applyFont="1" applyFill="1" applyBorder="1" applyAlignment="1">
      <alignment horizontal="center" vertical="center" wrapText="1"/>
    </xf>
    <xf numFmtId="0" fontId="76" fillId="0" borderId="41" xfId="0" applyFont="1" applyBorder="1"/>
    <xf numFmtId="0" fontId="76" fillId="0" borderId="42" xfId="0" applyFont="1" applyBorder="1"/>
    <xf numFmtId="0" fontId="76" fillId="0" borderId="42" xfId="0" applyFont="1" applyBorder="1" applyAlignment="1">
      <alignment wrapText="1"/>
    </xf>
    <xf numFmtId="0" fontId="76" fillId="0" borderId="44" xfId="0" applyFont="1" applyBorder="1" applyAlignment="1">
      <alignment wrapText="1"/>
    </xf>
    <xf numFmtId="0" fontId="33" fillId="8" borderId="1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8" fillId="0" borderId="47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164" fontId="38" fillId="0" borderId="9" xfId="0" quotePrefix="1" applyNumberFormat="1" applyFont="1" applyFill="1" applyBorder="1" applyAlignment="1">
      <alignment horizontal="right"/>
    </xf>
    <xf numFmtId="4" fontId="35" fillId="0" borderId="1" xfId="0" applyNumberFormat="1" applyFont="1" applyFill="1" applyBorder="1" applyAlignment="1">
      <alignment horizontal="center" vertical="top"/>
    </xf>
    <xf numFmtId="4" fontId="35" fillId="0" borderId="33" xfId="0" applyNumberFormat="1" applyFont="1" applyFill="1" applyBorder="1" applyAlignment="1">
      <alignment horizontal="center" vertical="top"/>
    </xf>
    <xf numFmtId="4" fontId="35" fillId="0" borderId="10" xfId="0" applyNumberFormat="1" applyFont="1" applyFill="1" applyBorder="1" applyAlignment="1">
      <alignment horizontal="center" vertical="top"/>
    </xf>
    <xf numFmtId="3" fontId="20" fillId="0" borderId="24" xfId="0" applyNumberFormat="1" applyFont="1" applyBorder="1"/>
    <xf numFmtId="3" fontId="22" fillId="0" borderId="20" xfId="0" applyNumberFormat="1" applyFont="1" applyBorder="1"/>
    <xf numFmtId="3" fontId="22" fillId="0" borderId="47" xfId="0" applyNumberFormat="1" applyFont="1" applyBorder="1"/>
    <xf numFmtId="3" fontId="20" fillId="0" borderId="25" xfId="0" applyNumberFormat="1" applyFont="1" applyBorder="1"/>
    <xf numFmtId="1" fontId="78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1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1" fillId="0" borderId="13" xfId="0" applyFont="1" applyBorder="1"/>
    <xf numFmtId="0" fontId="31" fillId="0" borderId="14" xfId="0" applyFont="1" applyBorder="1"/>
    <xf numFmtId="3" fontId="0" fillId="0" borderId="14" xfId="0" applyNumberFormat="1" applyBorder="1"/>
    <xf numFmtId="17" fontId="21" fillId="4" borderId="17" xfId="0" quotePrefix="1" applyNumberFormat="1" applyFont="1" applyFill="1" applyBorder="1" applyAlignment="1">
      <alignment horizontal="center" vertical="center"/>
    </xf>
    <xf numFmtId="17" fontId="21" fillId="4" borderId="34" xfId="0" quotePrefix="1" applyNumberFormat="1" applyFont="1" applyFill="1" applyBorder="1" applyAlignment="1">
      <alignment horizontal="center" vertical="center"/>
    </xf>
    <xf numFmtId="165" fontId="42" fillId="5" borderId="18" xfId="0" applyNumberFormat="1" applyFont="1" applyFill="1" applyBorder="1" applyAlignment="1">
      <alignment horizontal="center" wrapText="1"/>
    </xf>
    <xf numFmtId="0" fontId="85" fillId="0" borderId="0" xfId="8" applyFont="1"/>
    <xf numFmtId="0" fontId="8" fillId="0" borderId="46" xfId="0" applyFont="1" applyBorder="1"/>
    <xf numFmtId="0" fontId="8" fillId="0" borderId="73" xfId="0" applyFont="1" applyBorder="1"/>
    <xf numFmtId="0" fontId="8" fillId="0" borderId="62" xfId="0" applyFont="1" applyBorder="1"/>
    <xf numFmtId="0" fontId="8" fillId="0" borderId="66" xfId="0" applyFont="1" applyBorder="1"/>
    <xf numFmtId="170" fontId="20" fillId="0" borderId="0" xfId="0" applyNumberFormat="1" applyFont="1" applyBorder="1" applyAlignment="1">
      <alignment horizontal="centerContinuous"/>
    </xf>
    <xf numFmtId="170" fontId="21" fillId="0" borderId="0" xfId="0" applyNumberFormat="1" applyFont="1" applyBorder="1" applyAlignment="1">
      <alignment horizontal="centerContinuous"/>
    </xf>
    <xf numFmtId="2" fontId="86" fillId="0" borderId="32" xfId="7" applyNumberFormat="1" applyFont="1" applyFill="1" applyBorder="1" applyAlignment="1">
      <alignment horizontal="center"/>
    </xf>
    <xf numFmtId="0" fontId="87" fillId="12" borderId="0" xfId="15" applyFont="1" applyFill="1"/>
    <xf numFmtId="0" fontId="87" fillId="0" borderId="0" xfId="15" applyFont="1"/>
    <xf numFmtId="0" fontId="87" fillId="0" borderId="0" xfId="8" applyFont="1"/>
    <xf numFmtId="14" fontId="54" fillId="0" borderId="60" xfId="0" applyNumberFormat="1" applyFont="1" applyFill="1" applyBorder="1" applyAlignment="1">
      <alignment horizontal="center" vertical="center" wrapText="1"/>
    </xf>
    <xf numFmtId="4" fontId="54" fillId="0" borderId="32" xfId="0" applyNumberFormat="1" applyFont="1" applyFill="1" applyBorder="1" applyAlignment="1">
      <alignment horizontal="center"/>
    </xf>
    <xf numFmtId="2" fontId="32" fillId="4" borderId="8" xfId="0" applyNumberFormat="1" applyFont="1" applyFill="1" applyBorder="1" applyProtection="1"/>
    <xf numFmtId="2" fontId="32" fillId="4" borderId="8" xfId="0" applyNumberFormat="1" applyFont="1" applyFill="1" applyBorder="1"/>
    <xf numFmtId="2" fontId="32" fillId="11" borderId="8" xfId="0" applyNumberFormat="1" applyFont="1" applyFill="1" applyBorder="1" applyProtection="1"/>
    <xf numFmtId="0" fontId="33" fillId="4" borderId="41" xfId="0" applyFont="1" applyFill="1" applyBorder="1"/>
    <xf numFmtId="164" fontId="33" fillId="4" borderId="42" xfId="0" applyNumberFormat="1" applyFont="1" applyFill="1" applyBorder="1"/>
    <xf numFmtId="0" fontId="33" fillId="4" borderId="42" xfId="0" applyFont="1" applyFill="1" applyBorder="1"/>
    <xf numFmtId="0" fontId="33" fillId="3" borderId="42" xfId="0" applyFont="1" applyFill="1" applyBorder="1"/>
    <xf numFmtId="2" fontId="33" fillId="4" borderId="42" xfId="0" applyNumberFormat="1" applyFont="1" applyFill="1" applyBorder="1"/>
    <xf numFmtId="0" fontId="33" fillId="4" borderId="74" xfId="0" applyFont="1" applyFill="1" applyBorder="1"/>
    <xf numFmtId="2" fontId="33" fillId="6" borderId="24" xfId="0" applyNumberFormat="1" applyFont="1" applyFill="1" applyBorder="1"/>
    <xf numFmtId="2" fontId="32" fillId="4" borderId="35" xfId="0" applyNumberFormat="1" applyFont="1" applyFill="1" applyBorder="1" applyProtection="1"/>
    <xf numFmtId="2" fontId="32" fillId="4" borderId="4" xfId="0" applyNumberFormat="1" applyFont="1" applyFill="1" applyBorder="1" applyProtection="1"/>
    <xf numFmtId="166" fontId="32" fillId="6" borderId="5" xfId="6" applyNumberFormat="1" applyFont="1" applyFill="1" applyBorder="1"/>
    <xf numFmtId="164" fontId="32" fillId="4" borderId="13" xfId="0" applyNumberFormat="1" applyFont="1" applyFill="1" applyBorder="1"/>
    <xf numFmtId="166" fontId="32" fillId="4" borderId="9" xfId="6" applyNumberFormat="1" applyFont="1" applyFill="1" applyBorder="1"/>
    <xf numFmtId="2" fontId="32" fillId="11" borderId="13" xfId="0" applyNumberFormat="1" applyFont="1" applyFill="1" applyBorder="1" applyProtection="1"/>
    <xf numFmtId="166" fontId="32" fillId="11" borderId="9" xfId="6" applyNumberFormat="1" applyFont="1" applyFill="1" applyBorder="1"/>
    <xf numFmtId="2" fontId="32" fillId="4" borderId="13" xfId="0" applyNumberFormat="1" applyFont="1" applyFill="1" applyBorder="1" applyProtection="1"/>
    <xf numFmtId="171" fontId="32" fillId="4" borderId="9" xfId="6" applyNumberFormat="1" applyFont="1" applyFill="1" applyBorder="1"/>
    <xf numFmtId="171" fontId="32" fillId="11" borderId="9" xfId="6" applyNumberFormat="1" applyFont="1" applyFill="1" applyBorder="1"/>
    <xf numFmtId="2" fontId="32" fillId="11" borderId="36" xfId="0" applyNumberFormat="1" applyFont="1" applyFill="1" applyBorder="1" applyProtection="1"/>
    <xf numFmtId="2" fontId="32" fillId="11" borderId="37" xfId="0" applyNumberFormat="1" applyFont="1" applyFill="1" applyBorder="1" applyProtection="1"/>
    <xf numFmtId="171" fontId="32" fillId="11" borderId="38" xfId="6" applyNumberFormat="1" applyFont="1" applyFill="1" applyBorder="1"/>
    <xf numFmtId="2" fontId="88" fillId="9" borderId="33" xfId="0" applyNumberFormat="1" applyFont="1" applyFill="1" applyBorder="1" applyProtection="1"/>
    <xf numFmtId="2" fontId="88" fillId="9" borderId="17" xfId="0" applyNumberFormat="1" applyFont="1" applyFill="1" applyBorder="1" applyProtection="1"/>
    <xf numFmtId="171" fontId="88" fillId="9" borderId="18" xfId="6" applyNumberFormat="1" applyFont="1" applyFill="1" applyBorder="1"/>
    <xf numFmtId="0" fontId="54" fillId="0" borderId="53" xfId="0" applyFont="1" applyBorder="1" applyAlignment="1">
      <alignment vertical="center"/>
    </xf>
    <xf numFmtId="0" fontId="54" fillId="0" borderId="49" xfId="0" applyFont="1" applyBorder="1" applyAlignment="1">
      <alignment vertical="center"/>
    </xf>
    <xf numFmtId="164" fontId="53" fillId="0" borderId="23" xfId="0" applyNumberFormat="1" applyFont="1" applyFill="1" applyBorder="1"/>
    <xf numFmtId="164" fontId="53" fillId="0" borderId="9" xfId="0" applyNumberFormat="1" applyFont="1" applyFill="1" applyBorder="1"/>
    <xf numFmtId="164" fontId="53" fillId="0" borderId="15" xfId="0" applyNumberFormat="1" applyFont="1" applyFill="1" applyBorder="1"/>
    <xf numFmtId="0" fontId="66" fillId="0" borderId="0" xfId="0" applyFont="1" applyBorder="1" applyAlignment="1">
      <alignment horizontal="centerContinuous"/>
    </xf>
    <xf numFmtId="0" fontId="66" fillId="0" borderId="0" xfId="0" applyFont="1" applyBorder="1" applyAlignment="1">
      <alignment horizontal="centerContinuous" vertical="center"/>
    </xf>
    <xf numFmtId="49" fontId="66" fillId="0" borderId="0" xfId="0" applyNumberFormat="1" applyFont="1" applyBorder="1" applyAlignment="1">
      <alignment horizontal="centerContinuous" vertical="center"/>
    </xf>
    <xf numFmtId="14" fontId="56" fillId="0" borderId="0" xfId="0" applyNumberFormat="1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33" fillId="0" borderId="0" xfId="0" applyFont="1" applyBorder="1"/>
    <xf numFmtId="164" fontId="57" fillId="0" borderId="0" xfId="0" applyNumberFormat="1" applyFont="1" applyFill="1" applyBorder="1" applyAlignment="1">
      <alignment horizontal="right"/>
    </xf>
    <xf numFmtId="3" fontId="56" fillId="0" borderId="0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164" fontId="84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>
      <alignment wrapText="1"/>
    </xf>
    <xf numFmtId="3" fontId="76" fillId="0" borderId="0" xfId="0" applyNumberFormat="1" applyFont="1" applyFill="1" applyBorder="1" applyAlignment="1">
      <alignment horizontal="right"/>
    </xf>
    <xf numFmtId="164" fontId="77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 wrapText="1"/>
    </xf>
    <xf numFmtId="14" fontId="56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1" fontId="23" fillId="0" borderId="0" xfId="0" applyNumberFormat="1" applyFont="1" applyFill="1" applyBorder="1" applyAlignment="1">
      <alignment horizontal="right"/>
    </xf>
    <xf numFmtId="3" fontId="83" fillId="0" borderId="0" xfId="0" applyNumberFormat="1" applyFont="1" applyFill="1" applyBorder="1" applyAlignment="1">
      <alignment horizontal="right"/>
    </xf>
    <xf numFmtId="3" fontId="75" fillId="0" borderId="0" xfId="0" applyNumberFormat="1" applyFont="1" applyFill="1" applyBorder="1" applyAlignment="1">
      <alignment horizontal="right"/>
    </xf>
    <xf numFmtId="170" fontId="0" fillId="0" borderId="47" xfId="0" applyNumberFormat="1" applyBorder="1"/>
    <xf numFmtId="0" fontId="0" fillId="0" borderId="15" xfId="0" applyBorder="1"/>
    <xf numFmtId="0" fontId="47" fillId="0" borderId="43" xfId="0" applyFont="1" applyBorder="1" applyAlignment="1">
      <alignment vertical="center"/>
    </xf>
    <xf numFmtId="0" fontId="47" fillId="0" borderId="39" xfId="0" applyFont="1" applyBorder="1" applyAlignment="1">
      <alignment vertical="center"/>
    </xf>
    <xf numFmtId="0" fontId="50" fillId="0" borderId="39" xfId="0" applyFont="1" applyBorder="1" applyAlignment="1">
      <alignment vertical="center"/>
    </xf>
    <xf numFmtId="0" fontId="50" fillId="0" borderId="39" xfId="0" applyFont="1" applyBorder="1"/>
    <xf numFmtId="0" fontId="48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 vertical="top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3" xfId="0" applyFont="1" applyBorder="1" applyAlignment="1">
      <alignment horizontal="centerContinuous"/>
    </xf>
    <xf numFmtId="0" fontId="75" fillId="0" borderId="17" xfId="0" applyFont="1" applyBorder="1" applyAlignment="1">
      <alignment horizontal="centerContinuous"/>
    </xf>
    <xf numFmtId="0" fontId="75" fillId="0" borderId="34" xfId="0" applyFont="1" applyBorder="1" applyAlignment="1">
      <alignment horizontal="centerContinuous"/>
    </xf>
    <xf numFmtId="0" fontId="75" fillId="0" borderId="18" xfId="0" applyFont="1" applyBorder="1" applyAlignment="1">
      <alignment horizontal="centerContinuous"/>
    </xf>
    <xf numFmtId="0" fontId="47" fillId="0" borderId="57" xfId="0" applyFont="1" applyBorder="1" applyAlignment="1">
      <alignment horizontal="center" vertical="center"/>
    </xf>
    <xf numFmtId="0" fontId="76" fillId="0" borderId="55" xfId="0" applyFont="1" applyBorder="1" applyAlignment="1">
      <alignment vertical="top"/>
    </xf>
    <xf numFmtId="0" fontId="75" fillId="0" borderId="58" xfId="0" applyFont="1" applyBorder="1" applyAlignment="1">
      <alignment vertical="center"/>
    </xf>
    <xf numFmtId="0" fontId="75" fillId="0" borderId="60" xfId="0" applyFont="1" applyBorder="1" applyAlignment="1">
      <alignment vertical="center" wrapText="1"/>
    </xf>
    <xf numFmtId="0" fontId="75" fillId="0" borderId="33" xfId="0" applyFont="1" applyBorder="1" applyAlignment="1">
      <alignment horizontal="centerContinuous" vertical="center"/>
    </xf>
    <xf numFmtId="0" fontId="75" fillId="0" borderId="34" xfId="0" applyFont="1" applyBorder="1" applyAlignment="1">
      <alignment horizontal="centerContinuous" vertical="center"/>
    </xf>
    <xf numFmtId="0" fontId="75" fillId="0" borderId="16" xfId="0" applyFont="1" applyBorder="1" applyAlignment="1">
      <alignment horizontal="centerContinuous" vertical="center"/>
    </xf>
    <xf numFmtId="0" fontId="75" fillId="0" borderId="25" xfId="0" applyFont="1" applyBorder="1" applyAlignment="1">
      <alignment horizontal="centerContinuous" vertical="center"/>
    </xf>
    <xf numFmtId="49" fontId="75" fillId="0" borderId="33" xfId="0" applyNumberFormat="1" applyFont="1" applyBorder="1" applyAlignment="1">
      <alignment horizontal="centerContinuous" vertical="center"/>
    </xf>
    <xf numFmtId="49" fontId="75" fillId="0" borderId="17" xfId="0" applyNumberFormat="1" applyFont="1" applyBorder="1" applyAlignment="1">
      <alignment horizontal="centerContinuous" vertical="center"/>
    </xf>
    <xf numFmtId="0" fontId="75" fillId="0" borderId="18" xfId="0" applyFont="1" applyBorder="1" applyAlignment="1">
      <alignment horizontal="centerContinuous" vertical="center"/>
    </xf>
    <xf numFmtId="0" fontId="48" fillId="0" borderId="55" xfId="0" applyFont="1" applyBorder="1" applyAlignment="1">
      <alignment horizontal="center" vertical="center"/>
    </xf>
    <xf numFmtId="0" fontId="91" fillId="8" borderId="33" xfId="0" applyFont="1" applyFill="1" applyBorder="1" applyAlignment="1">
      <alignment horizontal="center" vertical="center" wrapText="1"/>
    </xf>
    <xf numFmtId="0" fontId="92" fillId="0" borderId="17" xfId="0" applyFont="1" applyBorder="1" applyAlignment="1">
      <alignment horizontal="center" vertical="center" wrapText="1"/>
    </xf>
    <xf numFmtId="0" fontId="93" fillId="0" borderId="34" xfId="0" applyFont="1" applyFill="1" applyBorder="1" applyAlignment="1">
      <alignment horizontal="center" vertical="center" wrapText="1"/>
    </xf>
    <xf numFmtId="0" fontId="92" fillId="0" borderId="17" xfId="0" applyFont="1" applyFill="1" applyBorder="1" applyAlignment="1">
      <alignment horizontal="center" vertical="center" wrapText="1"/>
    </xf>
    <xf numFmtId="0" fontId="92" fillId="0" borderId="34" xfId="0" applyFont="1" applyFill="1" applyBorder="1" applyAlignment="1">
      <alignment horizontal="center" vertical="center" wrapText="1"/>
    </xf>
    <xf numFmtId="0" fontId="93" fillId="0" borderId="18" xfId="0" applyFont="1" applyFill="1" applyBorder="1" applyAlignment="1">
      <alignment horizontal="center" vertical="center" wrapText="1"/>
    </xf>
    <xf numFmtId="0" fontId="48" fillId="0" borderId="41" xfId="0" applyFont="1" applyBorder="1"/>
    <xf numFmtId="3" fontId="94" fillId="8" borderId="12" xfId="0" applyNumberFormat="1" applyFont="1" applyFill="1" applyBorder="1"/>
    <xf numFmtId="3" fontId="95" fillId="0" borderId="22" xfId="0" applyNumberFormat="1" applyFont="1" applyBorder="1"/>
    <xf numFmtId="164" fontId="96" fillId="0" borderId="7" xfId="0" applyNumberFormat="1" applyFont="1" applyFill="1" applyBorder="1"/>
    <xf numFmtId="3" fontId="94" fillId="8" borderId="12" xfId="0" applyNumberFormat="1" applyFont="1" applyFill="1" applyBorder="1" applyAlignment="1">
      <alignment horizontal="right"/>
    </xf>
    <xf numFmtId="3" fontId="95" fillId="0" borderId="22" xfId="0" applyNumberFormat="1" applyFont="1" applyFill="1" applyBorder="1" applyAlignment="1">
      <alignment horizontal="right"/>
    </xf>
    <xf numFmtId="164" fontId="96" fillId="0" borderId="7" xfId="0" applyNumberFormat="1" applyFont="1" applyFill="1" applyBorder="1" applyAlignment="1">
      <alignment horizontal="right"/>
    </xf>
    <xf numFmtId="3" fontId="95" fillId="0" borderId="7" xfId="0" applyNumberFormat="1" applyFont="1" applyFill="1" applyBorder="1" applyAlignment="1">
      <alignment horizontal="right"/>
    </xf>
    <xf numFmtId="164" fontId="96" fillId="0" borderId="23" xfId="0" applyNumberFormat="1" applyFont="1" applyFill="1" applyBorder="1" applyAlignment="1">
      <alignment horizontal="right"/>
    </xf>
    <xf numFmtId="0" fontId="48" fillId="0" borderId="42" xfId="0" applyFont="1" applyBorder="1"/>
    <xf numFmtId="3" fontId="94" fillId="8" borderId="13" xfId="0" applyNumberFormat="1" applyFont="1" applyFill="1" applyBorder="1"/>
    <xf numFmtId="3" fontId="95" fillId="0" borderId="8" xfId="0" applyNumberFormat="1" applyFont="1" applyBorder="1"/>
    <xf numFmtId="164" fontId="96" fillId="0" borderId="20" xfId="0" applyNumberFormat="1" applyFont="1" applyFill="1" applyBorder="1"/>
    <xf numFmtId="3" fontId="94" fillId="8" borderId="13" xfId="0" applyNumberFormat="1" applyFont="1" applyFill="1" applyBorder="1" applyAlignment="1">
      <alignment horizontal="right"/>
    </xf>
    <xf numFmtId="3" fontId="95" fillId="0" borderId="8" xfId="0" applyNumberFormat="1" applyFont="1" applyFill="1" applyBorder="1" applyAlignment="1">
      <alignment horizontal="right"/>
    </xf>
    <xf numFmtId="164" fontId="96" fillId="0" borderId="20" xfId="0" applyNumberFormat="1" applyFont="1" applyFill="1" applyBorder="1" applyAlignment="1">
      <alignment horizontal="right"/>
    </xf>
    <xf numFmtId="3" fontId="47" fillId="8" borderId="13" xfId="0" applyNumberFormat="1" applyFont="1" applyFill="1" applyBorder="1" applyAlignment="1">
      <alignment horizontal="right"/>
    </xf>
    <xf numFmtId="3" fontId="48" fillId="0" borderId="8" xfId="0" applyNumberFormat="1" applyFont="1" applyFill="1" applyBorder="1" applyAlignment="1">
      <alignment horizontal="right"/>
    </xf>
    <xf numFmtId="164" fontId="97" fillId="0" borderId="20" xfId="0" applyNumberFormat="1" applyFont="1" applyFill="1" applyBorder="1" applyAlignment="1">
      <alignment horizontal="right"/>
    </xf>
    <xf numFmtId="3" fontId="95" fillId="0" borderId="20" xfId="0" applyNumberFormat="1" applyFont="1" applyFill="1" applyBorder="1" applyAlignment="1">
      <alignment horizontal="right"/>
    </xf>
    <xf numFmtId="164" fontId="96" fillId="0" borderId="9" xfId="0" applyNumberFormat="1" applyFont="1" applyFill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164" fontId="97" fillId="0" borderId="9" xfId="0" applyNumberFormat="1" applyFont="1" applyFill="1" applyBorder="1" applyAlignment="1">
      <alignment horizontal="right"/>
    </xf>
    <xf numFmtId="3" fontId="48" fillId="0" borderId="20" xfId="0" applyNumberFormat="1" applyFont="1" applyFill="1" applyBorder="1" applyAlignment="1">
      <alignment horizontal="right"/>
    </xf>
    <xf numFmtId="3" fontId="95" fillId="0" borderId="8" xfId="0" applyNumberFormat="1" applyFont="1" applyBorder="1" applyAlignment="1">
      <alignment horizontal="right"/>
    </xf>
    <xf numFmtId="0" fontId="48" fillId="0" borderId="44" xfId="0" applyFont="1" applyBorder="1" applyAlignment="1">
      <alignment wrapText="1"/>
    </xf>
    <xf numFmtId="3" fontId="94" fillId="8" borderId="14" xfId="0" applyNumberFormat="1" applyFont="1" applyFill="1" applyBorder="1"/>
    <xf numFmtId="3" fontId="95" fillId="0" borderId="11" xfId="0" applyNumberFormat="1" applyFont="1" applyBorder="1"/>
    <xf numFmtId="164" fontId="96" fillId="0" borderId="47" xfId="0" applyNumberFormat="1" applyFont="1" applyFill="1" applyBorder="1"/>
    <xf numFmtId="3" fontId="47" fillId="8" borderId="14" xfId="0" applyNumberFormat="1" applyFont="1" applyFill="1" applyBorder="1" applyAlignment="1">
      <alignment horizontal="right"/>
    </xf>
    <xf numFmtId="3" fontId="48" fillId="0" borderId="11" xfId="0" applyNumberFormat="1" applyFont="1" applyFill="1" applyBorder="1" applyAlignment="1">
      <alignment horizontal="right"/>
    </xf>
    <xf numFmtId="164" fontId="97" fillId="0" borderId="47" xfId="0" applyNumberFormat="1" applyFont="1" applyFill="1" applyBorder="1" applyAlignment="1">
      <alignment horizontal="right"/>
    </xf>
    <xf numFmtId="3" fontId="48" fillId="0" borderId="47" xfId="0" applyNumberFormat="1" applyFont="1" applyFill="1" applyBorder="1" applyAlignment="1">
      <alignment horizontal="right"/>
    </xf>
    <xf numFmtId="164" fontId="97" fillId="0" borderId="15" xfId="0" applyNumberFormat="1" applyFont="1" applyFill="1" applyBorder="1" applyAlignment="1">
      <alignment horizontal="right"/>
    </xf>
    <xf numFmtId="0" fontId="89" fillId="0" borderId="41" xfId="0" applyFont="1" applyBorder="1"/>
    <xf numFmtId="0" fontId="89" fillId="0" borderId="42" xfId="0" applyFont="1" applyBorder="1"/>
    <xf numFmtId="0" fontId="89" fillId="0" borderId="42" xfId="0" applyFont="1" applyBorder="1" applyAlignment="1">
      <alignment wrapText="1"/>
    </xf>
    <xf numFmtId="0" fontId="89" fillId="0" borderId="44" xfId="0" applyFont="1" applyBorder="1" applyAlignment="1">
      <alignment wrapText="1"/>
    </xf>
    <xf numFmtId="0" fontId="98" fillId="0" borderId="43" xfId="0" applyFont="1" applyBorder="1" applyAlignment="1">
      <alignment horizontal="center" vertical="center"/>
    </xf>
    <xf numFmtId="0" fontId="98" fillId="0" borderId="43" xfId="0" applyFont="1" applyBorder="1" applyAlignment="1">
      <alignment horizontal="centerContinuous"/>
    </xf>
    <xf numFmtId="0" fontId="98" fillId="0" borderId="39" xfId="0" applyFont="1" applyBorder="1" applyAlignment="1">
      <alignment horizontal="centerContinuous"/>
    </xf>
    <xf numFmtId="0" fontId="98" fillId="0" borderId="53" xfId="0" applyFont="1" applyBorder="1" applyAlignment="1">
      <alignment horizontal="centerContinuous"/>
    </xf>
    <xf numFmtId="0" fontId="98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8" fillId="0" borderId="55" xfId="0" applyFont="1" applyBorder="1" applyAlignment="1">
      <alignment horizontal="center" vertical="center"/>
    </xf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75" fillId="0" borderId="0" xfId="0" applyFont="1" applyAlignment="1">
      <alignment vertical="center"/>
    </xf>
    <xf numFmtId="14" fontId="75" fillId="0" borderId="0" xfId="0" applyNumberFormat="1" applyFont="1" applyAlignment="1">
      <alignment vertical="center"/>
    </xf>
    <xf numFmtId="14" fontId="75" fillId="0" borderId="0" xfId="0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0" fontId="76" fillId="0" borderId="0" xfId="0" applyFont="1"/>
    <xf numFmtId="0" fontId="99" fillId="0" borderId="0" xfId="0" applyFont="1"/>
    <xf numFmtId="0" fontId="76" fillId="0" borderId="59" xfId="0" applyFont="1" applyBorder="1" applyAlignment="1">
      <alignment horizontal="center" vertical="center"/>
    </xf>
    <xf numFmtId="0" fontId="75" fillId="0" borderId="3" xfId="0" applyFont="1" applyBorder="1" applyAlignment="1">
      <alignment horizontal="centerContinuous"/>
    </xf>
    <xf numFmtId="0" fontId="76" fillId="0" borderId="32" xfId="0" applyFont="1" applyBorder="1" applyAlignment="1">
      <alignment horizontal="center" vertical="center"/>
    </xf>
    <xf numFmtId="0" fontId="76" fillId="0" borderId="25" xfId="0" applyFont="1" applyBorder="1" applyAlignment="1">
      <alignment vertical="center"/>
    </xf>
    <xf numFmtId="0" fontId="76" fillId="0" borderId="26" xfId="0" applyFont="1" applyBorder="1" applyAlignment="1">
      <alignment vertical="center" wrapText="1"/>
    </xf>
    <xf numFmtId="0" fontId="76" fillId="0" borderId="35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6" fillId="0" borderId="56" xfId="0" applyFont="1" applyBorder="1" applyAlignment="1">
      <alignment horizontal="centerContinuous" vertical="center"/>
    </xf>
    <xf numFmtId="0" fontId="76" fillId="0" borderId="46" xfId="0" applyFont="1" applyBorder="1" applyAlignment="1">
      <alignment horizontal="center" vertical="center"/>
    </xf>
    <xf numFmtId="3" fontId="33" fillId="8" borderId="35" xfId="0" applyNumberFormat="1" applyFont="1" applyFill="1" applyBorder="1"/>
    <xf numFmtId="3" fontId="35" fillId="0" borderId="4" xfId="0" applyNumberFormat="1" applyFont="1" applyBorder="1"/>
    <xf numFmtId="164" fontId="38" fillId="0" borderId="56" xfId="0" applyNumberFormat="1" applyFont="1" applyFill="1" applyBorder="1"/>
    <xf numFmtId="3" fontId="33" fillId="8" borderId="13" xfId="0" applyNumberFormat="1" applyFont="1" applyFill="1" applyBorder="1"/>
    <xf numFmtId="3" fontId="35" fillId="0" borderId="8" xfId="0" applyNumberFormat="1" applyFont="1" applyBorder="1"/>
    <xf numFmtId="164" fontId="38" fillId="0" borderId="20" xfId="0" applyNumberFormat="1" applyFont="1" applyFill="1" applyBorder="1"/>
    <xf numFmtId="164" fontId="38" fillId="0" borderId="9" xfId="0" applyNumberFormat="1" applyFont="1" applyFill="1" applyBorder="1"/>
    <xf numFmtId="3" fontId="33" fillId="8" borderId="14" xfId="0" applyNumberFormat="1" applyFont="1" applyFill="1" applyBorder="1"/>
    <xf numFmtId="3" fontId="35" fillId="0" borderId="11" xfId="0" applyNumberFormat="1" applyFont="1" applyBorder="1"/>
    <xf numFmtId="164" fontId="38" fillId="0" borderId="47" xfId="0" applyNumberFormat="1" applyFont="1" applyFill="1" applyBorder="1"/>
    <xf numFmtId="0" fontId="4" fillId="0" borderId="49" xfId="0" applyFont="1" applyBorder="1" applyAlignment="1">
      <alignment vertical="center" wrapText="1"/>
    </xf>
    <xf numFmtId="0" fontId="35" fillId="0" borderId="0" xfId="0" applyFont="1" applyBorder="1" applyAlignment="1">
      <alignment horizontal="center"/>
    </xf>
    <xf numFmtId="2" fontId="86" fillId="0" borderId="60" xfId="0" applyNumberFormat="1" applyFont="1" applyBorder="1" applyAlignment="1">
      <alignment horizontal="centerContinuous"/>
    </xf>
    <xf numFmtId="2" fontId="8" fillId="0" borderId="75" xfId="0" applyNumberFormat="1" applyFont="1" applyFill="1" applyBorder="1" applyAlignment="1">
      <alignment horizontal="center"/>
    </xf>
    <xf numFmtId="2" fontId="8" fillId="0" borderId="32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indent="1"/>
    </xf>
    <xf numFmtId="2" fontId="35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6" fillId="0" borderId="0" xfId="0" applyNumberFormat="1" applyFont="1" applyBorder="1" applyAlignment="1">
      <alignment horizontal="centerContinuous"/>
    </xf>
    <xf numFmtId="0" fontId="21" fillId="0" borderId="76" xfId="0" applyFont="1" applyBorder="1" applyAlignment="1">
      <alignment horizontal="left" indent="1"/>
    </xf>
    <xf numFmtId="4" fontId="35" fillId="0" borderId="59" xfId="0" applyNumberFormat="1" applyFont="1" applyBorder="1" applyAlignment="1">
      <alignment horizontal="center" vertical="top"/>
    </xf>
    <xf numFmtId="4" fontId="35" fillId="0" borderId="32" xfId="0" applyNumberFormat="1" applyFont="1" applyBorder="1" applyAlignment="1">
      <alignment horizontal="center" vertical="top"/>
    </xf>
    <xf numFmtId="4" fontId="35" fillId="0" borderId="46" xfId="0" applyNumberFormat="1" applyFont="1" applyBorder="1" applyAlignment="1">
      <alignment horizontal="center" vertical="top"/>
    </xf>
    <xf numFmtId="2" fontId="35" fillId="0" borderId="32" xfId="7" applyNumberFormat="1" applyFont="1" applyBorder="1" applyAlignment="1">
      <alignment horizontal="center"/>
    </xf>
    <xf numFmtId="14" fontId="33" fillId="8" borderId="14" xfId="0" applyNumberFormat="1" applyFont="1" applyFill="1" applyBorder="1" applyAlignment="1">
      <alignment horizontal="center" vertical="center" wrapText="1"/>
    </xf>
    <xf numFmtId="3" fontId="33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38" fillId="0" borderId="47" xfId="0" applyNumberFormat="1" applyFont="1" applyFill="1" applyBorder="1" applyAlignment="1">
      <alignment horizontal="right"/>
    </xf>
    <xf numFmtId="164" fontId="38" fillId="0" borderId="15" xfId="0" applyNumberFormat="1" applyFont="1" applyFill="1" applyBorder="1" applyAlignment="1">
      <alignment horizontal="right"/>
    </xf>
    <xf numFmtId="0" fontId="100" fillId="0" borderId="0" xfId="4" applyFont="1" applyBorder="1"/>
    <xf numFmtId="0" fontId="10" fillId="0" borderId="0" xfId="4" applyFont="1" applyBorder="1"/>
    <xf numFmtId="0" fontId="83" fillId="0" borderId="24" xfId="4" applyFont="1" applyBorder="1" applyAlignment="1">
      <alignment horizontal="centerContinuous"/>
    </xf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29" xfId="4" applyFont="1" applyBorder="1" applyAlignment="1">
      <alignment horizontal="center"/>
    </xf>
    <xf numFmtId="0" fontId="83" fillId="0" borderId="59" xfId="4" applyFont="1" applyBorder="1" applyAlignment="1">
      <alignment horizontal="center" vertical="center"/>
    </xf>
    <xf numFmtId="0" fontId="83" fillId="0" borderId="39" xfId="4" applyFont="1" applyBorder="1" applyAlignment="1">
      <alignment horizontal="center" vertical="center"/>
    </xf>
    <xf numFmtId="0" fontId="83" fillId="0" borderId="59" xfId="4" applyFont="1" applyBorder="1" applyAlignment="1">
      <alignment horizontal="center" vertical="center" wrapText="1"/>
    </xf>
    <xf numFmtId="0" fontId="83" fillId="3" borderId="39" xfId="4" applyFont="1" applyFill="1" applyBorder="1" applyAlignment="1">
      <alignment horizontal="center" vertical="center" wrapText="1"/>
    </xf>
    <xf numFmtId="0" fontId="83" fillId="0" borderId="24" xfId="4" applyFont="1" applyBorder="1" applyAlignment="1">
      <alignment vertical="center"/>
    </xf>
    <xf numFmtId="0" fontId="66" fillId="0" borderId="0" xfId="0" applyFont="1" applyBorder="1"/>
    <xf numFmtId="0" fontId="10" fillId="0" borderId="0" xfId="4" applyFont="1"/>
    <xf numFmtId="0" fontId="100" fillId="0" borderId="0" xfId="4" applyFont="1"/>
    <xf numFmtId="0" fontId="83" fillId="0" borderId="29" xfId="4" applyFont="1" applyFill="1" applyBorder="1" applyAlignment="1">
      <alignment horizontal="center"/>
    </xf>
    <xf numFmtId="0" fontId="83" fillId="0" borderId="43" xfId="4" applyFont="1" applyBorder="1" applyAlignment="1">
      <alignment horizontal="center" vertical="center"/>
    </xf>
    <xf numFmtId="1" fontId="83" fillId="0" borderId="26" xfId="4" applyNumberFormat="1" applyFont="1" applyBorder="1" applyAlignment="1">
      <alignment vertical="center"/>
    </xf>
    <xf numFmtId="0" fontId="66" fillId="0" borderId="0" xfId="4" applyFont="1"/>
    <xf numFmtId="0" fontId="101" fillId="0" borderId="0" xfId="4" applyFont="1"/>
    <xf numFmtId="0" fontId="54" fillId="0" borderId="0" xfId="4" applyFont="1"/>
    <xf numFmtId="0" fontId="83" fillId="0" borderId="31" xfId="4" applyFont="1" applyBorder="1" applyAlignment="1">
      <alignment horizontal="center" vertical="center" wrapText="1"/>
    </xf>
    <xf numFmtId="0" fontId="83" fillId="3" borderId="29" xfId="4" applyFont="1" applyFill="1" applyBorder="1" applyAlignment="1">
      <alignment horizontal="center" vertical="center" wrapText="1"/>
    </xf>
    <xf numFmtId="0" fontId="83" fillId="0" borderId="29" xfId="4" applyFont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26" xfId="4" applyFont="1" applyBorder="1" applyAlignment="1">
      <alignment vertical="center"/>
    </xf>
    <xf numFmtId="0" fontId="83" fillId="0" borderId="42" xfId="0" applyFont="1" applyBorder="1"/>
    <xf numFmtId="3" fontId="36" fillId="0" borderId="13" xfId="0" applyNumberFormat="1" applyFont="1" applyBorder="1"/>
    <xf numFmtId="3" fontId="36" fillId="3" borderId="8" xfId="0" applyNumberFormat="1" applyFont="1" applyFill="1" applyBorder="1"/>
    <xf numFmtId="3" fontId="36" fillId="0" borderId="9" xfId="0" applyNumberFormat="1" applyFont="1" applyBorder="1"/>
    <xf numFmtId="0" fontId="83" fillId="0" borderId="44" xfId="0" applyFont="1" applyBorder="1"/>
    <xf numFmtId="3" fontId="36" fillId="0" borderId="14" xfId="0" applyNumberFormat="1" applyFont="1" applyBorder="1"/>
    <xf numFmtId="3" fontId="36" fillId="3" borderId="11" xfId="0" applyNumberFormat="1" applyFont="1" applyFill="1" applyBorder="1"/>
    <xf numFmtId="3" fontId="36" fillId="0" borderId="15" xfId="0" applyNumberFormat="1" applyFont="1" applyBorder="1"/>
    <xf numFmtId="0" fontId="83" fillId="0" borderId="27" xfId="4" applyFont="1" applyBorder="1" applyAlignment="1">
      <alignment horizontal="center" vertical="center"/>
    </xf>
    <xf numFmtId="0" fontId="83" fillId="0" borderId="28" xfId="4" applyFont="1" applyBorder="1" applyAlignment="1">
      <alignment horizontal="center" vertical="center" wrapText="1"/>
    </xf>
    <xf numFmtId="0" fontId="83" fillId="0" borderId="32" xfId="4" applyFont="1" applyBorder="1" applyAlignment="1">
      <alignment vertical="center"/>
    </xf>
    <xf numFmtId="3" fontId="83" fillId="0" borderId="32" xfId="4" applyNumberFormat="1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35" fillId="0" borderId="39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5" fillId="0" borderId="39" xfId="0" applyFont="1" applyBorder="1"/>
    <xf numFmtId="0" fontId="35" fillId="0" borderId="53" xfId="0" applyFont="1" applyBorder="1"/>
    <xf numFmtId="0" fontId="90" fillId="0" borderId="43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3" xfId="0" applyFont="1" applyBorder="1" applyAlignment="1">
      <alignment horizontal="centerContinuous"/>
    </xf>
    <xf numFmtId="0" fontId="90" fillId="0" borderId="3" xfId="0" applyFont="1" applyBorder="1" applyAlignment="1">
      <alignment horizontal="centerContinuous"/>
    </xf>
    <xf numFmtId="0" fontId="90" fillId="0" borderId="19" xfId="0" applyFont="1" applyBorder="1" applyAlignment="1">
      <alignment horizontal="centerContinuous"/>
    </xf>
    <xf numFmtId="0" fontId="90" fillId="0" borderId="57" xfId="0" applyFont="1" applyBorder="1" applyAlignment="1">
      <alignment horizontal="center" vertical="center"/>
    </xf>
    <xf numFmtId="0" fontId="90" fillId="0" borderId="55" xfId="0" applyFont="1" applyBorder="1" applyAlignment="1">
      <alignment horizontal="center" vertical="center"/>
    </xf>
    <xf numFmtId="0" fontId="66" fillId="0" borderId="0" xfId="4" applyFont="1" applyBorder="1"/>
    <xf numFmtId="0" fontId="83" fillId="0" borderId="43" xfId="4" applyFont="1" applyBorder="1" applyAlignment="1">
      <alignment horizontal="center" vertical="center" wrapText="1"/>
    </xf>
    <xf numFmtId="0" fontId="83" fillId="3" borderId="59" xfId="4" applyFont="1" applyFill="1" applyBorder="1" applyAlignment="1">
      <alignment horizontal="center" vertical="center" wrapText="1"/>
    </xf>
    <xf numFmtId="0" fontId="83" fillId="0" borderId="53" xfId="4" applyFont="1" applyBorder="1" applyAlignment="1">
      <alignment horizontal="center" vertical="center" wrapText="1"/>
    </xf>
    <xf numFmtId="1" fontId="83" fillId="0" borderId="25" xfId="4" applyNumberFormat="1" applyFont="1" applyBorder="1" applyAlignment="1">
      <alignment vertical="center"/>
    </xf>
    <xf numFmtId="0" fontId="1" fillId="0" borderId="71" xfId="0" applyFont="1" applyBorder="1"/>
    <xf numFmtId="3" fontId="1" fillId="0" borderId="35" xfId="0" applyNumberFormat="1" applyFont="1" applyBorder="1"/>
    <xf numFmtId="3" fontId="1" fillId="3" borderId="4" xfId="0" applyNumberFormat="1" applyFont="1" applyFill="1" applyBorder="1"/>
    <xf numFmtId="3" fontId="1" fillId="0" borderId="5" xfId="0" applyNumberFormat="1" applyFont="1" applyBorder="1"/>
    <xf numFmtId="0" fontId="1" fillId="0" borderId="79" xfId="0" applyFont="1" applyBorder="1"/>
    <xf numFmtId="3" fontId="1" fillId="0" borderId="4" xfId="0" applyNumberFormat="1" applyFont="1" applyBorder="1"/>
    <xf numFmtId="0" fontId="1" fillId="0" borderId="42" xfId="0" applyFont="1" applyBorder="1"/>
    <xf numFmtId="3" fontId="1" fillId="0" borderId="13" xfId="0" applyNumberFormat="1" applyFont="1" applyBorder="1"/>
    <xf numFmtId="3" fontId="1" fillId="3" borderId="8" xfId="0" applyNumberFormat="1" applyFont="1" applyFill="1" applyBorder="1"/>
    <xf numFmtId="3" fontId="1" fillId="0" borderId="9" xfId="0" applyNumberFormat="1" applyFont="1" applyBorder="1"/>
    <xf numFmtId="0" fontId="1" fillId="0" borderId="80" xfId="0" applyFont="1" applyBorder="1"/>
    <xf numFmtId="3" fontId="1" fillId="0" borderId="8" xfId="0" applyNumberFormat="1" applyFont="1" applyBorder="1"/>
    <xf numFmtId="0" fontId="1" fillId="0" borderId="44" xfId="0" applyFont="1" applyBorder="1"/>
    <xf numFmtId="3" fontId="1" fillId="0" borderId="14" xfId="0" applyNumberFormat="1" applyFont="1" applyBorder="1"/>
    <xf numFmtId="3" fontId="1" fillId="3" borderId="11" xfId="0" applyNumberFormat="1" applyFont="1" applyFill="1" applyBorder="1"/>
    <xf numFmtId="3" fontId="1" fillId="0" borderId="15" xfId="0" applyNumberFormat="1" applyFont="1" applyBorder="1"/>
    <xf numFmtId="0" fontId="1" fillId="0" borderId="51" xfId="0" applyFont="1" applyBorder="1"/>
    <xf numFmtId="3" fontId="1" fillId="0" borderId="11" xfId="0" applyNumberFormat="1" applyFont="1" applyBorder="1"/>
    <xf numFmtId="0" fontId="60" fillId="0" borderId="0" xfId="0" applyFont="1"/>
    <xf numFmtId="0" fontId="1" fillId="0" borderId="64" xfId="0" applyFont="1" applyBorder="1"/>
    <xf numFmtId="0" fontId="1" fillId="0" borderId="21" xfId="0" applyFont="1" applyBorder="1"/>
    <xf numFmtId="0" fontId="1" fillId="0" borderId="77" xfId="0" applyFont="1" applyBorder="1"/>
    <xf numFmtId="0" fontId="1" fillId="0" borderId="41" xfId="0" applyFont="1" applyBorder="1"/>
    <xf numFmtId="3" fontId="1" fillId="0" borderId="12" xfId="0" applyNumberFormat="1" applyFont="1" applyBorder="1"/>
    <xf numFmtId="3" fontId="1" fillId="3" borderId="22" xfId="0" applyNumberFormat="1" applyFont="1" applyFill="1" applyBorder="1"/>
    <xf numFmtId="3" fontId="1" fillId="0" borderId="23" xfId="0" applyNumberFormat="1" applyFont="1" applyBorder="1"/>
    <xf numFmtId="0" fontId="1" fillId="0" borderId="78" xfId="0" applyFont="1" applyBorder="1"/>
    <xf numFmtId="3" fontId="1" fillId="0" borderId="22" xfId="0" applyNumberFormat="1" applyFont="1" applyBorder="1"/>
    <xf numFmtId="0" fontId="1" fillId="0" borderId="35" xfId="0" applyFont="1" applyBorder="1"/>
    <xf numFmtId="0" fontId="1" fillId="0" borderId="13" xfId="0" applyFont="1" applyBorder="1"/>
    <xf numFmtId="0" fontId="1" fillId="0" borderId="14" xfId="0" applyFont="1" applyBorder="1"/>
    <xf numFmtId="1" fontId="88" fillId="9" borderId="17" xfId="0" applyNumberFormat="1" applyFont="1" applyFill="1" applyBorder="1" applyProtection="1"/>
    <xf numFmtId="1" fontId="88" fillId="9" borderId="33" xfId="0" applyNumberFormat="1" applyFont="1" applyFill="1" applyBorder="1" applyProtection="1"/>
    <xf numFmtId="1" fontId="88" fillId="9" borderId="18" xfId="0" applyNumberFormat="1" applyFont="1" applyFill="1" applyBorder="1" applyProtection="1"/>
    <xf numFmtId="0" fontId="33" fillId="0" borderId="57" xfId="2" applyFont="1" applyBorder="1"/>
    <xf numFmtId="1" fontId="35" fillId="0" borderId="10" xfId="2" applyNumberFormat="1" applyFont="1" applyBorder="1" applyAlignment="1">
      <alignment horizontal="right"/>
    </xf>
    <xf numFmtId="1" fontId="35" fillId="0" borderId="62" xfId="2" applyNumberFormat="1" applyFont="1" applyBorder="1" applyAlignment="1">
      <alignment horizontal="right"/>
    </xf>
    <xf numFmtId="1" fontId="35" fillId="0" borderId="66" xfId="2" applyNumberFormat="1" applyFont="1" applyBorder="1" applyAlignment="1">
      <alignment horizontal="right"/>
    </xf>
    <xf numFmtId="1" fontId="44" fillId="0" borderId="33" xfId="2" applyNumberFormat="1" applyFont="1" applyBorder="1" applyAlignment="1">
      <alignment horizontal="right"/>
    </xf>
    <xf numFmtId="1" fontId="44" fillId="0" borderId="17" xfId="2" applyNumberFormat="1" applyFont="1" applyBorder="1" applyAlignment="1">
      <alignment horizontal="right"/>
    </xf>
    <xf numFmtId="1" fontId="44" fillId="0" borderId="18" xfId="2" applyNumberFormat="1" applyFont="1" applyBorder="1" applyAlignment="1">
      <alignment horizontal="right"/>
    </xf>
    <xf numFmtId="1" fontId="33" fillId="0" borderId="10" xfId="0" applyNumberFormat="1" applyFont="1" applyBorder="1"/>
    <xf numFmtId="1" fontId="33" fillId="0" borderId="62" xfId="0" applyNumberFormat="1" applyFont="1" applyBorder="1"/>
    <xf numFmtId="1" fontId="33" fillId="0" borderId="66" xfId="0" applyNumberFormat="1" applyFont="1" applyBorder="1"/>
    <xf numFmtId="1" fontId="35" fillId="0" borderId="33" xfId="0" applyNumberFormat="1" applyFont="1" applyBorder="1"/>
    <xf numFmtId="1" fontId="35" fillId="0" borderId="17" xfId="0" applyNumberFormat="1" applyFont="1" applyBorder="1"/>
    <xf numFmtId="1" fontId="35" fillId="0" borderId="18" xfId="0" applyNumberFormat="1" applyFont="1" applyBorder="1"/>
    <xf numFmtId="1" fontId="33" fillId="0" borderId="60" xfId="0" applyNumberFormat="1" applyFont="1" applyBorder="1"/>
    <xf numFmtId="1" fontId="35" fillId="0" borderId="16" xfId="0" applyNumberFormat="1" applyFont="1" applyBorder="1"/>
    <xf numFmtId="1" fontId="35" fillId="0" borderId="26" xfId="0" applyNumberFormat="1" applyFont="1" applyBorder="1"/>
    <xf numFmtId="0" fontId="33" fillId="0" borderId="55" xfId="2" applyFont="1" applyBorder="1"/>
    <xf numFmtId="0" fontId="33" fillId="0" borderId="32" xfId="2" applyFont="1" applyBorder="1"/>
    <xf numFmtId="1" fontId="33" fillId="0" borderId="0" xfId="0" applyNumberFormat="1" applyFont="1" applyFill="1" applyBorder="1"/>
    <xf numFmtId="1" fontId="88" fillId="0" borderId="0" xfId="0" applyNumberFormat="1" applyFont="1" applyFill="1" applyBorder="1" applyProtection="1"/>
    <xf numFmtId="2" fontId="33" fillId="0" borderId="1" xfId="2" applyNumberFormat="1" applyFont="1" applyBorder="1" applyAlignment="1">
      <alignment horizontal="center" wrapText="1"/>
    </xf>
    <xf numFmtId="2" fontId="33" fillId="0" borderId="39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  <xf numFmtId="0" fontId="33" fillId="0" borderId="43" xfId="2" applyFont="1" applyBorder="1"/>
    <xf numFmtId="0" fontId="33" fillId="0" borderId="74" xfId="2" applyFont="1" applyBorder="1"/>
    <xf numFmtId="0" fontId="43" fillId="0" borderId="32" xfId="2" applyFont="1" applyBorder="1"/>
    <xf numFmtId="0" fontId="33" fillId="0" borderId="46" xfId="2" applyFont="1" applyBorder="1"/>
    <xf numFmtId="0" fontId="43" fillId="0" borderId="48" xfId="2" applyFont="1" applyBorder="1"/>
    <xf numFmtId="0" fontId="33" fillId="0" borderId="50" xfId="2" applyFont="1" applyBorder="1"/>
    <xf numFmtId="0" fontId="43" fillId="0" borderId="59" xfId="2" applyFont="1" applyBorder="1"/>
    <xf numFmtId="1" fontId="33" fillId="3" borderId="12" xfId="0" applyNumberFormat="1" applyFont="1" applyFill="1" applyBorder="1" applyProtection="1"/>
    <xf numFmtId="1" fontId="33" fillId="3" borderId="22" xfId="0" applyNumberFormat="1" applyFont="1" applyFill="1" applyBorder="1" applyProtection="1"/>
    <xf numFmtId="1" fontId="33" fillId="3" borderId="22" xfId="0" applyNumberFormat="1" applyFont="1" applyFill="1" applyBorder="1"/>
    <xf numFmtId="1" fontId="33" fillId="3" borderId="23" xfId="0" applyNumberFormat="1" applyFont="1" applyFill="1" applyBorder="1"/>
    <xf numFmtId="1" fontId="33" fillId="3" borderId="35" xfId="0" applyNumberFormat="1" applyFont="1" applyFill="1" applyBorder="1" applyProtection="1"/>
    <xf numFmtId="164" fontId="32" fillId="3" borderId="13" xfId="0" applyNumberFormat="1" applyFont="1" applyFill="1" applyBorder="1"/>
    <xf numFmtId="2" fontId="32" fillId="3" borderId="8" xfId="0" applyNumberFormat="1" applyFont="1" applyFill="1" applyBorder="1" applyProtection="1"/>
    <xf numFmtId="2" fontId="32" fillId="3" borderId="8" xfId="0" applyNumberFormat="1" applyFont="1" applyFill="1" applyBorder="1"/>
    <xf numFmtId="171" fontId="32" fillId="3" borderId="9" xfId="6" applyNumberFormat="1" applyFont="1" applyFill="1" applyBorder="1"/>
    <xf numFmtId="0" fontId="90" fillId="0" borderId="41" xfId="0" applyFont="1" applyBorder="1" applyAlignment="1">
      <alignment vertical="center"/>
    </xf>
    <xf numFmtId="0" fontId="90" fillId="0" borderId="70" xfId="0" applyFont="1" applyBorder="1" applyAlignment="1">
      <alignment vertical="center"/>
    </xf>
    <xf numFmtId="0" fontId="90" fillId="0" borderId="72" xfId="0" applyFont="1" applyBorder="1" applyAlignment="1">
      <alignment vertical="center" wrapText="1"/>
    </xf>
    <xf numFmtId="0" fontId="90" fillId="0" borderId="35" xfId="0" applyFont="1" applyBorder="1" applyAlignment="1">
      <alignment horizontal="centerContinuous" vertical="center"/>
    </xf>
    <xf numFmtId="0" fontId="90" fillId="0" borderId="4" xfId="0" applyFont="1" applyBorder="1" applyAlignment="1">
      <alignment horizontal="centerContinuous" vertical="center"/>
    </xf>
    <xf numFmtId="0" fontId="90" fillId="0" borderId="56" xfId="0" applyFont="1" applyBorder="1" applyAlignment="1">
      <alignment horizontal="centerContinuous" vertical="center"/>
    </xf>
    <xf numFmtId="0" fontId="90" fillId="0" borderId="5" xfId="0" applyFont="1" applyBorder="1" applyAlignment="1">
      <alignment horizontal="centerContinuous" vertical="center"/>
    </xf>
    <xf numFmtId="3" fontId="33" fillId="8" borderId="12" xfId="0" applyNumberFormat="1" applyFont="1" applyFill="1" applyBorder="1"/>
    <xf numFmtId="3" fontId="35" fillId="0" borderId="22" xfId="0" applyNumberFormat="1" applyFont="1" applyBorder="1"/>
    <xf numFmtId="164" fontId="38" fillId="0" borderId="7" xfId="0" applyNumberFormat="1" applyFont="1" applyFill="1" applyBorder="1"/>
    <xf numFmtId="164" fontId="38" fillId="0" borderId="5" xfId="0" applyNumberFormat="1" applyFont="1" applyFill="1" applyBorder="1"/>
    <xf numFmtId="164" fontId="38" fillId="0" borderId="23" xfId="0" applyNumberFormat="1" applyFont="1" applyFill="1" applyBorder="1"/>
    <xf numFmtId="164" fontId="38" fillId="0" borderId="9" xfId="0" applyNumberFormat="1" applyFont="1" applyFill="1" applyBorder="1" applyAlignment="1">
      <alignment horizontal="right"/>
    </xf>
    <xf numFmtId="14" fontId="52" fillId="8" borderId="33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>
      <alignment horizontal="center"/>
    </xf>
    <xf numFmtId="2" fontId="8" fillId="0" borderId="1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8" fillId="0" borderId="17" xfId="0" applyFont="1" applyFill="1" applyBorder="1" applyAlignment="1">
      <alignment horizontal="center"/>
    </xf>
    <xf numFmtId="0" fontId="21" fillId="0" borderId="12" xfId="0" applyFont="1" applyBorder="1" applyAlignment="1">
      <alignment horizontal="left" indent="1"/>
    </xf>
    <xf numFmtId="170" fontId="35" fillId="0" borderId="22" xfId="0" applyNumberFormat="1" applyFont="1" applyBorder="1"/>
    <xf numFmtId="170" fontId="35" fillId="0" borderId="23" xfId="0" applyNumberFormat="1" applyFont="1" applyBorder="1"/>
    <xf numFmtId="170" fontId="20" fillId="0" borderId="25" xfId="0" applyNumberFormat="1" applyFont="1" applyBorder="1" applyAlignment="1">
      <alignment horizontal="centerContinuous"/>
    </xf>
    <xf numFmtId="170" fontId="21" fillId="0" borderId="25" xfId="0" applyNumberFormat="1" applyFont="1" applyBorder="1" applyAlignment="1">
      <alignment horizontal="centerContinuous"/>
    </xf>
    <xf numFmtId="170" fontId="20" fillId="0" borderId="26" xfId="0" applyNumberFormat="1" applyFont="1" applyBorder="1" applyAlignment="1">
      <alignment horizontal="centerContinuous"/>
    </xf>
    <xf numFmtId="0" fontId="75" fillId="0" borderId="43" xfId="0" applyFont="1" applyBorder="1" applyAlignment="1">
      <alignment vertical="center"/>
    </xf>
    <xf numFmtId="0" fontId="76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6" fillId="0" borderId="39" xfId="0" applyFont="1" applyBorder="1"/>
    <xf numFmtId="0" fontId="76" fillId="0" borderId="53" xfId="0" applyFont="1" applyBorder="1"/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/>
    <xf numFmtId="0" fontId="76" fillId="0" borderId="49" xfId="0" applyFont="1" applyBorder="1"/>
    <xf numFmtId="0" fontId="102" fillId="0" borderId="43" xfId="0" applyFont="1" applyBorder="1" applyAlignment="1">
      <alignment horizontal="center" vertical="center"/>
    </xf>
    <xf numFmtId="0" fontId="102" fillId="0" borderId="43" xfId="0" applyFont="1" applyBorder="1" applyAlignment="1">
      <alignment horizontal="centerContinuous"/>
    </xf>
    <xf numFmtId="0" fontId="102" fillId="0" borderId="39" xfId="0" applyFont="1" applyBorder="1" applyAlignment="1">
      <alignment horizontal="centerContinuous"/>
    </xf>
    <xf numFmtId="0" fontId="102" fillId="0" borderId="53" xfId="0" applyFont="1" applyBorder="1" applyAlignment="1">
      <alignment horizontal="centerContinuous"/>
    </xf>
    <xf numFmtId="0" fontId="102" fillId="0" borderId="3" xfId="0" applyFont="1" applyBorder="1" applyAlignment="1">
      <alignment horizontal="centerContinuous"/>
    </xf>
    <xf numFmtId="0" fontId="102" fillId="0" borderId="19" xfId="0" applyFont="1" applyBorder="1" applyAlignment="1">
      <alignment horizontal="centerContinuous"/>
    </xf>
    <xf numFmtId="0" fontId="102" fillId="0" borderId="2" xfId="0" applyFont="1" applyBorder="1" applyAlignment="1">
      <alignment horizontal="centerContinuous"/>
    </xf>
    <xf numFmtId="0" fontId="102" fillId="0" borderId="54" xfId="0" applyFont="1" applyBorder="1" applyAlignment="1">
      <alignment horizontal="centerContinuous"/>
    </xf>
    <xf numFmtId="0" fontId="102" fillId="0" borderId="57" xfId="0" applyFont="1" applyBorder="1" applyAlignment="1">
      <alignment horizontal="center" vertical="center"/>
    </xf>
    <xf numFmtId="0" fontId="102" fillId="0" borderId="57" xfId="0" applyFont="1" applyBorder="1" applyAlignment="1">
      <alignment vertical="center"/>
    </xf>
    <xf numFmtId="0" fontId="102" fillId="0" borderId="0" xfId="0" applyFont="1" applyBorder="1" applyAlignment="1">
      <alignment vertical="center"/>
    </xf>
    <xf numFmtId="0" fontId="102" fillId="0" borderId="0" xfId="0" applyFont="1" applyBorder="1" applyAlignment="1">
      <alignment vertical="center" wrapText="1"/>
    </xf>
    <xf numFmtId="0" fontId="102" fillId="0" borderId="1" xfId="0" applyFont="1" applyBorder="1" applyAlignment="1">
      <alignment horizontal="centerContinuous" vertical="center"/>
    </xf>
    <xf numFmtId="0" fontId="102" fillId="0" borderId="19" xfId="0" applyFont="1" applyBorder="1" applyAlignment="1">
      <alignment horizontal="centerContinuous" vertical="center"/>
    </xf>
    <xf numFmtId="0" fontId="102" fillId="0" borderId="2" xfId="0" applyFont="1" applyBorder="1" applyAlignment="1">
      <alignment horizontal="centerContinuous" vertical="center"/>
    </xf>
    <xf numFmtId="0" fontId="102" fillId="0" borderId="54" xfId="0" applyFont="1" applyBorder="1" applyAlignment="1">
      <alignment horizontal="centerContinuous" vertical="center"/>
    </xf>
    <xf numFmtId="0" fontId="102" fillId="0" borderId="55" xfId="0" applyFont="1" applyBorder="1" applyAlignment="1">
      <alignment horizontal="center" vertical="center"/>
    </xf>
    <xf numFmtId="0" fontId="103" fillId="8" borderId="33" xfId="0" applyFont="1" applyFill="1" applyBorder="1" applyAlignment="1">
      <alignment horizontal="center" vertical="center" wrapText="1"/>
    </xf>
    <xf numFmtId="0" fontId="102" fillId="0" borderId="17" xfId="0" applyFont="1" applyBorder="1" applyAlignment="1">
      <alignment horizontal="center" vertical="center" wrapText="1"/>
    </xf>
    <xf numFmtId="0" fontId="104" fillId="0" borderId="34" xfId="0" applyFont="1" applyFill="1" applyBorder="1" applyAlignment="1">
      <alignment horizontal="center" vertical="center" wrapText="1"/>
    </xf>
    <xf numFmtId="0" fontId="104" fillId="0" borderId="18" xfId="0" applyFont="1" applyFill="1" applyBorder="1" applyAlignment="1">
      <alignment horizontal="center" vertical="center" wrapText="1"/>
    </xf>
    <xf numFmtId="0" fontId="102" fillId="0" borderId="41" xfId="0" applyFont="1" applyBorder="1"/>
    <xf numFmtId="0" fontId="102" fillId="0" borderId="42" xfId="0" applyFont="1" applyBorder="1"/>
    <xf numFmtId="0" fontId="102" fillId="0" borderId="42" xfId="0" applyFont="1" applyBorder="1" applyAlignment="1">
      <alignment wrapText="1"/>
    </xf>
    <xf numFmtId="0" fontId="102" fillId="0" borderId="44" xfId="0" applyFont="1" applyBorder="1" applyAlignment="1">
      <alignment wrapText="1"/>
    </xf>
    <xf numFmtId="3" fontId="66" fillId="8" borderId="12" xfId="0" applyNumberFormat="1" applyFont="1" applyFill="1" applyBorder="1"/>
    <xf numFmtId="3" fontId="54" fillId="0" borderId="22" xfId="0" applyNumberFormat="1" applyFont="1" applyBorder="1"/>
    <xf numFmtId="164" fontId="67" fillId="0" borderId="7" xfId="0" applyNumberFormat="1" applyFont="1" applyFill="1" applyBorder="1"/>
    <xf numFmtId="3" fontId="66" fillId="8" borderId="35" xfId="0" applyNumberFormat="1" applyFont="1" applyFill="1" applyBorder="1"/>
    <xf numFmtId="3" fontId="54" fillId="0" borderId="4" xfId="0" applyNumberFormat="1" applyFont="1" applyBorder="1"/>
    <xf numFmtId="164" fontId="67" fillId="0" borderId="5" xfId="0" applyNumberFormat="1" applyFont="1" applyFill="1" applyBorder="1"/>
    <xf numFmtId="3" fontId="66" fillId="8" borderId="13" xfId="0" applyNumberFormat="1" applyFont="1" applyFill="1" applyBorder="1"/>
    <xf numFmtId="3" fontId="54" fillId="0" borderId="8" xfId="0" applyNumberFormat="1" applyFont="1" applyBorder="1"/>
    <xf numFmtId="164" fontId="67" fillId="0" borderId="20" xfId="0" applyNumberFormat="1" applyFont="1" applyFill="1" applyBorder="1"/>
    <xf numFmtId="164" fontId="67" fillId="0" borderId="9" xfId="0" applyNumberFormat="1" applyFont="1" applyFill="1" applyBorder="1"/>
    <xf numFmtId="3" fontId="66" fillId="8" borderId="13" xfId="0" applyNumberFormat="1" applyFont="1" applyFill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164" fontId="67" fillId="0" borderId="20" xfId="0" applyNumberFormat="1" applyFont="1" applyFill="1" applyBorder="1" applyAlignment="1">
      <alignment horizontal="right"/>
    </xf>
    <xf numFmtId="164" fontId="67" fillId="0" borderId="20" xfId="0" quotePrefix="1" applyNumberFormat="1" applyFont="1" applyFill="1" applyBorder="1" applyAlignment="1">
      <alignment horizontal="right"/>
    </xf>
    <xf numFmtId="164" fontId="67" fillId="0" borderId="9" xfId="0" applyNumberFormat="1" applyFont="1" applyFill="1" applyBorder="1" applyAlignment="1">
      <alignment horizontal="right"/>
    </xf>
    <xf numFmtId="3" fontId="66" fillId="8" borderId="14" xfId="0" applyNumberFormat="1" applyFont="1" applyFill="1" applyBorder="1"/>
    <xf numFmtId="3" fontId="54" fillId="0" borderId="11" xfId="0" applyNumberFormat="1" applyFont="1" applyBorder="1"/>
    <xf numFmtId="164" fontId="67" fillId="0" borderId="47" xfId="0" applyNumberFormat="1" applyFont="1" applyFill="1" applyBorder="1"/>
    <xf numFmtId="3" fontId="66" fillId="8" borderId="14" xfId="0" applyNumberFormat="1" applyFont="1" applyFill="1" applyBorder="1" applyAlignment="1">
      <alignment horizontal="right"/>
    </xf>
    <xf numFmtId="3" fontId="54" fillId="0" borderId="11" xfId="0" applyNumberFormat="1" applyFont="1" applyBorder="1" applyAlignment="1">
      <alignment horizontal="right"/>
    </xf>
    <xf numFmtId="164" fontId="67" fillId="0" borderId="47" xfId="0" quotePrefix="1" applyNumberFormat="1" applyFont="1" applyFill="1" applyBorder="1" applyAlignment="1">
      <alignment horizontal="right"/>
    </xf>
    <xf numFmtId="164" fontId="67" fillId="0" borderId="15" xfId="0" applyNumberFormat="1" applyFont="1" applyFill="1" applyBorder="1"/>
    <xf numFmtId="3" fontId="33" fillId="8" borderId="13" xfId="0" applyNumberFormat="1" applyFont="1" applyFill="1" applyBorder="1" applyAlignment="1">
      <alignment horizontal="right" indent="2"/>
    </xf>
    <xf numFmtId="3" fontId="35" fillId="0" borderId="8" xfId="0" applyNumberFormat="1" applyFont="1" applyBorder="1" applyAlignment="1">
      <alignment horizontal="right" indent="2"/>
    </xf>
    <xf numFmtId="164" fontId="38" fillId="0" borderId="20" xfId="0" applyNumberFormat="1" applyFont="1" applyFill="1" applyBorder="1" applyAlignment="1">
      <alignment horizontal="right" indent="1"/>
    </xf>
    <xf numFmtId="0" fontId="36" fillId="0" borderId="0" xfId="0" applyFont="1"/>
    <xf numFmtId="0" fontId="33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3" fillId="0" borderId="39" xfId="0" applyFont="1" applyBorder="1" applyAlignment="1">
      <alignment horizontal="center"/>
    </xf>
    <xf numFmtId="0" fontId="35" fillId="0" borderId="59" xfId="0" applyFont="1" applyBorder="1"/>
    <xf numFmtId="0" fontId="35" fillId="0" borderId="3" xfId="0" applyFont="1" applyBorder="1"/>
    <xf numFmtId="0" fontId="35" fillId="0" borderId="19" xfId="0" applyFont="1" applyBorder="1"/>
    <xf numFmtId="0" fontId="35" fillId="0" borderId="54" xfId="0" applyFont="1" applyBorder="1"/>
    <xf numFmtId="0" fontId="35" fillId="0" borderId="32" xfId="0" applyFont="1" applyBorder="1"/>
    <xf numFmtId="2" fontId="35" fillId="0" borderId="16" xfId="0" applyNumberFormat="1" applyFont="1" applyFill="1" applyBorder="1" applyAlignment="1">
      <alignment horizontal="center"/>
    </xf>
    <xf numFmtId="2" fontId="35" fillId="0" borderId="17" xfId="0" applyNumberFormat="1" applyFont="1" applyFill="1" applyBorder="1" applyAlignment="1">
      <alignment horizontal="center"/>
    </xf>
    <xf numFmtId="2" fontId="35" fillId="0" borderId="18" xfId="0" applyNumberFormat="1" applyFont="1" applyFill="1" applyBorder="1" applyAlignment="1">
      <alignment horizontal="center"/>
    </xf>
    <xf numFmtId="0" fontId="35" fillId="0" borderId="46" xfId="0" applyFont="1" applyBorder="1"/>
    <xf numFmtId="0" fontId="35" fillId="0" borderId="73" xfId="0" applyFont="1" applyBorder="1"/>
    <xf numFmtId="0" fontId="35" fillId="0" borderId="62" xfId="0" applyFont="1" applyBorder="1"/>
    <xf numFmtId="0" fontId="35" fillId="0" borderId="66" xfId="0" applyFont="1" applyBorder="1"/>
    <xf numFmtId="2" fontId="35" fillId="0" borderId="64" xfId="0" applyNumberFormat="1" applyFont="1" applyFill="1" applyBorder="1" applyAlignment="1">
      <alignment horizontal="center"/>
    </xf>
    <xf numFmtId="2" fontId="35" fillId="0" borderId="4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90" fillId="0" borderId="2" xfId="0" applyFont="1" applyBorder="1" applyAlignment="1">
      <alignment horizontal="centerContinuous"/>
    </xf>
    <xf numFmtId="0" fontId="90" fillId="0" borderId="54" xfId="0" applyFont="1" applyBorder="1" applyAlignment="1">
      <alignment horizontal="centerContinuous"/>
    </xf>
    <xf numFmtId="164" fontId="38" fillId="0" borderId="15" xfId="0" quotePrefix="1" applyNumberFormat="1" applyFont="1" applyFill="1" applyBorder="1" applyAlignment="1">
      <alignment horizontal="right"/>
    </xf>
    <xf numFmtId="3" fontId="33" fillId="8" borderId="13" xfId="0" applyNumberFormat="1" applyFont="1" applyFill="1" applyBorder="1" applyAlignment="1">
      <alignment horizontal="center"/>
    </xf>
    <xf numFmtId="3" fontId="35" fillId="0" borderId="8" xfId="0" applyNumberFormat="1" applyFont="1" applyBorder="1" applyAlignment="1">
      <alignment horizontal="center"/>
    </xf>
    <xf numFmtId="164" fontId="38" fillId="0" borderId="20" xfId="0" applyNumberFormat="1" applyFont="1" applyFill="1" applyBorder="1" applyAlignment="1">
      <alignment horizontal="center"/>
    </xf>
    <xf numFmtId="0" fontId="50" fillId="0" borderId="53" xfId="0" applyFont="1" applyBorder="1"/>
    <xf numFmtId="0" fontId="33" fillId="0" borderId="55" xfId="0" applyFont="1" applyBorder="1" applyAlignment="1">
      <alignment horizontal="center"/>
    </xf>
    <xf numFmtId="0" fontId="33" fillId="0" borderId="58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66" fillId="0" borderId="59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58" xfId="0" applyFont="1" applyBorder="1" applyAlignment="1">
      <alignment wrapText="1"/>
    </xf>
    <xf numFmtId="0" fontId="33" fillId="0" borderId="59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26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0" xfId="0" quotePrefix="1" applyFont="1" applyFill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3" fillId="4" borderId="61" xfId="0" quotePrefix="1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2" fontId="33" fillId="0" borderId="1" xfId="2" applyNumberFormat="1" applyFont="1" applyBorder="1" applyAlignment="1">
      <alignment horizontal="center" wrapText="1"/>
    </xf>
    <xf numFmtId="2" fontId="33" fillId="0" borderId="19" xfId="2" applyNumberFormat="1" applyFont="1" applyBorder="1" applyAlignment="1">
      <alignment horizontal="center" wrapText="1"/>
    </xf>
    <xf numFmtId="2" fontId="33" fillId="0" borderId="54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30</xdr:col>
      <xdr:colOff>228600</xdr:colOff>
      <xdr:row>48</xdr:row>
      <xdr:rowOff>85280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647700"/>
          <a:ext cx="11811000" cy="7209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16</xdr:col>
      <xdr:colOff>98337</xdr:colOff>
      <xdr:row>37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7700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37</xdr:row>
      <xdr:rowOff>45450</xdr:rowOff>
    </xdr:from>
    <xdr:to>
      <xdr:col>16</xdr:col>
      <xdr:colOff>85724</xdr:colOff>
      <xdr:row>72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6027150"/>
          <a:ext cx="9229725" cy="57008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24</xdr:row>
      <xdr:rowOff>161924</xdr:rowOff>
    </xdr:from>
    <xdr:to>
      <xdr:col>25</xdr:col>
      <xdr:colOff>85725</xdr:colOff>
      <xdr:row>61</xdr:row>
      <xdr:rowOff>66158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799" y="4048124"/>
          <a:ext cx="10448926" cy="5895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33</xdr:col>
      <xdr:colOff>68013</xdr:colOff>
      <xdr:row>24</xdr:row>
      <xdr:rowOff>104775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61925"/>
          <a:ext cx="11040813" cy="382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18</xdr:col>
      <xdr:colOff>342900</xdr:colOff>
      <xdr:row>59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210050"/>
          <a:ext cx="10706100" cy="5495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57150</xdr:rowOff>
    </xdr:from>
    <xdr:to>
      <xdr:col>74</xdr:col>
      <xdr:colOff>542752</xdr:colOff>
      <xdr:row>145</xdr:row>
      <xdr:rowOff>140415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89850" y="16716375"/>
          <a:ext cx="13953952" cy="68841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</xdr:row>
      <xdr:rowOff>0</xdr:rowOff>
    </xdr:from>
    <xdr:to>
      <xdr:col>15</xdr:col>
      <xdr:colOff>47626</xdr:colOff>
      <xdr:row>37</xdr:row>
      <xdr:rowOff>122867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66750"/>
          <a:ext cx="9155906" cy="5611648"/>
        </a:xfrm>
        <a:prstGeom prst="rect">
          <a:avLst/>
        </a:prstGeom>
      </xdr:spPr>
    </xdr:pic>
    <xdr:clientData/>
  </xdr:twoCellAnchor>
  <xdr:twoCellAnchor editAs="oneCell">
    <xdr:from>
      <xdr:col>15</xdr:col>
      <xdr:colOff>76322</xdr:colOff>
      <xdr:row>38</xdr:row>
      <xdr:rowOff>35718</xdr:rowOff>
    </xdr:from>
    <xdr:to>
      <xdr:col>32</xdr:col>
      <xdr:colOff>559593</xdr:colOff>
      <xdr:row>69</xdr:row>
      <xdr:rowOff>18251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4603" y="6357937"/>
          <a:ext cx="10805990" cy="514984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</xdr:row>
      <xdr:rowOff>0</xdr:rowOff>
    </xdr:from>
    <xdr:to>
      <xdr:col>32</xdr:col>
      <xdr:colOff>571500</xdr:colOff>
      <xdr:row>37</xdr:row>
      <xdr:rowOff>119063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666750"/>
          <a:ext cx="10894219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15</xdr:col>
      <xdr:colOff>94599</xdr:colOff>
      <xdr:row>68</xdr:row>
      <xdr:rowOff>154781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322219"/>
          <a:ext cx="9202880" cy="51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R23" sqref="R23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11"/>
      <c r="B1" s="111"/>
      <c r="C1" s="111"/>
      <c r="D1" s="137"/>
      <c r="E1" s="112"/>
      <c r="F1" s="112"/>
      <c r="G1" s="111"/>
      <c r="H1" s="111"/>
      <c r="I1" s="111"/>
      <c r="J1" s="111"/>
      <c r="K1" s="111"/>
    </row>
    <row r="2" spans="1:35">
      <c r="A2" s="111"/>
      <c r="B2" s="138"/>
      <c r="C2" s="138"/>
      <c r="D2" s="138"/>
      <c r="E2" s="138"/>
      <c r="F2" s="138"/>
      <c r="G2" s="139"/>
      <c r="H2" s="139"/>
      <c r="I2" s="139"/>
      <c r="J2" s="139"/>
      <c r="K2" s="139"/>
    </row>
    <row r="3" spans="1:35" ht="18.75">
      <c r="A3" s="112"/>
      <c r="B3" s="138"/>
      <c r="C3" s="138"/>
      <c r="D3" s="138"/>
      <c r="E3" s="138"/>
      <c r="F3" s="140" t="s">
        <v>212</v>
      </c>
      <c r="G3" s="141"/>
      <c r="H3" s="141"/>
      <c r="I3" s="141"/>
      <c r="J3" s="141"/>
      <c r="K3" s="141"/>
    </row>
    <row r="4" spans="1:35" ht="18.75">
      <c r="A4" s="112"/>
      <c r="B4" s="138"/>
      <c r="C4" s="138"/>
      <c r="D4" s="138"/>
      <c r="E4" s="138"/>
      <c r="F4" s="140" t="s">
        <v>213</v>
      </c>
      <c r="G4" s="141"/>
      <c r="H4" s="141"/>
      <c r="I4" s="141"/>
      <c r="J4" s="141"/>
      <c r="K4" s="141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12"/>
      <c r="B5" s="138"/>
      <c r="C5" s="138"/>
      <c r="D5" s="138"/>
      <c r="E5" s="138"/>
      <c r="F5" s="142" t="s">
        <v>114</v>
      </c>
      <c r="G5" s="143"/>
      <c r="H5" s="141"/>
      <c r="I5" s="141"/>
      <c r="J5" s="141"/>
      <c r="K5" s="141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12"/>
      <c r="B6" s="139"/>
      <c r="C6" s="139"/>
      <c r="D6" s="139"/>
      <c r="E6" s="139"/>
      <c r="F6" s="141"/>
      <c r="G6" s="141"/>
      <c r="H6" s="141"/>
      <c r="I6" s="141"/>
      <c r="J6" s="141"/>
      <c r="K6" s="141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12"/>
      <c r="C7" s="112"/>
      <c r="D7" s="112"/>
      <c r="E7" s="112"/>
      <c r="F7" s="112"/>
      <c r="G7" s="112"/>
      <c r="H7" s="113"/>
      <c r="I7" s="112"/>
      <c r="J7" s="112"/>
      <c r="K7" s="112"/>
      <c r="L7" s="56"/>
      <c r="M7" s="56"/>
      <c r="N7" s="56"/>
    </row>
    <row r="8" spans="1:35" ht="15.75">
      <c r="B8" s="114" t="s">
        <v>202</v>
      </c>
      <c r="C8" s="112"/>
      <c r="D8" s="112"/>
      <c r="E8" s="112"/>
      <c r="F8" s="112"/>
      <c r="G8" s="112"/>
      <c r="H8" s="113"/>
      <c r="I8" s="112"/>
      <c r="J8" s="112"/>
      <c r="K8" s="112"/>
    </row>
    <row r="9" spans="1:35">
      <c r="B9" s="112"/>
      <c r="C9" s="112"/>
      <c r="D9" s="112"/>
      <c r="E9" s="112"/>
      <c r="F9" s="112"/>
      <c r="G9" s="112"/>
      <c r="H9" s="112"/>
      <c r="I9" s="112"/>
      <c r="J9" s="112"/>
      <c r="K9" s="112"/>
    </row>
    <row r="10" spans="1:35">
      <c r="B10" s="112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35" ht="31.5">
      <c r="B11" s="115" t="s">
        <v>0</v>
      </c>
      <c r="C11" s="116"/>
      <c r="D11" s="112"/>
      <c r="E11" s="112"/>
      <c r="F11" s="112"/>
      <c r="G11" s="112"/>
      <c r="H11" s="112"/>
      <c r="I11" s="112"/>
      <c r="J11" s="112"/>
      <c r="K11" s="112"/>
    </row>
    <row r="12" spans="1:35" ht="31.5">
      <c r="B12" s="117"/>
      <c r="C12" s="112"/>
      <c r="D12" s="112"/>
      <c r="E12" s="112"/>
      <c r="F12" s="112"/>
      <c r="G12" s="112"/>
      <c r="H12" s="112"/>
      <c r="I12" s="112"/>
      <c r="J12" s="112"/>
      <c r="K12" s="111"/>
    </row>
    <row r="13" spans="1:35">
      <c r="B13" s="112"/>
      <c r="C13" s="112"/>
      <c r="D13" s="112"/>
      <c r="E13" s="112"/>
      <c r="F13" s="112"/>
      <c r="G13" s="112"/>
      <c r="H13" s="112"/>
      <c r="I13" s="112"/>
      <c r="J13" s="112"/>
      <c r="K13" s="112"/>
    </row>
    <row r="14" spans="1:35" ht="23.25">
      <c r="B14" s="118" t="s">
        <v>253</v>
      </c>
      <c r="C14" s="119"/>
      <c r="D14" s="120"/>
      <c r="E14" s="121" t="s">
        <v>254</v>
      </c>
      <c r="F14" s="122"/>
      <c r="G14" s="120"/>
      <c r="H14" s="111"/>
      <c r="I14" s="111"/>
      <c r="J14" s="111"/>
      <c r="K14" s="112"/>
    </row>
    <row r="15" spans="1:35">
      <c r="B15" s="112"/>
      <c r="C15" s="112"/>
      <c r="D15" s="112"/>
      <c r="E15" s="112"/>
      <c r="F15" s="112"/>
      <c r="G15" s="112"/>
      <c r="H15" s="112"/>
      <c r="I15" s="112"/>
      <c r="J15" s="112"/>
      <c r="K15" s="112"/>
    </row>
    <row r="16" spans="1:35">
      <c r="B16" s="327"/>
      <c r="C16" s="112"/>
      <c r="D16" s="112"/>
      <c r="E16" s="112"/>
      <c r="F16" s="112"/>
      <c r="G16" s="112"/>
      <c r="H16" s="112"/>
      <c r="I16" s="112"/>
      <c r="J16" s="112"/>
      <c r="K16" s="112"/>
    </row>
    <row r="17" spans="2:29" ht="26.25">
      <c r="B17" s="123" t="s">
        <v>226</v>
      </c>
      <c r="C17" s="124"/>
      <c r="D17" s="125" t="s">
        <v>255</v>
      </c>
      <c r="E17" s="124"/>
      <c r="F17" s="335"/>
      <c r="G17" s="336"/>
      <c r="H17" s="337"/>
      <c r="I17" s="112"/>
      <c r="J17" s="112"/>
      <c r="K17" s="112"/>
    </row>
    <row r="18" spans="2:29" ht="15">
      <c r="B18" s="126"/>
      <c r="C18" s="126"/>
      <c r="D18" s="126"/>
      <c r="E18" s="126"/>
      <c r="F18" s="126"/>
      <c r="G18" s="112"/>
      <c r="H18" s="112"/>
      <c r="I18" s="112"/>
      <c r="J18" s="112"/>
      <c r="K18" s="112"/>
    </row>
    <row r="19" spans="2:29" ht="15.75">
      <c r="B19" s="172" t="s">
        <v>218</v>
      </c>
      <c r="C19" s="172"/>
      <c r="D19" s="172"/>
      <c r="E19" s="172"/>
      <c r="F19" s="172"/>
      <c r="G19" s="172"/>
      <c r="H19" s="172"/>
      <c r="I19" s="172"/>
      <c r="J19" s="172"/>
      <c r="K19" s="172"/>
      <c r="L19" s="2"/>
    </row>
    <row r="20" spans="2:29" ht="15.75">
      <c r="B20" s="172" t="s">
        <v>203</v>
      </c>
      <c r="C20" s="172"/>
      <c r="D20" s="172"/>
      <c r="E20" s="172"/>
      <c r="F20" s="172"/>
      <c r="G20" s="172"/>
      <c r="H20" s="172"/>
      <c r="I20" s="172"/>
      <c r="J20" s="172"/>
      <c r="K20" s="172"/>
      <c r="L20" s="2"/>
    </row>
    <row r="21" spans="2:29" ht="15.75">
      <c r="B21" s="114" t="s">
        <v>211</v>
      </c>
      <c r="C21" s="114"/>
      <c r="D21" s="114"/>
      <c r="E21" s="114"/>
      <c r="F21" s="114"/>
      <c r="G21" s="114"/>
      <c r="H21" s="114"/>
      <c r="I21" s="114"/>
      <c r="J21" s="114"/>
      <c r="K21" s="172"/>
      <c r="L21" s="2"/>
    </row>
    <row r="22" spans="2:29" ht="15.75">
      <c r="B22" s="172" t="s">
        <v>3</v>
      </c>
      <c r="C22" s="172"/>
      <c r="D22" s="172"/>
      <c r="E22" s="172"/>
      <c r="F22" s="172"/>
      <c r="G22" s="172"/>
      <c r="H22" s="172"/>
      <c r="I22" s="172"/>
      <c r="J22" s="172"/>
      <c r="K22" s="172"/>
      <c r="L22" s="2"/>
    </row>
    <row r="23" spans="2:29" ht="15.75">
      <c r="B23" s="172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2"/>
    </row>
    <row r="24" spans="2:29" ht="15.75">
      <c r="B24" s="114"/>
      <c r="C24" s="114"/>
      <c r="D24" s="172"/>
      <c r="E24" s="172"/>
      <c r="F24" s="172"/>
      <c r="G24" s="172"/>
      <c r="H24" s="172"/>
      <c r="I24" s="172"/>
      <c r="J24" s="172"/>
      <c r="K24" s="172"/>
      <c r="L24" s="2"/>
    </row>
    <row r="25" spans="2:29" ht="18.75">
      <c r="B25" s="200"/>
      <c r="C25" s="284"/>
      <c r="D25" s="201"/>
      <c r="E25" s="201"/>
      <c r="F25" s="201"/>
      <c r="G25" s="201"/>
      <c r="H25" s="201"/>
      <c r="I25" s="201"/>
      <c r="J25" s="201"/>
      <c r="K25" s="201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3"/>
      <c r="Y25" s="203"/>
      <c r="Z25" s="203"/>
      <c r="AA25" s="203"/>
      <c r="AB25" s="203"/>
    </row>
    <row r="26" spans="2:29" ht="18.75">
      <c r="B26" s="205"/>
      <c r="C26" s="204"/>
      <c r="D26" s="205"/>
      <c r="E26" s="205"/>
      <c r="F26" s="205"/>
      <c r="G26" s="205"/>
      <c r="H26" s="205"/>
      <c r="I26" s="205"/>
      <c r="J26" s="205"/>
      <c r="K26" s="205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7"/>
      <c r="Y26" s="207"/>
      <c r="Z26" s="207"/>
      <c r="AA26" s="207"/>
      <c r="AB26" s="207"/>
      <c r="AC26" s="208"/>
    </row>
    <row r="27" spans="2:29" ht="15.75">
      <c r="B27" s="172"/>
      <c r="C27" s="174"/>
      <c r="D27" s="172"/>
      <c r="E27" s="172"/>
      <c r="F27" s="172"/>
      <c r="G27" s="172"/>
      <c r="H27" s="172"/>
      <c r="I27" s="172"/>
      <c r="J27" s="172"/>
      <c r="K27" s="172"/>
      <c r="L27" s="2"/>
    </row>
    <row r="28" spans="2:29" ht="15.75">
      <c r="B28" s="114" t="s">
        <v>5</v>
      </c>
      <c r="C28" s="172"/>
      <c r="D28" s="172"/>
      <c r="E28" s="172"/>
      <c r="F28" s="172"/>
      <c r="G28" s="172"/>
      <c r="H28" s="172"/>
      <c r="I28" s="172"/>
      <c r="J28" s="172"/>
      <c r="K28" s="172"/>
      <c r="L28" s="2"/>
    </row>
    <row r="29" spans="2:29" ht="15.75">
      <c r="B29" s="114" t="s">
        <v>207</v>
      </c>
      <c r="C29" s="114"/>
      <c r="D29" s="114"/>
      <c r="E29" s="114"/>
      <c r="F29" s="114"/>
      <c r="G29" s="114"/>
      <c r="H29" s="114"/>
      <c r="I29" s="114"/>
      <c r="J29" s="114"/>
      <c r="K29" s="172"/>
      <c r="L29" s="2"/>
    </row>
    <row r="30" spans="2:29" ht="15.75">
      <c r="B30" s="172" t="s">
        <v>204</v>
      </c>
      <c r="C30" s="175" t="s">
        <v>206</v>
      </c>
      <c r="D30" s="172"/>
      <c r="E30" s="172"/>
      <c r="F30" s="172"/>
      <c r="G30" s="172"/>
      <c r="H30" s="172"/>
      <c r="I30" s="172"/>
      <c r="J30" s="172"/>
      <c r="K30" s="172"/>
      <c r="L30" s="2"/>
    </row>
    <row r="31" spans="2:29" ht="15.75">
      <c r="B31" s="172" t="s">
        <v>208</v>
      </c>
      <c r="C31" s="172"/>
      <c r="D31" s="172"/>
      <c r="E31" s="172"/>
      <c r="F31" s="172"/>
      <c r="G31" s="172"/>
      <c r="H31" s="172"/>
      <c r="I31" s="172"/>
      <c r="J31" s="172"/>
      <c r="K31" s="173"/>
      <c r="L31" s="2"/>
    </row>
    <row r="32" spans="2:29" ht="15.75"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2"/>
    </row>
    <row r="33" spans="2:14" ht="15.75">
      <c r="B33" s="176" t="s">
        <v>205</v>
      </c>
      <c r="C33" s="173"/>
      <c r="D33" s="173"/>
      <c r="E33" s="173"/>
      <c r="F33" s="173"/>
      <c r="G33" s="173"/>
      <c r="H33" s="173"/>
      <c r="I33" s="173"/>
      <c r="J33" s="173"/>
      <c r="K33" s="172"/>
      <c r="L33" s="2"/>
      <c r="M33" s="2"/>
      <c r="N33" s="2"/>
    </row>
    <row r="34" spans="2:14" ht="15.75">
      <c r="B34" s="127" t="s">
        <v>219</v>
      </c>
      <c r="C34" s="173"/>
      <c r="D34" s="173"/>
      <c r="E34" s="173"/>
      <c r="F34" s="173"/>
      <c r="G34" s="173"/>
      <c r="H34" s="173"/>
      <c r="I34" s="173"/>
      <c r="J34" s="173"/>
      <c r="K34" s="172"/>
      <c r="L34" s="2"/>
      <c r="M34" s="2"/>
      <c r="N34" s="2"/>
    </row>
    <row r="35" spans="2:14" ht="11.25" customHeight="1">
      <c r="B35" s="127" t="s">
        <v>220</v>
      </c>
      <c r="C35" s="172"/>
      <c r="D35" s="172"/>
      <c r="E35" s="172"/>
      <c r="F35" s="172"/>
      <c r="G35" s="172"/>
      <c r="H35" s="172"/>
      <c r="I35" s="172"/>
      <c r="J35" s="172"/>
      <c r="K35" s="172"/>
      <c r="L35" s="2"/>
      <c r="M35" s="2"/>
      <c r="N35" s="2"/>
    </row>
    <row r="36" spans="2:14" ht="15.75">
      <c r="B36" s="172"/>
      <c r="C36" s="172"/>
      <c r="D36" s="172"/>
      <c r="E36" s="172"/>
      <c r="F36" s="172"/>
      <c r="G36" s="172"/>
      <c r="H36" s="172"/>
      <c r="I36" s="172"/>
      <c r="J36" s="172"/>
      <c r="K36" s="2"/>
      <c r="L36" s="2"/>
      <c r="M36" s="2"/>
      <c r="N36" s="2"/>
    </row>
    <row r="37" spans="2:14">
      <c r="B37" s="112"/>
      <c r="C37" s="112"/>
      <c r="D37" s="112"/>
      <c r="E37" s="112"/>
      <c r="F37" s="112"/>
      <c r="G37" s="112"/>
      <c r="H37" s="112"/>
      <c r="I37" s="112"/>
      <c r="J37" s="112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25" sqref="S25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5" t="s">
        <v>249</v>
      </c>
      <c r="C2" s="56"/>
      <c r="D2" s="56"/>
      <c r="E2" s="56"/>
      <c r="F2" s="51"/>
      <c r="G2" s="51"/>
      <c r="H2" s="51"/>
      <c r="I2" s="51"/>
      <c r="J2" s="51"/>
      <c r="K2" s="51"/>
      <c r="L2" s="51"/>
      <c r="M2" s="51"/>
      <c r="N2" s="51"/>
    </row>
    <row r="3" spans="2:21" ht="15.75">
      <c r="B3" s="51"/>
      <c r="C3" s="51"/>
      <c r="D3" s="52"/>
      <c r="E3" s="51"/>
      <c r="F3" s="53"/>
      <c r="G3" s="54"/>
      <c r="H3" s="51"/>
      <c r="I3" s="51"/>
      <c r="J3" s="51"/>
      <c r="K3" s="51"/>
      <c r="L3" s="51"/>
      <c r="M3" s="51"/>
      <c r="N3" s="51"/>
    </row>
    <row r="4" spans="2:21" ht="16.5" thickBot="1">
      <c r="B4" s="51"/>
      <c r="C4" s="51"/>
      <c r="D4" s="52" t="s">
        <v>252</v>
      </c>
      <c r="E4" s="51"/>
      <c r="F4" s="53"/>
      <c r="G4" s="54"/>
      <c r="H4" s="51"/>
      <c r="I4" s="51"/>
      <c r="J4" s="51"/>
      <c r="K4" s="51"/>
      <c r="L4" s="51"/>
      <c r="M4" s="51"/>
      <c r="N4" s="51"/>
    </row>
    <row r="5" spans="2:21" ht="16.5" thickBot="1">
      <c r="B5" s="59" t="s">
        <v>81</v>
      </c>
      <c r="C5" s="79" t="s">
        <v>82</v>
      </c>
      <c r="D5" s="80" t="s">
        <v>83</v>
      </c>
      <c r="E5" s="80" t="s">
        <v>84</v>
      </c>
      <c r="F5" s="80" t="s">
        <v>85</v>
      </c>
      <c r="G5" s="80" t="s">
        <v>86</v>
      </c>
      <c r="H5" s="80" t="s">
        <v>87</v>
      </c>
      <c r="I5" s="80" t="s">
        <v>88</v>
      </c>
      <c r="J5" s="80" t="s">
        <v>89</v>
      </c>
      <c r="K5" s="80" t="s">
        <v>90</v>
      </c>
      <c r="L5" s="80" t="s">
        <v>91</v>
      </c>
      <c r="M5" s="80" t="s">
        <v>92</v>
      </c>
      <c r="N5" s="81" t="s">
        <v>93</v>
      </c>
    </row>
    <row r="6" spans="2:21" ht="16.5" thickBot="1">
      <c r="B6" s="24" t="s">
        <v>94</v>
      </c>
      <c r="C6" s="25"/>
      <c r="D6" s="25"/>
      <c r="E6" s="25"/>
      <c r="F6" s="25"/>
      <c r="G6" s="63"/>
      <c r="H6" s="63"/>
      <c r="I6" s="63"/>
      <c r="J6" s="25"/>
      <c r="K6" s="25"/>
      <c r="L6" s="25"/>
      <c r="M6" s="25"/>
      <c r="N6" s="26"/>
    </row>
    <row r="7" spans="2:21" ht="15.75">
      <c r="B7" s="30" t="s">
        <v>95</v>
      </c>
      <c r="C7" s="128">
        <v>3365.8284528305776</v>
      </c>
      <c r="D7" s="75">
        <v>3378.9593195787402</v>
      </c>
      <c r="E7" s="75">
        <v>3519.6335493326173</v>
      </c>
      <c r="F7" s="75">
        <v>3491.2204606955479</v>
      </c>
      <c r="G7" s="75">
        <v>3475.4768045139958</v>
      </c>
      <c r="H7" s="75">
        <v>3625.9712143204601</v>
      </c>
      <c r="I7" s="75">
        <v>3654.8000920762447</v>
      </c>
      <c r="J7" s="75">
        <v>3626.4058720467087</v>
      </c>
      <c r="K7" s="75">
        <v>3563.2809493281484</v>
      </c>
      <c r="L7" s="75">
        <v>3450.7512560281461</v>
      </c>
      <c r="M7" s="75">
        <v>3436.6867858971668</v>
      </c>
      <c r="N7" s="76">
        <v>3250.361738244962</v>
      </c>
    </row>
    <row r="8" spans="2:21" ht="15.75">
      <c r="B8" s="23" t="s">
        <v>96</v>
      </c>
      <c r="C8" s="64">
        <v>3236.1440956584729</v>
      </c>
      <c r="D8" s="65">
        <v>3323.0044351202337</v>
      </c>
      <c r="E8" s="65">
        <v>3442.3101888828219</v>
      </c>
      <c r="F8" s="65">
        <v>3302.6696895591044</v>
      </c>
      <c r="G8" s="65">
        <v>3320.8695305467868</v>
      </c>
      <c r="H8" s="65">
        <v>3407.5451874259434</v>
      </c>
      <c r="I8" s="65">
        <v>3528.7505966442886</v>
      </c>
      <c r="J8" s="65">
        <v>3625.9084617695244</v>
      </c>
      <c r="K8" s="65">
        <v>3690.4413464457784</v>
      </c>
      <c r="L8" s="65">
        <v>3475.4260684985807</v>
      </c>
      <c r="M8" s="65">
        <v>3406.7716292790137</v>
      </c>
      <c r="N8" s="66">
        <v>3187.7531900326994</v>
      </c>
    </row>
    <row r="9" spans="2:21" ht="15.75">
      <c r="B9" s="23" t="s">
        <v>97</v>
      </c>
      <c r="C9" s="67">
        <v>3271.4978238916769</v>
      </c>
      <c r="D9" s="68">
        <v>3415.3397253482494</v>
      </c>
      <c r="E9" s="68">
        <v>3658.7973880610675</v>
      </c>
      <c r="F9" s="68">
        <v>3954.4405623580728</v>
      </c>
      <c r="G9" s="68">
        <v>4026.6581379013369</v>
      </c>
      <c r="H9" s="68">
        <v>4126.3499965726596</v>
      </c>
      <c r="I9" s="68">
        <v>4261.4459007460691</v>
      </c>
      <c r="J9" s="68">
        <v>4194.91</v>
      </c>
      <c r="K9" s="69">
        <v>4128.18</v>
      </c>
      <c r="L9" s="68">
        <v>3897</v>
      </c>
      <c r="M9" s="68">
        <v>3801.03</v>
      </c>
      <c r="N9" s="70">
        <v>3948.82</v>
      </c>
    </row>
    <row r="10" spans="2:21" ht="15.75">
      <c r="B10" s="23" t="s">
        <v>108</v>
      </c>
      <c r="C10" s="65">
        <v>3927.66</v>
      </c>
      <c r="D10" s="65">
        <v>3875.94</v>
      </c>
      <c r="E10" s="65">
        <v>4085.7</v>
      </c>
      <c r="F10" s="65">
        <v>3172.59</v>
      </c>
      <c r="G10" s="65">
        <v>3221.11</v>
      </c>
      <c r="H10" s="65">
        <v>3563.6</v>
      </c>
      <c r="I10" s="65">
        <v>3790.28</v>
      </c>
      <c r="J10" s="65">
        <v>3330.53</v>
      </c>
      <c r="K10" s="65">
        <v>3503.9</v>
      </c>
      <c r="L10" s="65">
        <v>3064.46</v>
      </c>
      <c r="M10" s="65">
        <v>3033.45</v>
      </c>
      <c r="N10" s="66">
        <v>2962.46</v>
      </c>
    </row>
    <row r="11" spans="2:21" ht="15.75">
      <c r="B11" s="23" t="s">
        <v>168</v>
      </c>
      <c r="C11" s="65">
        <v>3620.98</v>
      </c>
      <c r="D11" s="65">
        <v>3955.76</v>
      </c>
      <c r="E11" s="65">
        <v>4202.38</v>
      </c>
      <c r="F11" s="65">
        <v>4519.87</v>
      </c>
      <c r="G11" s="65">
        <v>4880.21</v>
      </c>
      <c r="H11" s="65">
        <v>5030.82</v>
      </c>
      <c r="I11" s="65">
        <v>5046.96</v>
      </c>
      <c r="J11" s="65">
        <v>4618</v>
      </c>
      <c r="K11" s="65">
        <v>4188.8500000000004</v>
      </c>
      <c r="L11" s="65">
        <v>4102.99</v>
      </c>
      <c r="M11" s="65">
        <v>4802.1499999999996</v>
      </c>
      <c r="N11" s="66">
        <v>5259.06</v>
      </c>
      <c r="U11" s="181"/>
    </row>
    <row r="12" spans="2:21" ht="15.75">
      <c r="B12" s="148">
        <v>2022</v>
      </c>
      <c r="C12" s="149">
        <v>5344.09</v>
      </c>
      <c r="D12" s="149">
        <v>5776.63</v>
      </c>
      <c r="E12" s="65">
        <v>7395.1</v>
      </c>
      <c r="F12" s="68">
        <v>8084.95</v>
      </c>
      <c r="G12" s="68">
        <v>7581.8</v>
      </c>
      <c r="H12" s="68">
        <v>7352.15</v>
      </c>
      <c r="I12" s="68">
        <v>7252.15</v>
      </c>
      <c r="J12" s="68">
        <v>6958.4</v>
      </c>
      <c r="K12" s="68">
        <v>6963.5</v>
      </c>
      <c r="L12" s="68">
        <v>6424.74</v>
      </c>
      <c r="M12" s="68">
        <v>6930.73</v>
      </c>
      <c r="N12" s="150">
        <v>6479.9</v>
      </c>
    </row>
    <row r="13" spans="2:21" ht="16.5" thickBot="1">
      <c r="B13" s="32">
        <v>2023</v>
      </c>
      <c r="C13" s="73">
        <v>6507.92</v>
      </c>
      <c r="D13" s="73">
        <v>7402.03</v>
      </c>
      <c r="E13" s="78">
        <v>7707.83</v>
      </c>
      <c r="F13" s="73">
        <v>7434.4</v>
      </c>
      <c r="G13" s="73">
        <v>7664.72</v>
      </c>
      <c r="H13" s="73">
        <v>7627.88</v>
      </c>
      <c r="I13" s="73">
        <v>7107.4</v>
      </c>
      <c r="J13" s="73">
        <v>6788.6</v>
      </c>
      <c r="K13" s="73">
        <v>6508.97</v>
      </c>
      <c r="L13" s="73">
        <v>6391</v>
      </c>
      <c r="M13" s="73">
        <v>6611.64</v>
      </c>
      <c r="N13" s="152">
        <v>6128.03</v>
      </c>
    </row>
    <row r="14" spans="2:21" ht="16.5" thickBot="1">
      <c r="B14" s="146">
        <v>2024</v>
      </c>
      <c r="C14" s="68">
        <v>6507.92</v>
      </c>
      <c r="D14" s="68">
        <v>6686.59</v>
      </c>
      <c r="E14" s="332"/>
      <c r="F14" s="332"/>
      <c r="G14" s="333"/>
      <c r="H14" s="333"/>
      <c r="I14" s="333"/>
      <c r="J14" s="332"/>
      <c r="K14" s="332"/>
      <c r="L14" s="332"/>
      <c r="M14" s="332"/>
      <c r="N14" s="21"/>
    </row>
    <row r="15" spans="2:21" ht="16.5" thickBot="1">
      <c r="B15" s="24" t="s">
        <v>98</v>
      </c>
      <c r="C15" s="672"/>
      <c r="D15" s="672"/>
      <c r="E15" s="672"/>
      <c r="F15" s="672"/>
      <c r="G15" s="673"/>
      <c r="H15" s="673"/>
      <c r="I15" s="673"/>
      <c r="J15" s="672"/>
      <c r="K15" s="672"/>
      <c r="L15" s="672"/>
      <c r="M15" s="672"/>
      <c r="N15" s="674"/>
    </row>
    <row r="16" spans="2:21" ht="15.75">
      <c r="B16" s="669" t="s">
        <v>96</v>
      </c>
      <c r="C16" s="670">
        <v>13739.491085149693</v>
      </c>
      <c r="D16" s="670">
        <v>13984.247071825299</v>
      </c>
      <c r="E16" s="670">
        <v>14179.736514897744</v>
      </c>
      <c r="F16" s="670">
        <v>14506.883498662564</v>
      </c>
      <c r="G16" s="670">
        <v>15034.480490328413</v>
      </c>
      <c r="H16" s="670">
        <v>15693.511271606831</v>
      </c>
      <c r="I16" s="670">
        <v>15993.862952987773</v>
      </c>
      <c r="J16" s="670">
        <v>15799.271546431495</v>
      </c>
      <c r="K16" s="670">
        <v>15492.744447643703</v>
      </c>
      <c r="L16" s="670">
        <v>14249.293572763458</v>
      </c>
      <c r="M16" s="670">
        <v>13516.254659651697</v>
      </c>
      <c r="N16" s="671">
        <v>12881.834767390546</v>
      </c>
    </row>
    <row r="17" spans="2:17" ht="15.75">
      <c r="B17" s="23" t="s">
        <v>97</v>
      </c>
      <c r="C17" s="65">
        <v>13156.511347944983</v>
      </c>
      <c r="D17" s="65">
        <v>13666.209864837068</v>
      </c>
      <c r="E17" s="65">
        <v>13976.05602391201</v>
      </c>
      <c r="F17" s="65">
        <v>14041.635223887839</v>
      </c>
      <c r="G17" s="65">
        <v>14092.17963575708</v>
      </c>
      <c r="H17" s="65">
        <v>13756.505811488036</v>
      </c>
      <c r="I17" s="65">
        <v>13844.405364894954</v>
      </c>
      <c r="J17" s="65">
        <v>13643.57</v>
      </c>
      <c r="K17" s="71">
        <v>13445.4</v>
      </c>
      <c r="L17" s="65">
        <v>12578.29</v>
      </c>
      <c r="M17" s="65">
        <v>12283.97</v>
      </c>
      <c r="N17" s="66">
        <v>12635.53</v>
      </c>
    </row>
    <row r="18" spans="2:17" ht="15.75">
      <c r="B18" s="23" t="s">
        <v>108</v>
      </c>
      <c r="C18" s="65">
        <v>12560.93</v>
      </c>
      <c r="D18" s="65">
        <v>12841.93</v>
      </c>
      <c r="E18" s="65">
        <v>13507.34</v>
      </c>
      <c r="F18" s="65">
        <v>11613.27</v>
      </c>
      <c r="G18" s="65">
        <v>11690.34</v>
      </c>
      <c r="H18" s="65">
        <v>12053</v>
      </c>
      <c r="I18" s="65">
        <v>12131.25</v>
      </c>
      <c r="J18" s="65">
        <v>12132.41</v>
      </c>
      <c r="K18" s="71">
        <v>12151.2</v>
      </c>
      <c r="L18" s="71">
        <v>11234.94</v>
      </c>
      <c r="M18" s="71">
        <v>10645.3</v>
      </c>
      <c r="N18" s="72">
        <v>10633.9</v>
      </c>
      <c r="Q18" s="180"/>
    </row>
    <row r="19" spans="2:17" ht="15.75">
      <c r="B19" s="23" t="s">
        <v>168</v>
      </c>
      <c r="C19" s="65">
        <v>12398.88</v>
      </c>
      <c r="D19" s="65">
        <v>12537.57</v>
      </c>
      <c r="E19" s="65">
        <v>13223</v>
      </c>
      <c r="F19" s="65">
        <v>13954.85</v>
      </c>
      <c r="G19" s="65">
        <v>15123.49</v>
      </c>
      <c r="H19" s="65">
        <v>15742.41</v>
      </c>
      <c r="I19" s="65">
        <v>16200.93</v>
      </c>
      <c r="J19" s="65">
        <v>15525.1</v>
      </c>
      <c r="K19" s="71">
        <v>14570.18</v>
      </c>
      <c r="L19" s="71">
        <v>14314.93</v>
      </c>
      <c r="M19" s="71">
        <v>15284.3</v>
      </c>
      <c r="N19" s="72">
        <v>15518.42</v>
      </c>
    </row>
    <row r="20" spans="2:17" ht="15.75">
      <c r="B20" s="146">
        <v>2022</v>
      </c>
      <c r="C20" s="68">
        <v>15965.15</v>
      </c>
      <c r="D20" s="68">
        <v>16695.57</v>
      </c>
      <c r="E20" s="68">
        <v>21125.11</v>
      </c>
      <c r="F20" s="68">
        <v>23363.196</v>
      </c>
      <c r="G20" s="68">
        <v>23017.13</v>
      </c>
      <c r="H20" s="68">
        <v>22048.52</v>
      </c>
      <c r="I20" s="68">
        <v>21919.5</v>
      </c>
      <c r="J20" s="68">
        <v>21774.5</v>
      </c>
      <c r="K20" s="68">
        <v>21748.1</v>
      </c>
      <c r="L20" s="68">
        <v>20776.57</v>
      </c>
      <c r="M20" s="68">
        <v>19679.88</v>
      </c>
      <c r="N20" s="147">
        <v>18887</v>
      </c>
    </row>
    <row r="21" spans="2:17" ht="16.5" thickBot="1">
      <c r="B21" s="32">
        <v>2023</v>
      </c>
      <c r="C21" s="73">
        <v>18485.12</v>
      </c>
      <c r="D21" s="73">
        <v>18675.86</v>
      </c>
      <c r="E21" s="73">
        <v>19352.919999999998</v>
      </c>
      <c r="F21" s="73">
        <v>19368.73</v>
      </c>
      <c r="G21" s="73">
        <v>19151.580000000002</v>
      </c>
      <c r="H21" s="73">
        <v>18599.900000000001</v>
      </c>
      <c r="I21" s="73">
        <v>17987.25</v>
      </c>
      <c r="J21" s="73">
        <v>18237.23</v>
      </c>
      <c r="K21" s="73">
        <v>18263.5</v>
      </c>
      <c r="L21" s="73">
        <v>17599.91</v>
      </c>
      <c r="M21" s="73">
        <v>16945.699000000001</v>
      </c>
      <c r="N21" s="151">
        <v>16125.15</v>
      </c>
    </row>
    <row r="22" spans="2:17" ht="16.5" thickBot="1">
      <c r="B22" s="32">
        <v>2024</v>
      </c>
      <c r="C22" s="73">
        <v>18485.12</v>
      </c>
      <c r="D22" s="73">
        <v>16775.38</v>
      </c>
      <c r="E22" s="28"/>
      <c r="F22" s="28"/>
      <c r="G22" s="74"/>
      <c r="H22" s="74"/>
      <c r="I22" s="74"/>
      <c r="J22" s="28"/>
      <c r="K22" s="28"/>
      <c r="L22" s="28"/>
      <c r="M22" s="28"/>
      <c r="N22" s="29"/>
    </row>
    <row r="23" spans="2:17" ht="16.5" thickBot="1">
      <c r="B23" s="27" t="s">
        <v>99</v>
      </c>
      <c r="C23" s="28"/>
      <c r="D23" s="28"/>
      <c r="E23" s="28"/>
      <c r="F23" s="28"/>
      <c r="G23" s="74"/>
      <c r="H23" s="74"/>
      <c r="I23" s="74"/>
      <c r="J23" s="28"/>
      <c r="K23" s="28"/>
      <c r="L23" s="28"/>
      <c r="M23" s="28"/>
      <c r="N23" s="29"/>
    </row>
    <row r="24" spans="2:17" ht="15.75">
      <c r="B24" s="23" t="s">
        <v>96</v>
      </c>
      <c r="C24" s="65">
        <v>5153.248792471597</v>
      </c>
      <c r="D24" s="65">
        <v>5160.113186104847</v>
      </c>
      <c r="E24" s="65">
        <v>5262.802739071205</v>
      </c>
      <c r="F24" s="65">
        <v>5072.8866636131652</v>
      </c>
      <c r="G24" s="65">
        <v>5125.2152257370608</v>
      </c>
      <c r="H24" s="65">
        <v>5805.7079620360701</v>
      </c>
      <c r="I24" s="65">
        <v>5399.7625224823305</v>
      </c>
      <c r="J24" s="65">
        <v>5433.524375720167</v>
      </c>
      <c r="K24" s="65">
        <v>5835.0656264034023</v>
      </c>
      <c r="L24" s="65">
        <v>5574.5034561756156</v>
      </c>
      <c r="M24" s="65">
        <v>5735.0613805574185</v>
      </c>
      <c r="N24" s="66">
        <v>5576.3220076120506</v>
      </c>
    </row>
    <row r="25" spans="2:17" ht="15.75">
      <c r="B25" s="23" t="s">
        <v>97</v>
      </c>
      <c r="C25" s="65">
        <v>5617.1159296817877</v>
      </c>
      <c r="D25" s="65">
        <v>5788.131599414347</v>
      </c>
      <c r="E25" s="65">
        <v>5971.9509861254919</v>
      </c>
      <c r="F25" s="65">
        <v>5763.6205974723016</v>
      </c>
      <c r="G25" s="65">
        <v>5989.7517233279459</v>
      </c>
      <c r="H25" s="65">
        <v>6281.3365448565301</v>
      </c>
      <c r="I25" s="65">
        <v>6252.907477563791</v>
      </c>
      <c r="J25" s="65">
        <v>5983.82</v>
      </c>
      <c r="K25" s="71">
        <v>5897.12</v>
      </c>
      <c r="L25" s="65">
        <v>5745.33</v>
      </c>
      <c r="M25" s="65">
        <v>5457.01</v>
      </c>
      <c r="N25" s="66">
        <v>5667.38</v>
      </c>
    </row>
    <row r="26" spans="2:17" ht="15.75">
      <c r="B26" s="23" t="s">
        <v>108</v>
      </c>
      <c r="C26" s="65">
        <v>5869.79</v>
      </c>
      <c r="D26" s="65">
        <v>5469.22</v>
      </c>
      <c r="E26" s="65">
        <v>5930.18</v>
      </c>
      <c r="F26" s="65">
        <v>5130.1899999999996</v>
      </c>
      <c r="G26" s="65">
        <v>4947.0200000000004</v>
      </c>
      <c r="H26" s="65">
        <v>4854.82</v>
      </c>
      <c r="I26" s="65">
        <v>5463.63</v>
      </c>
      <c r="J26" s="65">
        <v>5021.99</v>
      </c>
      <c r="K26" s="65">
        <v>5069.3599999999997</v>
      </c>
      <c r="L26" s="65">
        <v>4822.3999999999996</v>
      </c>
      <c r="M26" s="65">
        <v>5007.4399999999996</v>
      </c>
      <c r="N26" s="66">
        <v>5120.5600000000004</v>
      </c>
    </row>
    <row r="27" spans="2:17" ht="15.75">
      <c r="B27" s="23" t="s">
        <v>168</v>
      </c>
      <c r="C27" s="65">
        <v>5592.36</v>
      </c>
      <c r="D27" s="65">
        <v>5877.89</v>
      </c>
      <c r="E27" s="65">
        <v>6399.77</v>
      </c>
      <c r="F27" s="65">
        <v>7054.41</v>
      </c>
      <c r="G27" s="65">
        <v>7244.45</v>
      </c>
      <c r="H27" s="65">
        <v>7356.8</v>
      </c>
      <c r="I27" s="65">
        <v>7728.72</v>
      </c>
      <c r="J27" s="65">
        <v>7506.81</v>
      </c>
      <c r="K27" s="65">
        <v>7097.27</v>
      </c>
      <c r="L27" s="65">
        <v>6623.53</v>
      </c>
      <c r="M27" s="65">
        <v>7010.25</v>
      </c>
      <c r="N27" s="66">
        <v>7235.7</v>
      </c>
    </row>
    <row r="28" spans="2:17" ht="15.75">
      <c r="B28" s="23">
        <v>2022</v>
      </c>
      <c r="C28" s="65">
        <v>7457.05</v>
      </c>
      <c r="D28" s="65">
        <v>7998.38</v>
      </c>
      <c r="E28" s="65">
        <v>9837.65</v>
      </c>
      <c r="F28" s="65">
        <v>10838.32</v>
      </c>
      <c r="G28" s="65">
        <v>10719.2</v>
      </c>
      <c r="H28" s="65">
        <v>10310.85</v>
      </c>
      <c r="I28" s="65">
        <v>10998.11</v>
      </c>
      <c r="J28" s="65">
        <v>10898.11</v>
      </c>
      <c r="K28" s="65">
        <v>10530.9</v>
      </c>
      <c r="L28" s="65">
        <v>10182.700000000001</v>
      </c>
      <c r="M28" s="65">
        <v>9320.6299999999992</v>
      </c>
      <c r="N28" s="155">
        <v>9149.0300000000007</v>
      </c>
    </row>
    <row r="29" spans="2:17" ht="16.5" thickBot="1">
      <c r="B29" s="129">
        <v>2023</v>
      </c>
      <c r="C29" s="78">
        <v>8764.61</v>
      </c>
      <c r="D29" s="78">
        <v>8821.58</v>
      </c>
      <c r="E29" s="73">
        <v>9472.18</v>
      </c>
      <c r="F29" s="78">
        <v>8921.2999999999993</v>
      </c>
      <c r="G29" s="78">
        <v>9660.7000000000007</v>
      </c>
      <c r="H29" s="78">
        <v>9227.64</v>
      </c>
      <c r="I29" s="153">
        <v>8535.33</v>
      </c>
      <c r="J29" s="153">
        <v>8294.9</v>
      </c>
      <c r="K29" s="153">
        <v>8412.6</v>
      </c>
      <c r="L29" s="153">
        <v>7833.7</v>
      </c>
      <c r="M29" s="153">
        <v>8004.8760000000002</v>
      </c>
      <c r="N29" s="154">
        <v>7500.99</v>
      </c>
    </row>
    <row r="30" spans="2:17" ht="16.5" thickBot="1">
      <c r="B30" s="129">
        <v>2024</v>
      </c>
      <c r="C30" s="78">
        <v>7910.17</v>
      </c>
      <c r="D30" s="78">
        <v>8320.93</v>
      </c>
      <c r="E30" s="28"/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.5" thickBot="1">
      <c r="B31" s="27" t="s">
        <v>100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96</v>
      </c>
      <c r="C32" s="65">
        <v>5015.8153870110955</v>
      </c>
      <c r="D32" s="65">
        <v>5000.8101164956279</v>
      </c>
      <c r="E32" s="65">
        <v>4938.0746085523042</v>
      </c>
      <c r="F32" s="65">
        <v>5150.1959746999655</v>
      </c>
      <c r="G32" s="65">
        <v>5331.6388722136298</v>
      </c>
      <c r="H32" s="65">
        <v>5436.6288134242923</v>
      </c>
      <c r="I32" s="65">
        <v>5282.450323395833</v>
      </c>
      <c r="J32" s="65">
        <v>5530.4959896477194</v>
      </c>
      <c r="K32" s="65">
        <v>5399.4109330539195</v>
      </c>
      <c r="L32" s="65">
        <v>5199.7208702346134</v>
      </c>
      <c r="M32" s="65">
        <v>5140.1404809857786</v>
      </c>
      <c r="N32" s="66">
        <v>5033.7519536851451</v>
      </c>
    </row>
    <row r="33" spans="2:14" ht="15.75">
      <c r="B33" s="23" t="s">
        <v>97</v>
      </c>
      <c r="C33" s="65">
        <v>4961.7347747537051</v>
      </c>
      <c r="D33" s="65">
        <v>5117.2800041355622</v>
      </c>
      <c r="E33" s="65">
        <v>5248.4616287919052</v>
      </c>
      <c r="F33" s="65">
        <v>5395.3594395843566</v>
      </c>
      <c r="G33" s="65">
        <v>5283.872476400019</v>
      </c>
      <c r="H33" s="65">
        <v>5454.2047400902893</v>
      </c>
      <c r="I33" s="65">
        <v>5510.2066170614507</v>
      </c>
      <c r="J33" s="65">
        <v>5542.26</v>
      </c>
      <c r="K33" s="71">
        <v>5373.04</v>
      </c>
      <c r="L33" s="65">
        <v>5253.47</v>
      </c>
      <c r="M33" s="65">
        <v>5198.91</v>
      </c>
      <c r="N33" s="66">
        <v>5305.16</v>
      </c>
    </row>
    <row r="34" spans="2:14" ht="15.75">
      <c r="B34" s="23" t="s">
        <v>108</v>
      </c>
      <c r="C34" s="65">
        <v>5356.76</v>
      </c>
      <c r="D34" s="65">
        <v>5329.89</v>
      </c>
      <c r="E34" s="65">
        <v>5583.9</v>
      </c>
      <c r="F34" s="65">
        <v>4916.3500000000004</v>
      </c>
      <c r="G34" s="65">
        <v>4772.09</v>
      </c>
      <c r="H34" s="65">
        <v>5162.7</v>
      </c>
      <c r="I34" s="65">
        <v>5206.12</v>
      </c>
      <c r="J34" s="65">
        <v>4889.99</v>
      </c>
      <c r="K34" s="71">
        <v>4862.8999999999996</v>
      </c>
      <c r="L34" s="71">
        <v>4713.41</v>
      </c>
      <c r="M34" s="71">
        <v>4703.22</v>
      </c>
      <c r="N34" s="72">
        <v>4736.66</v>
      </c>
    </row>
    <row r="35" spans="2:14" ht="15.75">
      <c r="B35" s="23" t="s">
        <v>168</v>
      </c>
      <c r="C35" s="65">
        <v>5229.28</v>
      </c>
      <c r="D35" s="65">
        <v>5622.4</v>
      </c>
      <c r="E35" s="65">
        <v>5739.49</v>
      </c>
      <c r="F35" s="65">
        <v>6095.42</v>
      </c>
      <c r="G35" s="65">
        <v>6543.51</v>
      </c>
      <c r="H35" s="65">
        <v>6764.49</v>
      </c>
      <c r="I35" s="65">
        <v>6758.2</v>
      </c>
      <c r="J35" s="65">
        <v>6257.61</v>
      </c>
      <c r="K35" s="65">
        <v>6257.61</v>
      </c>
      <c r="L35" s="65">
        <v>5629.42</v>
      </c>
      <c r="M35" s="65">
        <v>6089.17</v>
      </c>
      <c r="N35" s="66">
        <v>6336.33</v>
      </c>
    </row>
    <row r="36" spans="2:14" ht="15.75">
      <c r="B36" s="148">
        <v>2022</v>
      </c>
      <c r="C36" s="149">
        <v>6721.5</v>
      </c>
      <c r="D36" s="149">
        <v>6833.9</v>
      </c>
      <c r="E36" s="149">
        <v>8301.15</v>
      </c>
      <c r="F36" s="149">
        <v>9502.5300000000007</v>
      </c>
      <c r="G36" s="149">
        <v>9253.9</v>
      </c>
      <c r="H36" s="68">
        <v>8966.7800000000007</v>
      </c>
      <c r="I36" s="68">
        <v>9560.4699999999993</v>
      </c>
      <c r="J36" s="68">
        <v>8984</v>
      </c>
      <c r="K36" s="68">
        <v>8925.8330000000005</v>
      </c>
      <c r="L36" s="68">
        <v>8443.18</v>
      </c>
      <c r="M36" s="68">
        <v>8458.36</v>
      </c>
      <c r="N36" s="150">
        <v>8223.51</v>
      </c>
    </row>
    <row r="37" spans="2:14" ht="16.5" thickBot="1">
      <c r="B37" s="32">
        <v>2023</v>
      </c>
      <c r="C37" s="73">
        <v>8474.9500000000007</v>
      </c>
      <c r="D37" s="73">
        <v>8720.75</v>
      </c>
      <c r="E37" s="73">
        <v>9280.73</v>
      </c>
      <c r="F37" s="73">
        <v>9215.7000000000007</v>
      </c>
      <c r="G37" s="73">
        <v>9070.02</v>
      </c>
      <c r="H37" s="73">
        <v>8831.73</v>
      </c>
      <c r="I37" s="73">
        <v>8834.1</v>
      </c>
      <c r="J37" s="73">
        <v>8722.99</v>
      </c>
      <c r="K37" s="73">
        <v>8392.48</v>
      </c>
      <c r="L37" s="73">
        <v>8212.1</v>
      </c>
      <c r="M37" s="73">
        <v>8248.66</v>
      </c>
      <c r="N37" s="152">
        <v>8169.0050000000001</v>
      </c>
    </row>
    <row r="38" spans="2:14" ht="16.5" thickBot="1">
      <c r="B38" s="32">
        <v>2024</v>
      </c>
      <c r="C38" s="73">
        <v>8275.2999999999993</v>
      </c>
      <c r="D38" s="78">
        <v>8145.39</v>
      </c>
      <c r="E38" s="28"/>
      <c r="F38" s="28"/>
      <c r="G38" s="74"/>
      <c r="H38" s="74"/>
      <c r="I38" s="74"/>
      <c r="J38" s="28"/>
      <c r="K38" s="28"/>
      <c r="L38" s="28"/>
      <c r="M38" s="28"/>
      <c r="N38" s="29"/>
    </row>
    <row r="39" spans="2:14" ht="16.5" thickBot="1">
      <c r="B39" s="27" t="s">
        <v>101</v>
      </c>
      <c r="C39" s="28"/>
      <c r="D39" s="28"/>
      <c r="E39" s="28"/>
      <c r="F39" s="28"/>
      <c r="G39" s="74"/>
      <c r="H39" s="74"/>
      <c r="I39" s="74"/>
      <c r="J39" s="28"/>
      <c r="K39" s="28"/>
      <c r="L39" s="28"/>
      <c r="M39" s="28"/>
      <c r="N39" s="29"/>
    </row>
    <row r="40" spans="2:14" ht="15.75">
      <c r="B40" s="23" t="s">
        <v>96</v>
      </c>
      <c r="C40" s="65">
        <v>5405.0975186845117</v>
      </c>
      <c r="D40" s="65">
        <v>5357.4152578832018</v>
      </c>
      <c r="E40" s="65">
        <v>5391.8139706959719</v>
      </c>
      <c r="F40" s="65">
        <v>5513.4903181370928</v>
      </c>
      <c r="G40" s="65">
        <v>5563.275207517735</v>
      </c>
      <c r="H40" s="65">
        <v>5597.9379982030277</v>
      </c>
      <c r="I40" s="65">
        <v>5718.8278754338553</v>
      </c>
      <c r="J40" s="65">
        <v>5841.2796117763937</v>
      </c>
      <c r="K40" s="65">
        <v>5959.2775228495175</v>
      </c>
      <c r="L40" s="65">
        <v>5635.5925007458745</v>
      </c>
      <c r="M40" s="65">
        <v>5663.9329770721397</v>
      </c>
      <c r="N40" s="66">
        <v>5630.6530580936715</v>
      </c>
    </row>
    <row r="41" spans="2:14" ht="15.75">
      <c r="B41" s="23" t="s">
        <v>97</v>
      </c>
      <c r="C41" s="65">
        <v>5416.8179829433102</v>
      </c>
      <c r="D41" s="65">
        <v>5572.7657273669647</v>
      </c>
      <c r="E41" s="65">
        <v>5706.1442565558655</v>
      </c>
      <c r="F41" s="65">
        <v>5744.9181026953165</v>
      </c>
      <c r="G41" s="65">
        <v>5715.792171486145</v>
      </c>
      <c r="H41" s="65">
        <v>5736.8091841516944</v>
      </c>
      <c r="I41" s="65">
        <v>5748.4367518750441</v>
      </c>
      <c r="J41" s="65">
        <v>5791.85</v>
      </c>
      <c r="K41" s="71">
        <v>5776.36</v>
      </c>
      <c r="L41" s="65">
        <v>5594.4</v>
      </c>
      <c r="M41" s="65">
        <v>5481.31</v>
      </c>
      <c r="N41" s="66">
        <v>5556.63</v>
      </c>
    </row>
    <row r="42" spans="2:14" ht="15.75">
      <c r="B42" s="23" t="s">
        <v>108</v>
      </c>
      <c r="C42" s="65">
        <v>5637.88</v>
      </c>
      <c r="D42" s="65">
        <v>5545.5</v>
      </c>
      <c r="E42" s="65">
        <v>5686.5</v>
      </c>
      <c r="F42" s="65">
        <v>5033.8900000000003</v>
      </c>
      <c r="G42" s="65">
        <v>4995.3999999999996</v>
      </c>
      <c r="H42" s="65">
        <v>5270.3</v>
      </c>
      <c r="I42" s="65">
        <v>5393.53</v>
      </c>
      <c r="J42" s="65">
        <v>5485.65</v>
      </c>
      <c r="K42" s="65">
        <v>5198.3</v>
      </c>
      <c r="L42" s="65">
        <v>4913.1099999999997</v>
      </c>
      <c r="M42" s="65">
        <v>4788.8900000000003</v>
      </c>
      <c r="N42" s="66">
        <v>4977.99</v>
      </c>
    </row>
    <row r="43" spans="2:14" ht="15.75">
      <c r="B43" s="23" t="s">
        <v>168</v>
      </c>
      <c r="C43" s="65">
        <v>5263.65</v>
      </c>
      <c r="D43" s="65">
        <v>5295.61</v>
      </c>
      <c r="E43" s="65">
        <v>5520.91</v>
      </c>
      <c r="F43" s="65">
        <v>6312.11</v>
      </c>
      <c r="G43" s="65">
        <v>6910.72</v>
      </c>
      <c r="H43" s="65">
        <v>7035.91</v>
      </c>
      <c r="I43" s="65">
        <v>7031.95</v>
      </c>
      <c r="J43" s="65">
        <v>6952.51</v>
      </c>
      <c r="K43" s="65">
        <v>6782.29</v>
      </c>
      <c r="L43" s="65">
        <v>6637.46</v>
      </c>
      <c r="M43" s="65">
        <v>6895.8</v>
      </c>
      <c r="N43" s="66">
        <v>7012.39</v>
      </c>
    </row>
    <row r="44" spans="2:14" ht="15.75">
      <c r="B44" s="156">
        <v>2022</v>
      </c>
      <c r="C44" s="68">
        <v>7136.32</v>
      </c>
      <c r="D44" s="68">
        <v>7698.73</v>
      </c>
      <c r="E44" s="68">
        <v>9358.69</v>
      </c>
      <c r="F44" s="68">
        <v>10733.5</v>
      </c>
      <c r="G44" s="68">
        <v>10799.3</v>
      </c>
      <c r="H44" s="68">
        <v>10337.11</v>
      </c>
      <c r="I44" s="68">
        <v>10134.370000000001</v>
      </c>
      <c r="J44" s="68">
        <v>10137.200000000001</v>
      </c>
      <c r="K44" s="68">
        <v>10137.200000000001</v>
      </c>
      <c r="L44" s="68">
        <v>10025.92</v>
      </c>
      <c r="M44" s="68">
        <v>9633.24</v>
      </c>
      <c r="N44" s="150">
        <v>9541.8799999999992</v>
      </c>
    </row>
    <row r="45" spans="2:14" ht="16.5" thickBot="1">
      <c r="B45" s="32">
        <v>2023</v>
      </c>
      <c r="C45" s="73">
        <v>9499.2099999999991</v>
      </c>
      <c r="D45" s="73">
        <v>9585.14</v>
      </c>
      <c r="E45" s="73">
        <v>9336.98</v>
      </c>
      <c r="F45" s="73">
        <v>9769.4</v>
      </c>
      <c r="G45" s="73">
        <v>9319.35</v>
      </c>
      <c r="H45" s="73">
        <v>10161.81</v>
      </c>
      <c r="I45" s="73">
        <v>10142.040000000001</v>
      </c>
      <c r="J45" s="73">
        <v>9921.4</v>
      </c>
      <c r="K45" s="73">
        <v>9908.7000000000007</v>
      </c>
      <c r="L45" s="73">
        <v>9689.7999999999993</v>
      </c>
      <c r="M45" s="73">
        <v>9567.1990000000005</v>
      </c>
      <c r="N45" s="152">
        <v>9225.7800000000007</v>
      </c>
    </row>
    <row r="46" spans="2:14" ht="16.5" thickBot="1">
      <c r="B46" s="32">
        <v>2024</v>
      </c>
      <c r="C46" s="73">
        <v>9163.49</v>
      </c>
      <c r="D46" s="73">
        <v>9195.48</v>
      </c>
      <c r="E46" s="28"/>
      <c r="F46" s="28"/>
      <c r="G46" s="74"/>
      <c r="H46" s="74"/>
      <c r="I46" s="74"/>
      <c r="J46" s="28"/>
      <c r="K46" s="28"/>
      <c r="L46" s="28"/>
      <c r="M46" s="28"/>
      <c r="N46" s="29"/>
    </row>
    <row r="47" spans="2:14" ht="16.5" thickBot="1">
      <c r="B47" s="27" t="s">
        <v>102</v>
      </c>
      <c r="C47" s="28"/>
      <c r="D47" s="28"/>
      <c r="E47" s="28"/>
      <c r="F47" s="28"/>
      <c r="G47" s="74"/>
      <c r="H47" s="74"/>
      <c r="I47" s="74"/>
      <c r="J47" s="28"/>
      <c r="K47" s="28"/>
      <c r="L47" s="28"/>
      <c r="M47" s="28"/>
      <c r="N47" s="29"/>
    </row>
    <row r="48" spans="2:14" ht="15.75">
      <c r="B48" s="23" t="s">
        <v>96</v>
      </c>
      <c r="C48" s="65">
        <v>16041.064074684988</v>
      </c>
      <c r="D48" s="65">
        <v>15026.636198316815</v>
      </c>
      <c r="E48" s="65">
        <v>14804.66344412203</v>
      </c>
      <c r="F48" s="65">
        <v>14741.674691671629</v>
      </c>
      <c r="G48" s="65">
        <v>15420.958817068815</v>
      </c>
      <c r="H48" s="65">
        <v>16528.574201435204</v>
      </c>
      <c r="I48" s="65">
        <v>16502.061476691666</v>
      </c>
      <c r="J48" s="65">
        <v>16394.615915326391</v>
      </c>
      <c r="K48" s="65">
        <v>17543.666575210609</v>
      </c>
      <c r="L48" s="65">
        <v>18032.278002817216</v>
      </c>
      <c r="M48" s="65">
        <v>17792.882880899975</v>
      </c>
      <c r="N48" s="66">
        <v>17789.56122044845</v>
      </c>
    </row>
    <row r="49" spans="2:14" ht="15.75">
      <c r="B49" s="23" t="s">
        <v>97</v>
      </c>
      <c r="C49" s="65">
        <v>17100.168293533581</v>
      </c>
      <c r="D49" s="65">
        <v>16872.596071879096</v>
      </c>
      <c r="E49" s="65">
        <v>17434.359655634773</v>
      </c>
      <c r="F49" s="65">
        <v>18087.595796333197</v>
      </c>
      <c r="G49" s="65">
        <v>18712.843928347444</v>
      </c>
      <c r="H49" s="65">
        <v>19354.463051777788</v>
      </c>
      <c r="I49" s="65">
        <v>19781.497147888123</v>
      </c>
      <c r="J49" s="65">
        <v>20602.490000000002</v>
      </c>
      <c r="K49" s="71">
        <v>21365.85</v>
      </c>
      <c r="L49" s="65">
        <v>21217</v>
      </c>
      <c r="M49" s="65">
        <v>20679.669999999998</v>
      </c>
      <c r="N49" s="66">
        <v>20254.740000000002</v>
      </c>
    </row>
    <row r="50" spans="2:14" ht="15.75">
      <c r="B50" s="23" t="s">
        <v>108</v>
      </c>
      <c r="C50" s="65">
        <v>19616.400000000001</v>
      </c>
      <c r="D50" s="65">
        <v>18801.54</v>
      </c>
      <c r="E50" s="65">
        <v>18583.03</v>
      </c>
      <c r="F50" s="65">
        <v>16001.04</v>
      </c>
      <c r="G50" s="65">
        <v>13974.55</v>
      </c>
      <c r="H50" s="65">
        <v>13390.9</v>
      </c>
      <c r="I50" s="65">
        <v>13025.94</v>
      </c>
      <c r="J50" s="65">
        <v>12249.92</v>
      </c>
      <c r="K50" s="65">
        <v>12391.1</v>
      </c>
      <c r="L50" s="65">
        <v>12197.51</v>
      </c>
      <c r="M50" s="65">
        <v>12006.56</v>
      </c>
      <c r="N50" s="66">
        <v>12271.38</v>
      </c>
    </row>
    <row r="51" spans="2:14" ht="15.75">
      <c r="B51" s="23" t="s">
        <v>168</v>
      </c>
      <c r="C51" s="65">
        <v>12891.26</v>
      </c>
      <c r="D51" s="65">
        <v>14899.21</v>
      </c>
      <c r="E51" s="65">
        <v>15743.27</v>
      </c>
      <c r="F51" s="65">
        <v>16789.84</v>
      </c>
      <c r="G51" s="65">
        <v>18554.689999999999</v>
      </c>
      <c r="H51" s="65">
        <v>18986.060000000001</v>
      </c>
      <c r="I51" s="65">
        <v>17101.939999999999</v>
      </c>
      <c r="J51" s="65">
        <v>15723.81</v>
      </c>
      <c r="K51" s="65">
        <v>14928.58</v>
      </c>
      <c r="L51" s="65">
        <v>15520.71</v>
      </c>
      <c r="M51" s="65">
        <v>15927.37</v>
      </c>
      <c r="N51" s="66">
        <v>16708.11</v>
      </c>
    </row>
    <row r="52" spans="2:14" ht="15.75">
      <c r="B52" s="157">
        <v>2022</v>
      </c>
      <c r="C52" s="65">
        <v>17434.11</v>
      </c>
      <c r="D52" s="65">
        <v>18736.189999999999</v>
      </c>
      <c r="E52" s="65">
        <v>21147.16</v>
      </c>
      <c r="F52" s="65">
        <v>24909.8</v>
      </c>
      <c r="G52" s="65">
        <v>25698.6</v>
      </c>
      <c r="H52" s="65">
        <v>25339.88</v>
      </c>
      <c r="I52" s="65">
        <v>25316.1</v>
      </c>
      <c r="J52" s="65">
        <v>24813.1</v>
      </c>
      <c r="K52" s="65">
        <v>25877.63</v>
      </c>
      <c r="L52" s="65">
        <v>27302.54</v>
      </c>
      <c r="M52" s="65">
        <v>27032.62</v>
      </c>
      <c r="N52" s="155">
        <v>28920.06</v>
      </c>
    </row>
    <row r="53" spans="2:14" ht="16.5" thickBot="1">
      <c r="B53" s="32">
        <v>2023</v>
      </c>
      <c r="C53" s="73">
        <v>26250.19</v>
      </c>
      <c r="D53" s="73">
        <v>25077.919999999998</v>
      </c>
      <c r="E53" s="73">
        <v>24276.44</v>
      </c>
      <c r="F53" s="73">
        <v>24172.41</v>
      </c>
      <c r="G53" s="73">
        <v>23084.720000000001</v>
      </c>
      <c r="H53" s="73">
        <v>21679.02</v>
      </c>
      <c r="I53" s="73">
        <v>19893.64</v>
      </c>
      <c r="J53" s="73">
        <v>18705.900000000001</v>
      </c>
      <c r="K53" s="73">
        <v>18922.3</v>
      </c>
      <c r="L53" s="73">
        <v>19083.7</v>
      </c>
      <c r="M53" s="73">
        <v>19072.048999999999</v>
      </c>
      <c r="N53" s="152">
        <v>19261.3</v>
      </c>
    </row>
    <row r="54" spans="2:14" ht="16.5" thickBot="1">
      <c r="B54" s="146">
        <v>2024</v>
      </c>
      <c r="C54" s="68">
        <v>18452.78</v>
      </c>
      <c r="D54" s="68">
        <v>18004.62</v>
      </c>
      <c r="E54" s="20"/>
      <c r="F54" s="20"/>
      <c r="G54" s="77"/>
      <c r="H54" s="77"/>
      <c r="I54" s="77"/>
      <c r="J54" s="20"/>
      <c r="K54" s="20"/>
      <c r="L54" s="20"/>
      <c r="M54" s="20"/>
      <c r="N54" s="21"/>
    </row>
    <row r="55" spans="2:14" ht="16.5" thickBot="1">
      <c r="B55" s="24" t="s">
        <v>103</v>
      </c>
      <c r="C55" s="672"/>
      <c r="D55" s="672"/>
      <c r="E55" s="672"/>
      <c r="F55" s="672"/>
      <c r="G55" s="673"/>
      <c r="H55" s="673"/>
      <c r="I55" s="673"/>
      <c r="J55" s="672"/>
      <c r="K55" s="672"/>
      <c r="L55" s="672"/>
      <c r="M55" s="672"/>
      <c r="N55" s="674"/>
    </row>
    <row r="56" spans="2:14" ht="15.75">
      <c r="B56" s="669" t="s">
        <v>96</v>
      </c>
      <c r="C56" s="670">
        <v>8900.1577006465559</v>
      </c>
      <c r="D56" s="670">
        <v>8649.5521737341987</v>
      </c>
      <c r="E56" s="670">
        <v>8886.4253201923893</v>
      </c>
      <c r="F56" s="670">
        <v>8750.5982262874913</v>
      </c>
      <c r="G56" s="670">
        <v>8873.1216573987804</v>
      </c>
      <c r="H56" s="670">
        <v>8730.2617608737128</v>
      </c>
      <c r="I56" s="670">
        <v>8332.7626493938096</v>
      </c>
      <c r="J56" s="670">
        <v>8290.3142368672288</v>
      </c>
      <c r="K56" s="670">
        <v>9008.8900673076914</v>
      </c>
      <c r="L56" s="670">
        <v>9286.7452765984926</v>
      </c>
      <c r="M56" s="670">
        <v>9250.8192160906401</v>
      </c>
      <c r="N56" s="671">
        <v>9414.9145423114169</v>
      </c>
    </row>
    <row r="57" spans="2:14" ht="15.75">
      <c r="B57" s="23" t="s">
        <v>97</v>
      </c>
      <c r="C57" s="65">
        <v>9346.8268824391525</v>
      </c>
      <c r="D57" s="65">
        <v>9680.8835649640787</v>
      </c>
      <c r="E57" s="65">
        <v>9898.5146665330212</v>
      </c>
      <c r="F57" s="65">
        <v>10076.713842688461</v>
      </c>
      <c r="G57" s="65">
        <v>10018.117998189035</v>
      </c>
      <c r="H57" s="65">
        <v>9894.7342442913832</v>
      </c>
      <c r="I57" s="65">
        <v>10062.466640129112</v>
      </c>
      <c r="J57" s="65">
        <v>9461.18</v>
      </c>
      <c r="K57" s="71">
        <v>10280.31</v>
      </c>
      <c r="L57" s="65">
        <v>10298.98</v>
      </c>
      <c r="M57" s="65">
        <v>10418.969999999999</v>
      </c>
      <c r="N57" s="66">
        <v>10426.75</v>
      </c>
    </row>
    <row r="58" spans="2:14" ht="15.75">
      <c r="B58" s="23" t="s">
        <v>108</v>
      </c>
      <c r="C58" s="65">
        <v>10313.61</v>
      </c>
      <c r="D58" s="65">
        <v>10126.91</v>
      </c>
      <c r="E58" s="65">
        <v>10425.219999999999</v>
      </c>
      <c r="F58" s="65">
        <v>8902.4699999999993</v>
      </c>
      <c r="G58" s="65">
        <v>7618.7</v>
      </c>
      <c r="H58" s="65">
        <v>7488.55</v>
      </c>
      <c r="I58" s="65">
        <v>7222.75</v>
      </c>
      <c r="J58" s="65">
        <v>6847.91</v>
      </c>
      <c r="K58" s="65">
        <v>7019.02</v>
      </c>
      <c r="L58" s="65">
        <v>7717.84</v>
      </c>
      <c r="M58" s="65">
        <v>7710.15</v>
      </c>
      <c r="N58" s="66">
        <v>7538.2</v>
      </c>
    </row>
    <row r="59" spans="2:14" ht="15.75">
      <c r="B59" s="23" t="s">
        <v>168</v>
      </c>
      <c r="C59" s="158">
        <v>8343.59</v>
      </c>
      <c r="D59" s="65">
        <v>10043.24</v>
      </c>
      <c r="E59" s="65">
        <v>10759.71</v>
      </c>
      <c r="F59" s="65">
        <v>11109.4</v>
      </c>
      <c r="G59" s="65">
        <v>12173.98</v>
      </c>
      <c r="H59" s="65">
        <v>12034.29</v>
      </c>
      <c r="I59" s="65">
        <v>10981.9</v>
      </c>
      <c r="J59" s="65">
        <v>10317.219999999999</v>
      </c>
      <c r="K59" s="65">
        <v>9531.74</v>
      </c>
      <c r="L59" s="65">
        <v>10302.35</v>
      </c>
      <c r="M59" s="65">
        <v>10972.4</v>
      </c>
      <c r="N59" s="66">
        <v>11347.94</v>
      </c>
    </row>
    <row r="60" spans="2:14" ht="15.75">
      <c r="B60" s="156">
        <v>2022</v>
      </c>
      <c r="C60" s="68">
        <v>12357.4</v>
      </c>
      <c r="D60" s="68">
        <v>14475.96</v>
      </c>
      <c r="E60" s="68">
        <v>16590.7</v>
      </c>
      <c r="F60" s="68">
        <v>18448.099999999999</v>
      </c>
      <c r="G60" s="68">
        <v>18338.599999999999</v>
      </c>
      <c r="H60" s="68">
        <v>17672.259999999998</v>
      </c>
      <c r="I60" s="68">
        <v>17109</v>
      </c>
      <c r="J60" s="68">
        <v>16776.599999999999</v>
      </c>
      <c r="K60" s="68">
        <v>17018.09</v>
      </c>
      <c r="L60" s="68">
        <v>17600</v>
      </c>
      <c r="M60" s="68">
        <v>17639</v>
      </c>
      <c r="N60" s="150">
        <v>17772.599999999999</v>
      </c>
    </row>
    <row r="61" spans="2:14" ht="16.5" thickBot="1">
      <c r="B61" s="32">
        <v>2023</v>
      </c>
      <c r="C61" s="73">
        <v>17761.419999999998</v>
      </c>
      <c r="D61" s="73">
        <v>17114.61</v>
      </c>
      <c r="E61" s="73">
        <v>16862.28</v>
      </c>
      <c r="F61" s="73">
        <v>17176.07</v>
      </c>
      <c r="G61" s="73">
        <v>16044.54</v>
      </c>
      <c r="H61" s="73">
        <v>14317.14</v>
      </c>
      <c r="I61" s="73">
        <v>11623.66</v>
      </c>
      <c r="J61" s="73">
        <v>10033.799999999999</v>
      </c>
      <c r="K61" s="73">
        <v>10209.038</v>
      </c>
      <c r="L61" s="73">
        <v>10590.19</v>
      </c>
      <c r="M61" s="73">
        <v>10684.72</v>
      </c>
      <c r="N61" s="152">
        <v>10438.280000000001</v>
      </c>
    </row>
    <row r="62" spans="2:14" ht="16.5" thickBot="1">
      <c r="B62" s="32">
        <v>2024</v>
      </c>
      <c r="C62" s="73">
        <v>11201.44</v>
      </c>
      <c r="D62" s="73">
        <v>11289.999</v>
      </c>
      <c r="E62" s="28"/>
      <c r="F62" s="28"/>
      <c r="G62" s="74"/>
      <c r="H62" s="74"/>
      <c r="I62" s="74"/>
      <c r="J62" s="28"/>
      <c r="K62" s="28"/>
      <c r="L62" s="28"/>
      <c r="M62" s="28"/>
      <c r="N62" s="29"/>
    </row>
    <row r="63" spans="2:14" ht="16.5" thickBot="1">
      <c r="B63" s="27" t="s">
        <v>104</v>
      </c>
      <c r="C63" s="28"/>
      <c r="D63" s="28"/>
      <c r="E63" s="28"/>
      <c r="F63" s="28"/>
      <c r="G63" s="74"/>
      <c r="H63" s="74"/>
      <c r="I63" s="74"/>
      <c r="J63" s="28"/>
      <c r="K63" s="28"/>
      <c r="L63" s="28"/>
      <c r="M63" s="28"/>
      <c r="N63" s="29"/>
    </row>
    <row r="64" spans="2:14" ht="15.75">
      <c r="B64" s="23" t="s">
        <v>96</v>
      </c>
      <c r="C64" s="65">
        <v>4694.6895303034207</v>
      </c>
      <c r="D64" s="65">
        <v>4484.7342227480967</v>
      </c>
      <c r="E64" s="65">
        <v>4499.5477780749197</v>
      </c>
      <c r="F64" s="65">
        <v>4478.3619724121781</v>
      </c>
      <c r="G64" s="65">
        <v>4553.6684341247119</v>
      </c>
      <c r="H64" s="65">
        <v>4593.5207240173459</v>
      </c>
      <c r="I64" s="65">
        <v>4627.0131695088839</v>
      </c>
      <c r="J64" s="65">
        <v>4529.0246034343027</v>
      </c>
      <c r="K64" s="65">
        <v>4968.1283156783002</v>
      </c>
      <c r="L64" s="65">
        <v>5157.5678528660492</v>
      </c>
      <c r="M64" s="65">
        <v>5046.3346592773778</v>
      </c>
      <c r="N64" s="66">
        <v>4971.1385136417275</v>
      </c>
    </row>
    <row r="65" spans="2:14" ht="15.75">
      <c r="B65" s="23" t="s">
        <v>97</v>
      </c>
      <c r="C65" s="65">
        <v>5176.4650001539212</v>
      </c>
      <c r="D65" s="65">
        <v>5236.1151222017515</v>
      </c>
      <c r="E65" s="65">
        <v>5305.9974198189457</v>
      </c>
      <c r="F65" s="65">
        <v>5436.6380800334418</v>
      </c>
      <c r="G65" s="65">
        <v>5606.2385646104067</v>
      </c>
      <c r="H65" s="65">
        <v>5592.9393254277138</v>
      </c>
      <c r="I65" s="65">
        <v>5572.4271055019381</v>
      </c>
      <c r="J65" s="65">
        <v>5591.34</v>
      </c>
      <c r="K65" s="71">
        <v>5748.59</v>
      </c>
      <c r="L65" s="65">
        <v>5772.6</v>
      </c>
      <c r="M65" s="65">
        <v>5679</v>
      </c>
      <c r="N65" s="66">
        <v>5706.1</v>
      </c>
    </row>
    <row r="66" spans="2:14" ht="15.75">
      <c r="B66" s="23" t="s">
        <v>108</v>
      </c>
      <c r="C66" s="65">
        <v>5562.25</v>
      </c>
      <c r="D66" s="65">
        <v>5579.7</v>
      </c>
      <c r="E66" s="65">
        <v>5753.7</v>
      </c>
      <c r="F66" s="65">
        <v>5457.26</v>
      </c>
      <c r="G66" s="65">
        <v>5014.7</v>
      </c>
      <c r="H66" s="65">
        <v>4826.3900000000003</v>
      </c>
      <c r="I66" s="65">
        <v>4513.47</v>
      </c>
      <c r="J66" s="65">
        <v>4113.1000000000004</v>
      </c>
      <c r="K66" s="65">
        <v>4236.9799999999996</v>
      </c>
      <c r="L66" s="65">
        <v>4339.41</v>
      </c>
      <c r="M66" s="65">
        <v>4505.8100000000004</v>
      </c>
      <c r="N66" s="66">
        <v>4386.3599999999997</v>
      </c>
    </row>
    <row r="67" spans="2:14" ht="15.75">
      <c r="B67" s="23" t="s">
        <v>168</v>
      </c>
      <c r="C67" s="65">
        <v>4887.59</v>
      </c>
      <c r="D67" s="65">
        <v>5748.96</v>
      </c>
      <c r="E67" s="65">
        <v>6048.7389999999996</v>
      </c>
      <c r="F67" s="65">
        <v>6224.19</v>
      </c>
      <c r="G67" s="65">
        <v>6880.73</v>
      </c>
      <c r="H67" s="65">
        <v>6835.45</v>
      </c>
      <c r="I67" s="65">
        <v>6272.96</v>
      </c>
      <c r="J67" s="65">
        <v>5937.23</v>
      </c>
      <c r="K67" s="65">
        <v>5560.6</v>
      </c>
      <c r="L67" s="65">
        <v>5666.98</v>
      </c>
      <c r="M67" s="65">
        <v>6021.51</v>
      </c>
      <c r="N67" s="66">
        <v>5964.8</v>
      </c>
    </row>
    <row r="68" spans="2:14" ht="15.75">
      <c r="B68" s="157">
        <v>2022</v>
      </c>
      <c r="C68" s="65">
        <v>6899.4</v>
      </c>
      <c r="D68" s="65">
        <v>7870.4</v>
      </c>
      <c r="E68" s="65">
        <v>8963.83</v>
      </c>
      <c r="F68" s="65">
        <v>9696.7999999999993</v>
      </c>
      <c r="G68" s="65">
        <v>9874.4</v>
      </c>
      <c r="H68" s="65">
        <v>9671.11</v>
      </c>
      <c r="I68" s="65">
        <v>10134.4</v>
      </c>
      <c r="J68" s="65">
        <v>10492.7</v>
      </c>
      <c r="K68" s="65">
        <v>9801.27</v>
      </c>
      <c r="L68" s="65">
        <v>10206.24</v>
      </c>
      <c r="M68" s="65">
        <v>10469.709999999999</v>
      </c>
      <c r="N68" s="70">
        <v>10415.6</v>
      </c>
    </row>
    <row r="69" spans="2:14" ht="16.5" thickBot="1">
      <c r="B69" s="32">
        <v>2023</v>
      </c>
      <c r="C69" s="73">
        <v>10416.459999999999</v>
      </c>
      <c r="D69" s="182">
        <v>10369.14</v>
      </c>
      <c r="E69" s="183">
        <v>10459.35</v>
      </c>
      <c r="F69" s="182">
        <v>10272.799999999999</v>
      </c>
      <c r="G69" s="182">
        <v>9718.93</v>
      </c>
      <c r="H69" s="182">
        <v>8884.15</v>
      </c>
      <c r="I69" s="182">
        <v>7465.55</v>
      </c>
      <c r="J69" s="182">
        <v>8722.99</v>
      </c>
      <c r="K69" s="73">
        <v>8343.39</v>
      </c>
      <c r="L69" s="182">
        <v>6677.8</v>
      </c>
      <c r="M69" s="390">
        <v>6878.9409999999998</v>
      </c>
      <c r="N69" s="391">
        <v>6606.8</v>
      </c>
    </row>
    <row r="70" spans="2:14" ht="16.5" thickBot="1">
      <c r="B70" s="32">
        <v>2024</v>
      </c>
      <c r="C70" s="73">
        <v>6681.37</v>
      </c>
      <c r="D70" s="73">
        <v>6930.3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4" zoomScaleNormal="100" workbookViewId="0">
      <selection activeCell="O16" sqref="O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114</v>
      </c>
      <c r="L2" s="179"/>
      <c r="M2" s="212"/>
      <c r="N2" s="211"/>
      <c r="O2" s="178"/>
    </row>
    <row r="3" spans="2:15" ht="18.75" customHeight="1">
      <c r="L3" s="179"/>
      <c r="M3" s="212"/>
      <c r="N3" s="211"/>
      <c r="O3" s="178"/>
    </row>
    <row r="4" spans="2:15" ht="19.5" customHeight="1">
      <c r="B4" s="85" t="s">
        <v>115</v>
      </c>
      <c r="C4" s="56"/>
      <c r="D4" s="56"/>
      <c r="E4" s="56"/>
      <c r="F4" s="56"/>
      <c r="G4" s="56"/>
      <c r="H4" s="56"/>
      <c r="I4" s="56"/>
      <c r="L4" s="179"/>
      <c r="M4" s="212"/>
      <c r="N4" s="211"/>
      <c r="O4" s="178"/>
    </row>
    <row r="5" spans="2:15" ht="19.5" customHeight="1">
      <c r="B5" s="85"/>
      <c r="C5" s="56"/>
      <c r="D5" s="56"/>
      <c r="E5" s="56"/>
      <c r="F5" s="56"/>
      <c r="G5" s="56"/>
      <c r="H5" s="56"/>
      <c r="I5" s="56"/>
      <c r="L5" s="179"/>
      <c r="M5" s="212"/>
      <c r="N5" s="211"/>
      <c r="O5" s="178"/>
    </row>
    <row r="6" spans="2:15" ht="15.75" customHeight="1">
      <c r="B6" s="770" t="s">
        <v>263</v>
      </c>
      <c r="C6" s="770"/>
      <c r="D6" s="770"/>
      <c r="E6" s="770"/>
      <c r="F6" s="770"/>
      <c r="G6" s="770"/>
      <c r="H6" s="770"/>
      <c r="I6" s="770"/>
    </row>
    <row r="7" spans="2:15" ht="19.5" customHeight="1" thickBot="1">
      <c r="B7" s="771" t="s">
        <v>236</v>
      </c>
      <c r="C7" s="771"/>
      <c r="D7" s="771"/>
      <c r="E7" s="771"/>
      <c r="F7" s="771"/>
      <c r="G7" s="771"/>
      <c r="H7" s="771"/>
      <c r="I7" s="771"/>
    </row>
    <row r="8" spans="2:15" ht="16.5" thickBot="1">
      <c r="B8" s="772" t="s">
        <v>140</v>
      </c>
      <c r="C8" s="774" t="s">
        <v>141</v>
      </c>
      <c r="D8" s="775"/>
      <c r="E8" s="775"/>
      <c r="F8" s="775"/>
      <c r="G8" s="775"/>
      <c r="H8" s="775"/>
      <c r="I8" s="776"/>
    </row>
    <row r="9" spans="2:15" ht="48" thickBot="1">
      <c r="B9" s="773"/>
      <c r="C9" s="35">
        <v>45361</v>
      </c>
      <c r="D9" s="35">
        <v>45354</v>
      </c>
      <c r="E9" s="36">
        <v>44997</v>
      </c>
      <c r="F9" s="144" t="s">
        <v>264</v>
      </c>
      <c r="G9" s="37" t="s">
        <v>170</v>
      </c>
      <c r="H9" s="37" t="s">
        <v>142</v>
      </c>
      <c r="I9" s="38" t="s">
        <v>143</v>
      </c>
    </row>
    <row r="10" spans="2:15" ht="18.75" customHeight="1" thickBot="1">
      <c r="B10" s="766"/>
      <c r="C10" s="767"/>
      <c r="D10" s="767"/>
      <c r="E10" s="767"/>
      <c r="F10" s="767"/>
      <c r="G10" s="767"/>
      <c r="H10" s="767"/>
      <c r="I10" s="769"/>
      <c r="K10" s="178"/>
    </row>
    <row r="11" spans="2:15" ht="19.5" customHeight="1" thickBot="1">
      <c r="B11" s="39" t="s">
        <v>144</v>
      </c>
      <c r="C11" s="145">
        <v>4.79</v>
      </c>
      <c r="D11" s="304">
        <v>4.7450000000000001</v>
      </c>
      <c r="E11" s="508">
        <v>5.86</v>
      </c>
      <c r="F11" s="304">
        <v>4.633</v>
      </c>
      <c r="G11" s="40">
        <f>(($C11-F11)/F11)</f>
        <v>3.3887330023742723E-2</v>
      </c>
      <c r="H11" s="40">
        <f>(($C11-D11)/D11)</f>
        <v>9.4836670179135781E-3</v>
      </c>
      <c r="I11" s="41">
        <f>(($C11-E11)/E11)</f>
        <v>-0.18259385665529015</v>
      </c>
      <c r="J11" s="179"/>
    </row>
    <row r="12" spans="2:15" ht="16.5" thickBot="1">
      <c r="B12" s="39" t="s">
        <v>145</v>
      </c>
      <c r="C12" s="42">
        <v>6.0869999999999997</v>
      </c>
      <c r="D12" s="305">
        <v>5.9969999999999999</v>
      </c>
      <c r="E12" s="509">
        <v>8.9600000000000009</v>
      </c>
      <c r="F12" s="305">
        <v>6.1378000000000004</v>
      </c>
      <c r="G12" s="40">
        <f t="shared" ref="G12:G14" si="0">(($C12-F12)/F12)</f>
        <v>-8.276581185441138E-3</v>
      </c>
      <c r="H12" s="40">
        <f>(($C12-D12)/D12)</f>
        <v>1.5007503751875914E-2</v>
      </c>
      <c r="I12" s="41">
        <f t="shared" ref="I12:I14" si="1">(($C12-E12)/E12)</f>
        <v>-0.3206473214285715</v>
      </c>
      <c r="J12" s="179"/>
    </row>
    <row r="13" spans="2:15" ht="16.5" thickBot="1">
      <c r="B13" s="39" t="s">
        <v>146</v>
      </c>
      <c r="C13" s="43">
        <v>6.24</v>
      </c>
      <c r="D13" s="306">
        <v>6.26</v>
      </c>
      <c r="E13" s="510">
        <v>8.92</v>
      </c>
      <c r="F13" s="306">
        <v>6.17</v>
      </c>
      <c r="G13" s="40">
        <f t="shared" si="0"/>
        <v>1.1345218800648345E-2</v>
      </c>
      <c r="H13" s="40">
        <f>(($C13-D13)/D13)</f>
        <v>-3.1948881789136702E-3</v>
      </c>
      <c r="I13" s="41">
        <f t="shared" si="1"/>
        <v>-0.30044843049327352</v>
      </c>
      <c r="J13" s="179"/>
    </row>
    <row r="14" spans="2:15" ht="16.5" thickBot="1">
      <c r="B14" s="39" t="s">
        <v>147</v>
      </c>
      <c r="C14" s="43">
        <v>6.38</v>
      </c>
      <c r="D14" s="306">
        <v>6.49</v>
      </c>
      <c r="E14" s="510">
        <v>7.71</v>
      </c>
      <c r="F14" s="306">
        <v>6.72</v>
      </c>
      <c r="G14" s="40">
        <f t="shared" si="0"/>
        <v>-5.0595238095238075E-2</v>
      </c>
      <c r="H14" s="40">
        <f>(($C14-D14)/D14)</f>
        <v>-1.694915254237293E-2</v>
      </c>
      <c r="I14" s="41">
        <f t="shared" si="1"/>
        <v>-0.17250324254215305</v>
      </c>
      <c r="J14" s="179"/>
    </row>
    <row r="15" spans="2:15" ht="19.5" customHeight="1" thickBot="1">
      <c r="B15" s="766"/>
      <c r="C15" s="767"/>
      <c r="D15" s="767"/>
      <c r="E15" s="768"/>
      <c r="F15" s="767"/>
      <c r="G15" s="767"/>
      <c r="H15" s="767"/>
      <c r="I15" s="769"/>
    </row>
    <row r="16" spans="2:15" ht="48" thickBot="1">
      <c r="B16" s="44" t="s">
        <v>148</v>
      </c>
      <c r="C16" s="45">
        <v>9.4369999999999994</v>
      </c>
      <c r="D16" s="334">
        <v>9.06</v>
      </c>
      <c r="E16" s="511">
        <v>9.5299999999999994</v>
      </c>
      <c r="F16" s="334">
        <v>8.82</v>
      </c>
      <c r="G16" s="46">
        <f>(($C16-F16)/F16)</f>
        <v>6.9954648526076996E-2</v>
      </c>
      <c r="H16" s="40">
        <f>(($C16-D16)/D16)</f>
        <v>4.1611479028697447E-2</v>
      </c>
      <c r="I16" s="47">
        <f>(($C16-E16)/E16)</f>
        <v>-9.7586568730325257E-3</v>
      </c>
    </row>
    <row r="17" spans="2:9" ht="48" thickBot="1">
      <c r="B17" s="44" t="s">
        <v>149</v>
      </c>
      <c r="C17" s="45">
        <v>8.2260000000000009</v>
      </c>
      <c r="D17" s="334">
        <v>8.1389999999999993</v>
      </c>
      <c r="E17" s="511">
        <v>9.43</v>
      </c>
      <c r="F17" s="334">
        <v>7.87</v>
      </c>
      <c r="G17" s="46">
        <f t="shared" ref="G17:G22" si="2">(($C17-F17)/F17)</f>
        <v>4.5235069885641771E-2</v>
      </c>
      <c r="H17" s="40">
        <f>(($C17-D17)/D17)</f>
        <v>1.0689273866568563E-2</v>
      </c>
      <c r="I17" s="47">
        <f t="shared" ref="H17:I23" si="3">(($C17-E17)/E17)</f>
        <v>-0.12767762460233287</v>
      </c>
    </row>
    <row r="18" spans="2:9" ht="16.5" thickBot="1">
      <c r="B18" s="39" t="s">
        <v>150</v>
      </c>
      <c r="C18" s="48">
        <v>6.52</v>
      </c>
      <c r="D18" s="213">
        <v>6.58</v>
      </c>
      <c r="E18" s="511">
        <v>7.88</v>
      </c>
      <c r="F18" s="213">
        <v>6.54</v>
      </c>
      <c r="G18" s="46">
        <f t="shared" si="2"/>
        <v>-3.0581039755352389E-3</v>
      </c>
      <c r="H18" s="49">
        <f>(($C18-D18)/D18)</f>
        <v>-9.1185410334347263E-3</v>
      </c>
      <c r="I18" s="47">
        <f t="shared" si="3"/>
        <v>-0.17258883248730969</v>
      </c>
    </row>
    <row r="19" spans="2:9" ht="16.5" thickBot="1">
      <c r="B19" s="44" t="s">
        <v>98</v>
      </c>
      <c r="C19" s="48">
        <v>17.398</v>
      </c>
      <c r="D19" s="213">
        <v>16.91</v>
      </c>
      <c r="E19" s="511">
        <v>19.126000000000001</v>
      </c>
      <c r="F19" s="213">
        <v>16.66</v>
      </c>
      <c r="G19" s="46">
        <f>(($C19-F19)/F19)</f>
        <v>4.4297719087635024E-2</v>
      </c>
      <c r="H19" s="50">
        <f>(($C19-D19)/D19)</f>
        <v>2.8858663512714343E-2</v>
      </c>
      <c r="I19" s="47">
        <f t="shared" si="3"/>
        <v>-9.0348217086688346E-2</v>
      </c>
    </row>
    <row r="20" spans="2:9" ht="31.5" customHeight="1" thickBot="1">
      <c r="B20" s="39" t="s">
        <v>102</v>
      </c>
      <c r="C20" s="48">
        <v>17.690000000000001</v>
      </c>
      <c r="D20" s="213">
        <v>17.7</v>
      </c>
      <c r="E20" s="511">
        <v>24.126999999999999</v>
      </c>
      <c r="F20" s="213">
        <v>18.18</v>
      </c>
      <c r="G20" s="46">
        <f>(($C20-F20)/F20)</f>
        <v>-2.6952695269526868E-2</v>
      </c>
      <c r="H20" s="50">
        <f>(($C20-D20)/D20)</f>
        <v>-5.6497175141231697E-4</v>
      </c>
      <c r="I20" s="47">
        <f t="shared" si="3"/>
        <v>-0.26679653500227951</v>
      </c>
    </row>
    <row r="21" spans="2:9" ht="19.5" customHeight="1" thickBot="1">
      <c r="B21" s="39" t="s">
        <v>151</v>
      </c>
      <c r="C21" s="48">
        <v>8.0500000000000007</v>
      </c>
      <c r="D21" s="213">
        <v>8.202</v>
      </c>
      <c r="E21" s="511">
        <v>10.696999999999999</v>
      </c>
      <c r="F21" s="213">
        <v>8.57</v>
      </c>
      <c r="G21" s="46">
        <f t="shared" si="2"/>
        <v>-6.0676779463243825E-2</v>
      </c>
      <c r="H21" s="49">
        <f t="shared" si="3"/>
        <v>-1.8532065349914563E-2</v>
      </c>
      <c r="I21" s="47">
        <f t="shared" si="3"/>
        <v>-0.2474525567916237</v>
      </c>
    </row>
    <row r="22" spans="2:9" ht="15.75" customHeight="1" thickBot="1">
      <c r="B22" s="39" t="s">
        <v>103</v>
      </c>
      <c r="C22" s="48">
        <v>10.56</v>
      </c>
      <c r="D22" s="213">
        <v>10.946</v>
      </c>
      <c r="E22" s="511">
        <v>16.667999999999999</v>
      </c>
      <c r="F22" s="213">
        <v>11.49</v>
      </c>
      <c r="G22" s="46">
        <f t="shared" si="2"/>
        <v>-8.0939947780678825E-2</v>
      </c>
      <c r="H22" s="49">
        <f t="shared" si="3"/>
        <v>-3.5264023387538757E-2</v>
      </c>
      <c r="I22" s="47">
        <f t="shared" si="3"/>
        <v>-0.36645068394528429</v>
      </c>
    </row>
    <row r="23" spans="2:9" ht="16.5" thickBot="1">
      <c r="B23" s="39" t="s">
        <v>104</v>
      </c>
      <c r="C23" s="48">
        <v>7.2130000000000001</v>
      </c>
      <c r="D23" s="213">
        <v>6.9180000000000001</v>
      </c>
      <c r="E23" s="511">
        <v>10.449</v>
      </c>
      <c r="F23" s="213">
        <v>7.03</v>
      </c>
      <c r="G23" s="46">
        <f>(($C23-F23)/F23)</f>
        <v>2.6031294452347059E-2</v>
      </c>
      <c r="H23" s="49">
        <f t="shared" si="3"/>
        <v>4.2642382191384783E-2</v>
      </c>
      <c r="I23" s="47">
        <f t="shared" si="3"/>
        <v>-0.30969470762752416</v>
      </c>
    </row>
    <row r="24" spans="2:9" ht="19.5" customHeight="1">
      <c r="B24" s="56"/>
      <c r="C24" s="56"/>
      <c r="D24" s="56"/>
      <c r="E24" s="56"/>
      <c r="F24" s="56"/>
      <c r="G24" s="56"/>
      <c r="H24" s="56"/>
      <c r="I24" s="56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W20" sqref="W2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6"/>
      <c r="C1" s="56"/>
      <c r="D1" s="56"/>
      <c r="E1" s="777" t="s">
        <v>66</v>
      </c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778"/>
      <c r="Q1" s="778"/>
      <c r="R1" s="17"/>
    </row>
    <row r="2" spans="2:19" ht="16.5" thickBot="1">
      <c r="B2" s="56"/>
      <c r="C2" s="56"/>
      <c r="D2" s="85">
        <v>2023</v>
      </c>
      <c r="E2" s="779"/>
      <c r="F2" s="780"/>
      <c r="G2" s="780"/>
      <c r="H2" s="780"/>
      <c r="I2" s="781">
        <v>2024</v>
      </c>
      <c r="J2" s="780"/>
      <c r="K2" s="780"/>
      <c r="L2" s="780"/>
      <c r="M2" s="780"/>
      <c r="N2" s="780"/>
      <c r="O2" s="780"/>
      <c r="P2" s="780"/>
      <c r="Q2" s="782"/>
      <c r="R2" s="18"/>
    </row>
    <row r="3" spans="2:19" ht="32.25" thickBot="1">
      <c r="B3" s="86" t="s">
        <v>116</v>
      </c>
      <c r="C3" s="86"/>
      <c r="D3" s="324" t="s">
        <v>179</v>
      </c>
      <c r="E3" s="324" t="s">
        <v>180</v>
      </c>
      <c r="F3" s="324" t="s">
        <v>172</v>
      </c>
      <c r="G3" s="325" t="s">
        <v>173</v>
      </c>
      <c r="H3" s="324" t="s">
        <v>174</v>
      </c>
      <c r="I3" s="324" t="s">
        <v>190</v>
      </c>
      <c r="J3" s="324" t="s">
        <v>175</v>
      </c>
      <c r="K3" s="324" t="s">
        <v>230</v>
      </c>
      <c r="L3" s="324" t="s">
        <v>176</v>
      </c>
      <c r="M3" s="324" t="s">
        <v>177</v>
      </c>
      <c r="N3" s="324" t="s">
        <v>178</v>
      </c>
      <c r="O3" s="324" t="s">
        <v>214</v>
      </c>
      <c r="P3" s="324" t="s">
        <v>179</v>
      </c>
      <c r="Q3" s="326" t="s">
        <v>233</v>
      </c>
    </row>
    <row r="4" spans="2:19" ht="15.75">
      <c r="B4" s="343" t="s">
        <v>117</v>
      </c>
      <c r="C4" s="350" t="s">
        <v>53</v>
      </c>
      <c r="D4" s="351">
        <v>236.00319999999999</v>
      </c>
      <c r="E4" s="351">
        <v>232.97290000000001</v>
      </c>
      <c r="F4" s="351">
        <v>242.64609999999999</v>
      </c>
      <c r="G4" s="351">
        <v>244.54429999999999</v>
      </c>
      <c r="H4" s="351">
        <v>244.54259999999999</v>
      </c>
      <c r="I4" s="351">
        <v>241.899</v>
      </c>
      <c r="J4" s="351">
        <v>235.4939</v>
      </c>
      <c r="K4" s="351">
        <v>232.571</v>
      </c>
      <c r="L4" s="351">
        <v>238.84829999999999</v>
      </c>
      <c r="M4" s="351">
        <v>238.17</v>
      </c>
      <c r="N4" s="351">
        <v>228.43629999999999</v>
      </c>
      <c r="O4" s="351">
        <v>223.71899999999999</v>
      </c>
      <c r="P4" s="351">
        <v>225.47499999999999</v>
      </c>
      <c r="Q4" s="352">
        <v>-4.4610412062209281E-2</v>
      </c>
    </row>
    <row r="5" spans="2:19" ht="15.75">
      <c r="B5" s="344" t="s">
        <v>118</v>
      </c>
      <c r="C5" s="353" t="s">
        <v>53</v>
      </c>
      <c r="D5" s="340">
        <v>209.4949</v>
      </c>
      <c r="E5" s="340">
        <v>208.0718</v>
      </c>
      <c r="F5" s="340">
        <v>218.63290000000001</v>
      </c>
      <c r="G5" s="340">
        <v>219.35079999999999</v>
      </c>
      <c r="H5" s="340">
        <v>217.67320000000001</v>
      </c>
      <c r="I5" s="340">
        <v>217.60830000000001</v>
      </c>
      <c r="J5" s="340">
        <v>213.39519999999999</v>
      </c>
      <c r="K5" s="340">
        <v>210.57560000000001</v>
      </c>
      <c r="L5" s="340">
        <v>206.50710000000001</v>
      </c>
      <c r="M5" s="340">
        <v>197.2578</v>
      </c>
      <c r="N5" s="341">
        <v>195.363</v>
      </c>
      <c r="O5" s="341">
        <v>195.33420000000001</v>
      </c>
      <c r="P5" s="341">
        <v>200.3733</v>
      </c>
      <c r="Q5" s="354">
        <v>-4.3540916747853986E-2</v>
      </c>
    </row>
    <row r="6" spans="2:19" ht="15.75">
      <c r="B6" s="344" t="s">
        <v>118</v>
      </c>
      <c r="C6" s="355" t="s">
        <v>73</v>
      </c>
      <c r="D6" s="342">
        <v>409.73</v>
      </c>
      <c r="E6" s="342">
        <v>406.9468</v>
      </c>
      <c r="F6" s="342">
        <v>427.60230000000001</v>
      </c>
      <c r="G6" s="342">
        <v>429.00630000000001</v>
      </c>
      <c r="H6" s="342">
        <v>425.72519999999997</v>
      </c>
      <c r="I6" s="342">
        <v>425.59829999999999</v>
      </c>
      <c r="J6" s="342">
        <v>417.35840000000002</v>
      </c>
      <c r="K6" s="342">
        <v>411.84390000000002</v>
      </c>
      <c r="L6" s="342">
        <v>403.88670000000002</v>
      </c>
      <c r="M6" s="342">
        <v>385.79680000000002</v>
      </c>
      <c r="N6" s="342">
        <v>382.09100000000001</v>
      </c>
      <c r="O6" s="342">
        <v>382.03449999999998</v>
      </c>
      <c r="P6" s="342">
        <v>391.89</v>
      </c>
      <c r="Q6" s="356">
        <v>-4.3540868376735986E-2</v>
      </c>
    </row>
    <row r="7" spans="2:19" ht="15.75">
      <c r="B7" s="345" t="s">
        <v>119</v>
      </c>
      <c r="C7" s="353" t="s">
        <v>53</v>
      </c>
      <c r="D7" s="340">
        <v>254.5059</v>
      </c>
      <c r="E7" s="340">
        <v>257.21319999999997</v>
      </c>
      <c r="F7" s="340">
        <v>257.20530000000002</v>
      </c>
      <c r="G7" s="340">
        <v>258.45490000000001</v>
      </c>
      <c r="H7" s="340">
        <v>248.46449999999999</v>
      </c>
      <c r="I7" s="340">
        <v>244.7056</v>
      </c>
      <c r="J7" s="340">
        <v>241.12110000000001</v>
      </c>
      <c r="K7" s="340">
        <v>236.26560000000001</v>
      </c>
      <c r="L7" s="340">
        <v>234.03890000000001</v>
      </c>
      <c r="M7" s="340">
        <v>231.3587</v>
      </c>
      <c r="N7" s="341">
        <v>232.04220000000001</v>
      </c>
      <c r="O7" s="341">
        <v>234.79509999999999</v>
      </c>
      <c r="P7" s="341">
        <v>232.96090000000001</v>
      </c>
      <c r="Q7" s="354">
        <v>-8.4654226090632778E-2</v>
      </c>
    </row>
    <row r="8" spans="2:19" ht="15.75">
      <c r="B8" s="345" t="s">
        <v>119</v>
      </c>
      <c r="C8" s="355" t="s">
        <v>74</v>
      </c>
      <c r="D8" s="342">
        <v>6100.8648000000003</v>
      </c>
      <c r="E8" s="342">
        <v>6099.5749999999998</v>
      </c>
      <c r="F8" s="342">
        <v>6091.8877000000002</v>
      </c>
      <c r="G8" s="342">
        <v>6060.8702999999996</v>
      </c>
      <c r="H8" s="342">
        <v>5860.2142000000003</v>
      </c>
      <c r="I8" s="342">
        <v>5799.4616999999998</v>
      </c>
      <c r="J8" s="342">
        <v>5760.3206</v>
      </c>
      <c r="K8" s="342">
        <v>5695.3441999999995</v>
      </c>
      <c r="L8" s="342">
        <v>5702.0182999999997</v>
      </c>
      <c r="M8" s="342">
        <v>5685.3928999999998</v>
      </c>
      <c r="N8" s="342">
        <v>5681.7952999999998</v>
      </c>
      <c r="O8" s="342">
        <v>5747.6989999999996</v>
      </c>
      <c r="P8" s="342">
        <v>5754.5024999999996</v>
      </c>
      <c r="Q8" s="356">
        <v>-5.6772656230638097E-2</v>
      </c>
    </row>
    <row r="9" spans="2:19" ht="15.75">
      <c r="B9" s="345" t="s">
        <v>120</v>
      </c>
      <c r="C9" s="357" t="s">
        <v>53</v>
      </c>
      <c r="D9" s="340">
        <v>402</v>
      </c>
      <c r="E9" s="340">
        <v>402</v>
      </c>
      <c r="F9" s="340">
        <v>403.93549999999999</v>
      </c>
      <c r="G9" s="340">
        <v>407</v>
      </c>
      <c r="H9" s="340">
        <v>410.09679999999997</v>
      </c>
      <c r="I9" s="340">
        <v>409.73329999999999</v>
      </c>
      <c r="J9" s="340">
        <v>409</v>
      </c>
      <c r="K9" s="340">
        <v>409.5806</v>
      </c>
      <c r="L9" s="340">
        <v>410.86669999999998</v>
      </c>
      <c r="M9" s="340">
        <v>417.19349999999997</v>
      </c>
      <c r="N9" s="341">
        <v>419</v>
      </c>
      <c r="O9" s="341">
        <v>419</v>
      </c>
      <c r="P9" s="341">
        <v>421.25</v>
      </c>
      <c r="Q9" s="354">
        <v>4.7885572139303445E-2</v>
      </c>
    </row>
    <row r="10" spans="2:19" ht="15.75">
      <c r="B10" s="345" t="s">
        <v>121</v>
      </c>
      <c r="C10" s="357" t="s">
        <v>53</v>
      </c>
      <c r="D10" s="340">
        <v>252.28129999999999</v>
      </c>
      <c r="E10" s="340">
        <v>255.89070000000001</v>
      </c>
      <c r="F10" s="340">
        <v>254.9777</v>
      </c>
      <c r="G10" s="340">
        <v>251.35300000000001</v>
      </c>
      <c r="H10" s="340">
        <v>250.88390000000001</v>
      </c>
      <c r="I10" s="340">
        <v>250.43</v>
      </c>
      <c r="J10" s="340">
        <v>250.43</v>
      </c>
      <c r="K10" s="340">
        <v>249.72030000000001</v>
      </c>
      <c r="L10" s="340">
        <v>248.56399999999999</v>
      </c>
      <c r="M10" s="340">
        <v>246.36580000000001</v>
      </c>
      <c r="N10" s="341">
        <v>240.49299999999999</v>
      </c>
      <c r="O10" s="341">
        <v>250.8965</v>
      </c>
      <c r="P10" s="341">
        <v>260.73250000000002</v>
      </c>
      <c r="Q10" s="354">
        <v>3.3499113885967935E-2</v>
      </c>
    </row>
    <row r="11" spans="2:19" ht="15.75">
      <c r="B11" s="345" t="s">
        <v>122</v>
      </c>
      <c r="C11" s="357" t="s">
        <v>53</v>
      </c>
      <c r="D11" s="340">
        <v>300.25940000000003</v>
      </c>
      <c r="E11" s="340">
        <v>305.06290000000001</v>
      </c>
      <c r="F11" s="340">
        <v>310.57190000000003</v>
      </c>
      <c r="G11" s="340">
        <v>311.30930000000001</v>
      </c>
      <c r="H11" s="340">
        <v>309.00810000000001</v>
      </c>
      <c r="I11" s="340">
        <v>277.99630000000002</v>
      </c>
      <c r="J11" s="340">
        <v>310.33159999999998</v>
      </c>
      <c r="K11" s="340">
        <v>310.94869999999997</v>
      </c>
      <c r="L11" s="340">
        <v>313.61529999999999</v>
      </c>
      <c r="M11" s="340">
        <v>315.2294</v>
      </c>
      <c r="N11" s="341">
        <v>312.22430000000003</v>
      </c>
      <c r="O11" s="341">
        <v>313.14</v>
      </c>
      <c r="P11" s="341">
        <v>313.14</v>
      </c>
      <c r="Q11" s="354">
        <v>4.2898240654580588E-2</v>
      </c>
    </row>
    <row r="12" spans="2:19" ht="15.75">
      <c r="B12" s="345" t="s">
        <v>123</v>
      </c>
      <c r="C12" s="357" t="s">
        <v>53</v>
      </c>
      <c r="D12" s="340">
        <v>208.52029999999999</v>
      </c>
      <c r="E12" s="340">
        <v>202.47290000000001</v>
      </c>
      <c r="F12" s="340">
        <v>210.40350000000001</v>
      </c>
      <c r="G12" s="340">
        <v>239.53530000000001</v>
      </c>
      <c r="H12" s="340">
        <v>249.46350000000001</v>
      </c>
      <c r="I12" s="340">
        <v>259.70330000000001</v>
      </c>
      <c r="J12" s="340">
        <v>250.0813</v>
      </c>
      <c r="K12" s="340">
        <v>236.0855</v>
      </c>
      <c r="L12" s="340">
        <v>238.76599999999999</v>
      </c>
      <c r="M12" s="340">
        <v>241.5752</v>
      </c>
      <c r="N12" s="341">
        <v>240.82769999999999</v>
      </c>
      <c r="O12" s="341">
        <v>242.00129999999999</v>
      </c>
      <c r="P12" s="341">
        <v>238.73500000000001</v>
      </c>
      <c r="Q12" s="358">
        <v>0.14490052047690338</v>
      </c>
    </row>
    <row r="13" spans="2:19" ht="15.75">
      <c r="B13" s="345" t="s">
        <v>124</v>
      </c>
      <c r="C13" s="357" t="s">
        <v>53</v>
      </c>
      <c r="D13" s="340">
        <v>300</v>
      </c>
      <c r="E13" s="340">
        <v>300</v>
      </c>
      <c r="F13" s="340">
        <v>300</v>
      </c>
      <c r="G13" s="340">
        <v>300</v>
      </c>
      <c r="H13" s="340">
        <v>300</v>
      </c>
      <c r="I13" s="340">
        <v>300</v>
      </c>
      <c r="J13" s="340">
        <v>300</v>
      </c>
      <c r="K13" s="340">
        <v>300</v>
      </c>
      <c r="L13" s="340">
        <v>300</v>
      </c>
      <c r="M13" s="340">
        <v>300</v>
      </c>
      <c r="N13" s="341">
        <v>300</v>
      </c>
      <c r="O13" s="341">
        <v>300</v>
      </c>
      <c r="P13" s="341">
        <v>300</v>
      </c>
      <c r="Q13" s="358">
        <v>0</v>
      </c>
    </row>
    <row r="14" spans="2:19" ht="15.75">
      <c r="B14" s="345" t="s">
        <v>125</v>
      </c>
      <c r="C14" s="357" t="s">
        <v>53</v>
      </c>
      <c r="D14" s="340">
        <v>259.11040000000003</v>
      </c>
      <c r="E14" s="340">
        <v>256.07139999999998</v>
      </c>
      <c r="F14" s="340">
        <v>256.45159999999998</v>
      </c>
      <c r="G14" s="340">
        <v>255.9</v>
      </c>
      <c r="H14" s="340">
        <v>256.19349999999997</v>
      </c>
      <c r="I14" s="340">
        <v>256.93329999999997</v>
      </c>
      <c r="J14" s="340">
        <v>255.74189999999999</v>
      </c>
      <c r="K14" s="340">
        <v>254.8065</v>
      </c>
      <c r="L14" s="340">
        <v>253.95169999999999</v>
      </c>
      <c r="M14" s="340">
        <v>252.24160000000001</v>
      </c>
      <c r="N14" s="341">
        <v>254.5187</v>
      </c>
      <c r="O14" s="341">
        <v>256.17230000000001</v>
      </c>
      <c r="P14" s="341">
        <v>252.95</v>
      </c>
      <c r="Q14" s="358">
        <v>-2.3775193894185809E-2</v>
      </c>
      <c r="S14" s="33"/>
    </row>
    <row r="15" spans="2:19" ht="15.75">
      <c r="B15" s="345" t="s">
        <v>125</v>
      </c>
      <c r="C15" s="355" t="s">
        <v>75</v>
      </c>
      <c r="D15" s="342">
        <v>1952.7882</v>
      </c>
      <c r="E15" s="342">
        <v>1929.8823</v>
      </c>
      <c r="F15" s="342">
        <v>1932.7475999999999</v>
      </c>
      <c r="G15" s="342">
        <v>1928.5904</v>
      </c>
      <c r="H15" s="342">
        <v>1930.8027</v>
      </c>
      <c r="I15" s="342">
        <v>1936.3780999999999</v>
      </c>
      <c r="J15" s="342">
        <v>1927.3991000000001</v>
      </c>
      <c r="K15" s="342">
        <v>1920.3488</v>
      </c>
      <c r="L15" s="342">
        <v>1913.9068</v>
      </c>
      <c r="M15" s="342">
        <v>1901.0189</v>
      </c>
      <c r="N15" s="342">
        <v>1918.1799000000001</v>
      </c>
      <c r="O15" s="342">
        <v>1930.6422</v>
      </c>
      <c r="P15" s="342">
        <v>1906.3577</v>
      </c>
      <c r="Q15" s="359">
        <v>-2.377651606047182E-2</v>
      </c>
    </row>
    <row r="16" spans="2:19" ht="15.75">
      <c r="B16" s="345" t="s">
        <v>126</v>
      </c>
      <c r="C16" s="357" t="s">
        <v>53</v>
      </c>
      <c r="D16" s="340">
        <v>302.48390000000001</v>
      </c>
      <c r="E16" s="340">
        <v>289.8571</v>
      </c>
      <c r="F16" s="340">
        <v>297.09679999999997</v>
      </c>
      <c r="G16" s="340">
        <v>314.23329999999999</v>
      </c>
      <c r="H16" s="340">
        <v>333.45159999999998</v>
      </c>
      <c r="I16" s="340">
        <v>339.36669999999998</v>
      </c>
      <c r="J16" s="340">
        <v>335.5806</v>
      </c>
      <c r="K16" s="340">
        <v>331.25810000000001</v>
      </c>
      <c r="L16" s="340">
        <v>331.9</v>
      </c>
      <c r="M16" s="340">
        <v>319.06450000000001</v>
      </c>
      <c r="N16" s="341">
        <v>314.10000000000002</v>
      </c>
      <c r="O16" s="341">
        <v>313</v>
      </c>
      <c r="P16" s="341">
        <v>284.25</v>
      </c>
      <c r="Q16" s="358">
        <v>-6.0280563692811429E-2</v>
      </c>
    </row>
    <row r="17" spans="2:19" ht="15.75">
      <c r="B17" s="345" t="s">
        <v>127</v>
      </c>
      <c r="C17" s="357" t="s">
        <v>53</v>
      </c>
      <c r="D17" s="340">
        <v>234.2013</v>
      </c>
      <c r="E17" s="340">
        <v>233.92500000000001</v>
      </c>
      <c r="F17" s="340">
        <v>247.6671</v>
      </c>
      <c r="G17" s="340">
        <v>251.44</v>
      </c>
      <c r="H17" s="340">
        <v>245.2645</v>
      </c>
      <c r="I17" s="340">
        <v>244.36099999999999</v>
      </c>
      <c r="J17" s="340">
        <v>245.24160000000001</v>
      </c>
      <c r="K17" s="340">
        <v>251.0813</v>
      </c>
      <c r="L17" s="340">
        <v>245.3733</v>
      </c>
      <c r="M17" s="340">
        <v>246.10130000000001</v>
      </c>
      <c r="N17" s="341">
        <v>245.68129999999999</v>
      </c>
      <c r="O17" s="341">
        <v>245.84870000000001</v>
      </c>
      <c r="P17" s="341">
        <v>245.81</v>
      </c>
      <c r="Q17" s="358">
        <v>4.9567188568125031E-2</v>
      </c>
    </row>
    <row r="18" spans="2:19" ht="15.75">
      <c r="B18" s="345" t="s">
        <v>128</v>
      </c>
      <c r="C18" s="353" t="s">
        <v>53</v>
      </c>
      <c r="D18" s="340">
        <v>222.72290000000001</v>
      </c>
      <c r="E18" s="340">
        <v>222.84110000000001</v>
      </c>
      <c r="F18" s="340">
        <v>228.3442</v>
      </c>
      <c r="G18" s="340">
        <v>231.33029999999999</v>
      </c>
      <c r="H18" s="340">
        <v>229.8939</v>
      </c>
      <c r="I18" s="340">
        <v>235.74270000000001</v>
      </c>
      <c r="J18" s="340">
        <v>236.59030000000001</v>
      </c>
      <c r="K18" s="340">
        <v>233.48679999999999</v>
      </c>
      <c r="L18" s="340">
        <v>224.19730000000001</v>
      </c>
      <c r="M18" s="340">
        <v>222.57390000000001</v>
      </c>
      <c r="N18" s="341">
        <v>201.9743</v>
      </c>
      <c r="O18" s="341">
        <v>226.15389999999999</v>
      </c>
      <c r="P18" s="341">
        <v>222.01249999999999</v>
      </c>
      <c r="Q18" s="358">
        <v>-3.1896136409862441E-3</v>
      </c>
    </row>
    <row r="19" spans="2:19" ht="15.75">
      <c r="B19" s="345" t="s">
        <v>129</v>
      </c>
      <c r="C19" s="353" t="s">
        <v>53</v>
      </c>
      <c r="D19" s="340">
        <v>250.14349999999999</v>
      </c>
      <c r="E19" s="340">
        <v>255.4014</v>
      </c>
      <c r="F19" s="340">
        <v>251.04910000000001</v>
      </c>
      <c r="G19" s="340">
        <v>258.63350000000003</v>
      </c>
      <c r="H19" s="340">
        <v>262.70670000000001</v>
      </c>
      <c r="I19" s="340">
        <v>263.63170000000002</v>
      </c>
      <c r="J19" s="340">
        <v>254.47800000000001</v>
      </c>
      <c r="K19" s="340">
        <v>245.5154</v>
      </c>
      <c r="L19" s="340">
        <v>241.61539999999999</v>
      </c>
      <c r="M19" s="340">
        <v>240.25980000000001</v>
      </c>
      <c r="N19" s="341">
        <v>244.31479999999999</v>
      </c>
      <c r="O19" s="341">
        <v>238.96610000000001</v>
      </c>
      <c r="P19" s="341">
        <v>239.49950000000001</v>
      </c>
      <c r="Q19" s="358">
        <v>-4.2551575395722741E-2</v>
      </c>
    </row>
    <row r="20" spans="2:19" ht="15.75">
      <c r="B20" s="345" t="s">
        <v>129</v>
      </c>
      <c r="C20" s="355" t="s">
        <v>76</v>
      </c>
      <c r="D20" s="342">
        <v>99077.147700000001</v>
      </c>
      <c r="E20" s="342">
        <v>98457.682499999995</v>
      </c>
      <c r="F20" s="342">
        <v>96691.504499999995</v>
      </c>
      <c r="G20" s="342">
        <v>97228.123999999996</v>
      </c>
      <c r="H20" s="342">
        <v>97895.125799999994</v>
      </c>
      <c r="I20" s="342">
        <v>97727.023700000005</v>
      </c>
      <c r="J20" s="342">
        <v>96394.426099999997</v>
      </c>
      <c r="K20" s="342">
        <v>94549.165800000002</v>
      </c>
      <c r="L20" s="342">
        <v>93201.956000000006</v>
      </c>
      <c r="M20" s="342">
        <v>92650.925199999998</v>
      </c>
      <c r="N20" s="342">
        <v>92652.434999999998</v>
      </c>
      <c r="O20" s="342">
        <v>91211.512300000002</v>
      </c>
      <c r="P20" s="342">
        <v>91292.74</v>
      </c>
      <c r="Q20" s="359">
        <v>-7.8569154247059458E-2</v>
      </c>
    </row>
    <row r="21" spans="2:19" ht="15.75">
      <c r="B21" s="345" t="s">
        <v>67</v>
      </c>
      <c r="C21" s="357" t="s">
        <v>53</v>
      </c>
      <c r="D21" s="340">
        <v>286.7774</v>
      </c>
      <c r="E21" s="340">
        <v>286.4314</v>
      </c>
      <c r="F21" s="340">
        <v>282.79289999999997</v>
      </c>
      <c r="G21" s="340">
        <v>280.77699999999999</v>
      </c>
      <c r="H21" s="340">
        <v>283.33</v>
      </c>
      <c r="I21" s="340">
        <v>283.33</v>
      </c>
      <c r="J21" s="340">
        <v>284.19189999999998</v>
      </c>
      <c r="K21" s="340">
        <v>286.23899999999998</v>
      </c>
      <c r="L21" s="340">
        <v>283.33</v>
      </c>
      <c r="M21" s="340">
        <v>283.33</v>
      </c>
      <c r="N21" s="341">
        <v>283.33</v>
      </c>
      <c r="O21" s="341">
        <v>283.33</v>
      </c>
      <c r="P21" s="341">
        <v>283.33</v>
      </c>
      <c r="Q21" s="358">
        <v>-1.2021170426958383E-2</v>
      </c>
    </row>
    <row r="22" spans="2:19" ht="15.75">
      <c r="B22" s="345" t="s">
        <v>43</v>
      </c>
      <c r="C22" s="357" t="s">
        <v>53</v>
      </c>
      <c r="D22" s="340">
        <v>371.85059999999999</v>
      </c>
      <c r="E22" s="340">
        <v>369.65960000000001</v>
      </c>
      <c r="F22" s="340">
        <v>371.68450000000001</v>
      </c>
      <c r="G22" s="340">
        <v>372.12169999999998</v>
      </c>
      <c r="H22" s="340">
        <v>364.88940000000002</v>
      </c>
      <c r="I22" s="340">
        <v>357.22669999999999</v>
      </c>
      <c r="J22" s="340">
        <v>350.39260000000002</v>
      </c>
      <c r="K22" s="340">
        <v>348.38</v>
      </c>
      <c r="L22" s="340">
        <v>353.6</v>
      </c>
      <c r="M22" s="340">
        <v>342.14609999999999</v>
      </c>
      <c r="N22" s="341">
        <v>344.78269999999998</v>
      </c>
      <c r="O22" s="341">
        <v>348.1481</v>
      </c>
      <c r="P22" s="341">
        <v>344.09249999999997</v>
      </c>
      <c r="Q22" s="358">
        <v>-7.4648528199228403E-2</v>
      </c>
    </row>
    <row r="23" spans="2:19" ht="15.75">
      <c r="B23" s="346" t="s">
        <v>130</v>
      </c>
      <c r="C23" s="646" t="s">
        <v>53</v>
      </c>
      <c r="D23" s="647">
        <v>174.64760000000001</v>
      </c>
      <c r="E23" s="647">
        <v>190.50739999999999</v>
      </c>
      <c r="F23" s="647">
        <v>200.68960000000001</v>
      </c>
      <c r="G23" s="647">
        <v>190.6754</v>
      </c>
      <c r="H23" s="647">
        <v>202.78919999999999</v>
      </c>
      <c r="I23" s="647">
        <v>190.26349999999999</v>
      </c>
      <c r="J23" s="647">
        <v>198.73689999999999</v>
      </c>
      <c r="K23" s="647">
        <v>183.27969999999999</v>
      </c>
      <c r="L23" s="647">
        <v>176.89359999999999</v>
      </c>
      <c r="M23" s="647">
        <v>165.8235</v>
      </c>
      <c r="N23" s="648">
        <v>173.16739999999999</v>
      </c>
      <c r="O23" s="648">
        <v>163.92490000000001</v>
      </c>
      <c r="P23" s="648">
        <v>177.19309999999999</v>
      </c>
      <c r="Q23" s="649">
        <v>1.4575064300912155E-2</v>
      </c>
    </row>
    <row r="24" spans="2:19" ht="15.75">
      <c r="B24" s="345" t="s">
        <v>130</v>
      </c>
      <c r="C24" s="355" t="s">
        <v>79</v>
      </c>
      <c r="D24" s="342">
        <v>820.14290000000005</v>
      </c>
      <c r="E24" s="342">
        <v>903.24929999999995</v>
      </c>
      <c r="F24" s="342">
        <v>941.73739999999998</v>
      </c>
      <c r="G24" s="342">
        <v>885.18330000000003</v>
      </c>
      <c r="H24" s="342">
        <v>920.30129999999997</v>
      </c>
      <c r="I24" s="342">
        <v>849.69399999999996</v>
      </c>
      <c r="J24" s="342">
        <v>883.79190000000006</v>
      </c>
      <c r="K24" s="342">
        <v>816.66189999999995</v>
      </c>
      <c r="L24" s="342">
        <v>811.65070000000003</v>
      </c>
      <c r="M24" s="342">
        <v>749.82389999999998</v>
      </c>
      <c r="N24" s="342">
        <v>763.05169999999998</v>
      </c>
      <c r="O24" s="342">
        <v>710.59259999999995</v>
      </c>
      <c r="P24" s="342">
        <v>773.125</v>
      </c>
      <c r="Q24" s="359">
        <v>-5.7328911827438933E-2</v>
      </c>
    </row>
    <row r="25" spans="2:19" ht="15.75">
      <c r="B25" s="345" t="s">
        <v>131</v>
      </c>
      <c r="C25" s="357" t="s">
        <v>53</v>
      </c>
      <c r="D25" s="340">
        <v>220.56450000000001</v>
      </c>
      <c r="E25" s="340">
        <v>217.8571</v>
      </c>
      <c r="F25" s="340">
        <v>228.7903</v>
      </c>
      <c r="G25" s="340">
        <v>235.83330000000001</v>
      </c>
      <c r="H25" s="340">
        <v>249.1129</v>
      </c>
      <c r="I25" s="340">
        <v>251.66669999999999</v>
      </c>
      <c r="J25" s="340">
        <v>248.06450000000001</v>
      </c>
      <c r="K25" s="340">
        <v>247.5</v>
      </c>
      <c r="L25" s="340">
        <v>247.5</v>
      </c>
      <c r="M25" s="340">
        <v>247.5</v>
      </c>
      <c r="N25" s="341">
        <v>247.5</v>
      </c>
      <c r="O25" s="341">
        <v>247.5</v>
      </c>
      <c r="P25" s="341">
        <v>242.5</v>
      </c>
      <c r="Q25" s="358">
        <v>9.9451634329187133E-2</v>
      </c>
      <c r="S25" s="31"/>
    </row>
    <row r="26" spans="2:19" ht="15.75">
      <c r="B26" s="347" t="s">
        <v>132</v>
      </c>
      <c r="C26" s="353" t="s">
        <v>53</v>
      </c>
      <c r="D26" s="340">
        <v>203.42939999999999</v>
      </c>
      <c r="E26" s="340">
        <v>208.61539999999999</v>
      </c>
      <c r="F26" s="340">
        <v>213.8486</v>
      </c>
      <c r="G26" s="340">
        <v>214.07310000000001</v>
      </c>
      <c r="H26" s="340">
        <v>213.26169999999999</v>
      </c>
      <c r="I26" s="340">
        <v>213.89400000000001</v>
      </c>
      <c r="J26" s="340">
        <v>214.8819</v>
      </c>
      <c r="K26" s="340">
        <v>212.06489999999999</v>
      </c>
      <c r="L26" s="340">
        <v>210.73910000000001</v>
      </c>
      <c r="M26" s="340">
        <v>208.93029999999999</v>
      </c>
      <c r="N26" s="341">
        <v>208.8828</v>
      </c>
      <c r="O26" s="341">
        <v>210.49029999999999</v>
      </c>
      <c r="P26" s="341">
        <v>215.88900000000001</v>
      </c>
      <c r="Q26" s="358">
        <v>6.1247784243575465E-2</v>
      </c>
    </row>
    <row r="27" spans="2:19" ht="15.75">
      <c r="B27" s="347" t="s">
        <v>132</v>
      </c>
      <c r="C27" s="355" t="s">
        <v>77</v>
      </c>
      <c r="D27" s="342">
        <v>1001.9974</v>
      </c>
      <c r="E27" s="342">
        <v>1024.0639000000001</v>
      </c>
      <c r="F27" s="342">
        <v>1053.1074000000001</v>
      </c>
      <c r="G27" s="342">
        <v>1057.1062999999999</v>
      </c>
      <c r="H27" s="342">
        <v>1054.8925999999999</v>
      </c>
      <c r="I27" s="342">
        <v>1060.8533</v>
      </c>
      <c r="J27" s="342">
        <v>1062.3152</v>
      </c>
      <c r="K27" s="342">
        <v>1047.9561000000001</v>
      </c>
      <c r="L27" s="342">
        <v>1045.9929999999999</v>
      </c>
      <c r="M27" s="342">
        <v>1038.0771</v>
      </c>
      <c r="N27" s="342">
        <v>1038.1277</v>
      </c>
      <c r="O27" s="342">
        <v>1046.3073999999999</v>
      </c>
      <c r="P27" s="342">
        <v>1074.0125</v>
      </c>
      <c r="Q27" s="359">
        <v>7.1871543778456948E-2</v>
      </c>
    </row>
    <row r="28" spans="2:19" ht="15.75">
      <c r="B28" s="345" t="s">
        <v>133</v>
      </c>
      <c r="C28" s="357" t="s">
        <v>53</v>
      </c>
      <c r="D28" s="340">
        <v>308.47840000000002</v>
      </c>
      <c r="E28" s="340">
        <v>317.94889999999998</v>
      </c>
      <c r="F28" s="340">
        <v>317.51130000000001</v>
      </c>
      <c r="G28" s="340">
        <v>313.92169999999999</v>
      </c>
      <c r="H28" s="340">
        <v>307.0652</v>
      </c>
      <c r="I28" s="340">
        <v>305.68669999999997</v>
      </c>
      <c r="J28" s="340">
        <v>305.21769999999998</v>
      </c>
      <c r="K28" s="340">
        <v>299.29450000000003</v>
      </c>
      <c r="L28" s="340">
        <v>305.63299999999998</v>
      </c>
      <c r="M28" s="340">
        <v>303.37189999999998</v>
      </c>
      <c r="N28" s="341">
        <v>295.73500000000001</v>
      </c>
      <c r="O28" s="341">
        <v>305.69740000000002</v>
      </c>
      <c r="P28" s="341">
        <v>303.92250000000001</v>
      </c>
      <c r="Q28" s="358">
        <v>-1.4768943303647863E-2</v>
      </c>
    </row>
    <row r="29" spans="2:19" ht="15.75">
      <c r="B29" s="345" t="s">
        <v>134</v>
      </c>
      <c r="C29" s="357" t="s">
        <v>53</v>
      </c>
      <c r="D29" s="340">
        <v>246.571</v>
      </c>
      <c r="E29" s="340">
        <v>249.8039</v>
      </c>
      <c r="F29" s="340">
        <v>247.50810000000001</v>
      </c>
      <c r="G29" s="340">
        <v>247.864</v>
      </c>
      <c r="H29" s="340">
        <v>246.42740000000001</v>
      </c>
      <c r="I29" s="340">
        <v>252.55199999999999</v>
      </c>
      <c r="J29" s="340">
        <v>248.84129999999999</v>
      </c>
      <c r="K29" s="340">
        <v>246.86969999999999</v>
      </c>
      <c r="L29" s="340">
        <v>245.9547</v>
      </c>
      <c r="M29" s="340">
        <v>250.63419999999999</v>
      </c>
      <c r="N29" s="341">
        <v>244.2627</v>
      </c>
      <c r="O29" s="341">
        <v>238.90520000000001</v>
      </c>
      <c r="P29" s="341">
        <v>237.55500000000001</v>
      </c>
      <c r="Q29" s="358">
        <v>-3.6565532848550686E-2</v>
      </c>
    </row>
    <row r="30" spans="2:19" ht="15.75">
      <c r="B30" s="345" t="s">
        <v>135</v>
      </c>
      <c r="C30" s="357" t="s">
        <v>53</v>
      </c>
      <c r="D30" s="340">
        <v>339.27769999999998</v>
      </c>
      <c r="E30" s="340">
        <v>338.8836</v>
      </c>
      <c r="F30" s="340">
        <v>339.43450000000001</v>
      </c>
      <c r="G30" s="340">
        <v>338.29770000000002</v>
      </c>
      <c r="H30" s="340">
        <v>336.55549999999999</v>
      </c>
      <c r="I30" s="340">
        <v>336.9683</v>
      </c>
      <c r="J30" s="340">
        <v>337.10160000000002</v>
      </c>
      <c r="K30" s="340">
        <v>336.52550000000002</v>
      </c>
      <c r="L30" s="340">
        <v>335.27300000000002</v>
      </c>
      <c r="M30" s="340">
        <v>337.5677</v>
      </c>
      <c r="N30" s="341">
        <v>339.33499999999998</v>
      </c>
      <c r="O30" s="341">
        <v>338.90480000000002</v>
      </c>
      <c r="P30" s="341">
        <v>338.65</v>
      </c>
      <c r="Q30" s="358">
        <v>-1.8501068593662628E-3</v>
      </c>
    </row>
    <row r="31" spans="2:19" ht="15.75">
      <c r="B31" s="345" t="s">
        <v>136</v>
      </c>
      <c r="C31" s="353" t="s">
        <v>53</v>
      </c>
      <c r="D31" s="340">
        <v>318.13639999999998</v>
      </c>
      <c r="E31" s="340">
        <v>332.95859999999999</v>
      </c>
      <c r="F31" s="340">
        <v>316.98719999999997</v>
      </c>
      <c r="G31" s="340">
        <v>322.464</v>
      </c>
      <c r="H31" s="340">
        <v>327.26960000000003</v>
      </c>
      <c r="I31" s="340">
        <v>306.62189999999998</v>
      </c>
      <c r="J31" s="340">
        <v>309.50479999999999</v>
      </c>
      <c r="K31" s="340">
        <v>299.858</v>
      </c>
      <c r="L31" s="340">
        <v>289.1431</v>
      </c>
      <c r="M31" s="340">
        <v>298.61590000000001</v>
      </c>
      <c r="N31" s="341">
        <v>309.32810000000001</v>
      </c>
      <c r="O31" s="341">
        <v>324.44290000000001</v>
      </c>
      <c r="P31" s="341">
        <v>315.47359999999998</v>
      </c>
      <c r="Q31" s="358">
        <v>-8.3699947569658706E-3</v>
      </c>
    </row>
    <row r="32" spans="2:19" ht="16.5" thickBot="1">
      <c r="B32" s="348" t="s">
        <v>136</v>
      </c>
      <c r="C32" s="360" t="s">
        <v>78</v>
      </c>
      <c r="D32" s="361">
        <v>3564.8065000000001</v>
      </c>
      <c r="E32" s="361">
        <v>3723.9643000000001</v>
      </c>
      <c r="F32" s="361">
        <v>3556.5484000000001</v>
      </c>
      <c r="G32" s="361">
        <v>3655.7332999999999</v>
      </c>
      <c r="H32" s="361">
        <v>3716.8386999999998</v>
      </c>
      <c r="I32" s="361">
        <v>3574.0333000000001</v>
      </c>
      <c r="J32" s="361">
        <v>3605.3548000000001</v>
      </c>
      <c r="K32" s="361">
        <v>3540.5484000000001</v>
      </c>
      <c r="L32" s="361">
        <v>3426.7667000000001</v>
      </c>
      <c r="M32" s="361">
        <v>3475.2258000000002</v>
      </c>
      <c r="N32" s="361">
        <v>3578.0333000000001</v>
      </c>
      <c r="O32" s="361">
        <v>3634.2258000000002</v>
      </c>
      <c r="P32" s="361">
        <v>3555.25</v>
      </c>
      <c r="Q32" s="362">
        <v>-2.6807906684416238E-3</v>
      </c>
    </row>
    <row r="33" spans="2:17" ht="16.5" thickBot="1">
      <c r="B33" s="349" t="s">
        <v>137</v>
      </c>
      <c r="C33" s="363" t="s">
        <v>53</v>
      </c>
      <c r="D33" s="364">
        <v>263.52640000000002</v>
      </c>
      <c r="E33" s="364">
        <v>264.86130000000003</v>
      </c>
      <c r="F33" s="364">
        <v>269.61180000000002</v>
      </c>
      <c r="G33" s="364">
        <v>274.37880000000001</v>
      </c>
      <c r="H33" s="364">
        <v>281.09570000000002</v>
      </c>
      <c r="I33" s="364">
        <v>279.47669999999999</v>
      </c>
      <c r="J33" s="364">
        <v>278.33229999999998</v>
      </c>
      <c r="K33" s="364">
        <v>271.2921</v>
      </c>
      <c r="L33" s="364">
        <v>270.34589999999997</v>
      </c>
      <c r="M33" s="364">
        <v>267.51209999999998</v>
      </c>
      <c r="N33" s="364">
        <v>268.33390000000003</v>
      </c>
      <c r="O33" s="364">
        <v>266.91079999999999</v>
      </c>
      <c r="P33" s="364">
        <v>266.43869999999998</v>
      </c>
      <c r="Q33" s="365">
        <v>1.1051264693024976E-2</v>
      </c>
    </row>
    <row r="34" spans="2:17">
      <c r="P34" s="3"/>
    </row>
    <row r="35" spans="2:17">
      <c r="P35" s="3"/>
    </row>
    <row r="36" spans="2:17">
      <c r="Q36" s="4"/>
    </row>
  </sheetData>
  <mergeCells count="3">
    <mergeCell ref="E1:Q1"/>
    <mergeCell ref="E2:H2"/>
    <mergeCell ref="I2:Q2"/>
  </mergeCells>
  <phoneticPr fontId="6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4" workbookViewId="0">
      <selection activeCell="AG43" sqref="AG43"/>
    </sheetView>
  </sheetViews>
  <sheetFormatPr defaultRowHeight="12.75"/>
  <sheetData>
    <row r="50" spans="25:25" ht="15">
      <c r="Y50" s="17"/>
    </row>
  </sheetData>
  <phoneticPr fontId="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R24" sqref="R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5" t="s">
        <v>238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ht="15.75">
      <c r="B4" s="56"/>
      <c r="C4" s="56"/>
      <c r="D4" s="52"/>
      <c r="E4" s="56"/>
      <c r="F4" s="57"/>
      <c r="G4" s="58"/>
      <c r="H4" s="56"/>
      <c r="I4" s="56"/>
      <c r="J4" s="56"/>
      <c r="K4" s="56"/>
      <c r="L4" s="56"/>
      <c r="M4" s="56"/>
      <c r="N4" s="56"/>
    </row>
    <row r="5" spans="2:14" ht="16.5" thickBot="1">
      <c r="B5" s="56"/>
      <c r="C5" s="56"/>
      <c r="D5" s="52"/>
      <c r="E5" s="56"/>
      <c r="F5" s="57"/>
      <c r="G5" s="58"/>
      <c r="H5" s="56"/>
      <c r="I5" s="56"/>
      <c r="J5" s="56"/>
      <c r="K5" s="56"/>
      <c r="L5" s="56"/>
      <c r="M5" s="56"/>
      <c r="N5" s="56"/>
    </row>
    <row r="6" spans="2:14" ht="16.5" thickBot="1">
      <c r="B6" s="59" t="s">
        <v>81</v>
      </c>
      <c r="C6" s="60" t="s">
        <v>82</v>
      </c>
      <c r="D6" s="61" t="s">
        <v>83</v>
      </c>
      <c r="E6" s="61" t="s">
        <v>84</v>
      </c>
      <c r="F6" s="61" t="s">
        <v>85</v>
      </c>
      <c r="G6" s="61" t="s">
        <v>86</v>
      </c>
      <c r="H6" s="61" t="s">
        <v>87</v>
      </c>
      <c r="I6" s="61" t="s">
        <v>88</v>
      </c>
      <c r="J6" s="61" t="s">
        <v>89</v>
      </c>
      <c r="K6" s="61" t="s">
        <v>90</v>
      </c>
      <c r="L6" s="61" t="s">
        <v>91</v>
      </c>
      <c r="M6" s="61" t="s">
        <v>92</v>
      </c>
      <c r="N6" s="62" t="s">
        <v>93</v>
      </c>
    </row>
    <row r="7" spans="2:14" ht="16.5" thickBot="1">
      <c r="B7" s="12"/>
      <c r="C7" s="87"/>
      <c r="D7" s="87"/>
      <c r="E7" s="87"/>
      <c r="F7" s="87" t="s">
        <v>240</v>
      </c>
      <c r="G7" s="87"/>
      <c r="H7" s="87"/>
      <c r="I7" s="87"/>
      <c r="J7" s="87"/>
      <c r="K7" s="87"/>
      <c r="L7" s="87"/>
      <c r="M7" s="87"/>
      <c r="N7" s="88"/>
    </row>
    <row r="8" spans="2:14" ht="16.5" thickBot="1">
      <c r="B8" s="507" t="s">
        <v>95</v>
      </c>
      <c r="C8" s="89">
        <v>3.105</v>
      </c>
      <c r="D8" s="90">
        <v>3.18</v>
      </c>
      <c r="E8" s="91">
        <v>3.379</v>
      </c>
      <c r="F8" s="90">
        <v>3.29</v>
      </c>
      <c r="G8" s="91">
        <v>3.21</v>
      </c>
      <c r="H8" s="90">
        <v>3.3</v>
      </c>
      <c r="I8" s="91">
        <v>3.43</v>
      </c>
      <c r="J8" s="90">
        <v>3.44</v>
      </c>
      <c r="K8" s="91">
        <v>3.47</v>
      </c>
      <c r="L8" s="90">
        <v>3.43</v>
      </c>
      <c r="M8" s="91">
        <v>3.41</v>
      </c>
      <c r="N8" s="92">
        <v>3.37</v>
      </c>
    </row>
    <row r="9" spans="2:14" ht="16.5" thickBot="1">
      <c r="B9" s="13" t="s">
        <v>96</v>
      </c>
      <c r="C9" s="93">
        <v>3.31</v>
      </c>
      <c r="D9" s="94">
        <v>3.39</v>
      </c>
      <c r="E9" s="95">
        <v>3.45</v>
      </c>
      <c r="F9" s="94">
        <v>3.38</v>
      </c>
      <c r="G9" s="95">
        <v>3.375</v>
      </c>
      <c r="H9" s="94">
        <v>3.52</v>
      </c>
      <c r="I9" s="95">
        <v>3.66</v>
      </c>
      <c r="J9" s="94">
        <v>3.7269999999999999</v>
      </c>
      <c r="K9" s="95">
        <v>3.64</v>
      </c>
      <c r="L9" s="94">
        <v>3.43</v>
      </c>
      <c r="M9" s="95">
        <v>3.27</v>
      </c>
      <c r="N9" s="96">
        <v>3.1949999999999998</v>
      </c>
    </row>
    <row r="10" spans="2:14" ht="16.5" thickBot="1">
      <c r="B10" s="14" t="s">
        <v>97</v>
      </c>
      <c r="C10" s="97">
        <v>3.1734</v>
      </c>
      <c r="D10" s="499">
        <v>3.33</v>
      </c>
      <c r="E10" s="98">
        <v>3.48</v>
      </c>
      <c r="F10" s="499">
        <v>3.4765000000000001</v>
      </c>
      <c r="G10" s="98">
        <v>3.46</v>
      </c>
      <c r="H10" s="499">
        <v>3.46</v>
      </c>
      <c r="I10" s="98">
        <v>3.52</v>
      </c>
      <c r="J10" s="499">
        <v>3.51</v>
      </c>
      <c r="K10" s="98">
        <v>3.48</v>
      </c>
      <c r="L10" s="499">
        <v>3.32</v>
      </c>
      <c r="M10" s="98">
        <v>3.21</v>
      </c>
      <c r="N10" s="99">
        <v>3.21</v>
      </c>
    </row>
    <row r="11" spans="2:14" ht="16.5" thickBot="1">
      <c r="B11" s="14" t="s">
        <v>108</v>
      </c>
      <c r="C11" s="93">
        <v>3.2869999999999999</v>
      </c>
      <c r="D11" s="94">
        <v>3.36</v>
      </c>
      <c r="E11" s="93">
        <v>3.4265979999999998</v>
      </c>
      <c r="F11" s="94">
        <v>3.04</v>
      </c>
      <c r="G11" s="93">
        <v>2.9969999999999999</v>
      </c>
      <c r="H11" s="94">
        <v>3.13</v>
      </c>
      <c r="I11" s="95">
        <v>3.26</v>
      </c>
      <c r="J11" s="100">
        <v>3.2294999999999998</v>
      </c>
      <c r="K11" s="93">
        <v>3.2280000000000002</v>
      </c>
      <c r="L11" s="100">
        <v>3.1669999999999998</v>
      </c>
      <c r="M11" s="93">
        <v>3.0760000000000001</v>
      </c>
      <c r="N11" s="96">
        <v>3.0550000000000002</v>
      </c>
    </row>
    <row r="12" spans="2:14" ht="16.5" thickBot="1">
      <c r="B12" s="14" t="s">
        <v>168</v>
      </c>
      <c r="C12" s="101">
        <v>3.28</v>
      </c>
      <c r="D12" s="102">
        <v>3.47</v>
      </c>
      <c r="E12" s="98">
        <v>3.64</v>
      </c>
      <c r="F12" s="102">
        <v>3.78</v>
      </c>
      <c r="G12" s="103">
        <v>3.99</v>
      </c>
      <c r="H12" s="102">
        <v>4.12</v>
      </c>
      <c r="I12" s="103">
        <v>4.24</v>
      </c>
      <c r="J12" s="102">
        <v>4.17</v>
      </c>
      <c r="K12" s="101">
        <v>3.9980000000000002</v>
      </c>
      <c r="L12" s="102">
        <v>3.96</v>
      </c>
      <c r="M12" s="103">
        <v>4.07</v>
      </c>
      <c r="N12" s="104">
        <v>4.29</v>
      </c>
    </row>
    <row r="13" spans="2:14" ht="16.5" thickBot="1">
      <c r="B13" s="14" t="s">
        <v>195</v>
      </c>
      <c r="C13" s="101">
        <v>4.45</v>
      </c>
      <c r="D13" s="105">
        <v>4.5709999999999997</v>
      </c>
      <c r="E13" s="95">
        <v>5.21</v>
      </c>
      <c r="F13" s="95">
        <v>6.42</v>
      </c>
      <c r="G13" s="95">
        <v>6.16</v>
      </c>
      <c r="H13" s="95">
        <v>6.13</v>
      </c>
      <c r="I13" s="95">
        <v>6.06</v>
      </c>
      <c r="J13" s="95">
        <v>6.12</v>
      </c>
      <c r="K13" s="95">
        <v>6.08</v>
      </c>
      <c r="L13" s="95">
        <v>6.0650000000000004</v>
      </c>
      <c r="M13" s="93">
        <v>6</v>
      </c>
      <c r="N13" s="104">
        <v>5.77</v>
      </c>
    </row>
    <row r="14" spans="2:14" ht="16.5" thickBot="1">
      <c r="B14" s="14" t="s">
        <v>216</v>
      </c>
      <c r="C14" s="101">
        <v>5.65</v>
      </c>
      <c r="D14" s="101">
        <v>5.71</v>
      </c>
      <c r="E14" s="95">
        <v>5.85</v>
      </c>
      <c r="F14" s="95">
        <v>5.78</v>
      </c>
      <c r="G14" s="93">
        <v>5.69</v>
      </c>
      <c r="H14" s="93">
        <v>5.6</v>
      </c>
      <c r="I14" s="93">
        <v>5.48</v>
      </c>
      <c r="J14" s="93">
        <v>5.36</v>
      </c>
      <c r="K14" s="93">
        <v>5.24</v>
      </c>
      <c r="L14" s="501">
        <v>5.05</v>
      </c>
      <c r="M14" s="502">
        <v>4.91</v>
      </c>
      <c r="N14" s="500">
        <v>4.6900000000000004</v>
      </c>
    </row>
    <row r="15" spans="2:14" ht="16.5" thickBot="1">
      <c r="B15" s="14" t="s">
        <v>239</v>
      </c>
      <c r="C15" s="101">
        <v>4.6449999999999996</v>
      </c>
      <c r="D15" s="101">
        <v>4.68</v>
      </c>
      <c r="E15" s="499"/>
      <c r="F15" s="499"/>
      <c r="G15" s="504"/>
      <c r="H15" s="504"/>
      <c r="I15" s="504"/>
      <c r="J15" s="504"/>
      <c r="K15" s="504"/>
      <c r="L15" s="505"/>
      <c r="M15" s="505"/>
      <c r="N15" s="506"/>
    </row>
    <row r="16" spans="2:14" ht="16.5" thickBot="1">
      <c r="B16" s="503"/>
      <c r="C16" s="504"/>
      <c r="D16" s="504"/>
      <c r="E16" s="499"/>
      <c r="F16" s="499"/>
      <c r="G16" s="504"/>
      <c r="H16" s="504"/>
      <c r="I16" s="504"/>
      <c r="J16" s="504"/>
      <c r="K16" s="504"/>
      <c r="L16" s="505"/>
      <c r="M16" s="505"/>
      <c r="N16" s="506"/>
    </row>
    <row r="17" spans="2:14" ht="16.5" thickBot="1">
      <c r="B17" s="507" t="s">
        <v>95</v>
      </c>
      <c r="C17" s="93">
        <v>4.83</v>
      </c>
      <c r="D17" s="93">
        <v>4.97</v>
      </c>
      <c r="E17" s="100">
        <v>5.03</v>
      </c>
      <c r="F17" s="93">
        <v>5.0999999999999996</v>
      </c>
      <c r="G17" s="100">
        <v>5.22</v>
      </c>
      <c r="H17" s="93">
        <v>5.39</v>
      </c>
      <c r="I17" s="100">
        <v>5.2990000000000004</v>
      </c>
      <c r="J17" s="93">
        <v>5.1100000000000003</v>
      </c>
      <c r="K17" s="93">
        <v>5.03</v>
      </c>
      <c r="L17" s="96">
        <v>5.04</v>
      </c>
      <c r="M17" s="100">
        <v>4.96</v>
      </c>
      <c r="N17" s="93">
        <v>4.9000000000000004</v>
      </c>
    </row>
    <row r="18" spans="2:14" ht="16.5" thickBot="1">
      <c r="B18" s="13" t="s">
        <v>96</v>
      </c>
      <c r="C18" s="93">
        <v>4.84</v>
      </c>
      <c r="D18" s="93">
        <v>4.6557000000000004</v>
      </c>
      <c r="E18" s="100">
        <v>4.55</v>
      </c>
      <c r="F18" s="93">
        <v>4.53</v>
      </c>
      <c r="G18" s="100">
        <v>4.5157999999999996</v>
      </c>
      <c r="H18" s="93">
        <v>4.57</v>
      </c>
      <c r="I18" s="100">
        <v>4.6399999999999997</v>
      </c>
      <c r="J18" s="93">
        <v>4.83</v>
      </c>
      <c r="K18" s="93">
        <v>5.23</v>
      </c>
      <c r="L18" s="96">
        <v>5.6989999999999998</v>
      </c>
      <c r="M18" s="100">
        <v>5.65</v>
      </c>
      <c r="N18" s="93">
        <v>5.65</v>
      </c>
    </row>
    <row r="19" spans="2:14" ht="16.5" thickBot="1">
      <c r="B19" s="14" t="s">
        <v>97</v>
      </c>
      <c r="C19" s="93">
        <v>5.6040000000000001</v>
      </c>
      <c r="D19" s="93">
        <v>5.62</v>
      </c>
      <c r="E19" s="100">
        <v>5.57</v>
      </c>
      <c r="F19" s="93">
        <v>5.5549999999999997</v>
      </c>
      <c r="G19" s="100">
        <v>5.55</v>
      </c>
      <c r="H19" s="93">
        <v>5.63</v>
      </c>
      <c r="I19" s="100">
        <v>5.63</v>
      </c>
      <c r="J19" s="93">
        <v>5.52</v>
      </c>
      <c r="K19" s="93">
        <v>5.75</v>
      </c>
      <c r="L19" s="96">
        <v>5.89</v>
      </c>
      <c r="M19" s="100">
        <v>5.86</v>
      </c>
      <c r="N19" s="93">
        <v>5.84</v>
      </c>
    </row>
    <row r="20" spans="2:14" ht="16.5" thickBot="1">
      <c r="B20" s="14" t="s">
        <v>108</v>
      </c>
      <c r="C20" s="101">
        <v>5.66</v>
      </c>
      <c r="D20" s="101">
        <v>5.53</v>
      </c>
      <c r="E20" s="107">
        <v>5.5549999999999997</v>
      </c>
      <c r="F20" s="101">
        <v>4.95</v>
      </c>
      <c r="G20" s="107">
        <v>4.484</v>
      </c>
      <c r="H20" s="101">
        <v>4.4130000000000003</v>
      </c>
      <c r="I20" s="107">
        <v>4.3499999999999996</v>
      </c>
      <c r="J20" s="101">
        <v>4.2300000000000004</v>
      </c>
      <c r="K20" s="101">
        <v>4.1614000000000004</v>
      </c>
      <c r="L20" s="106">
        <v>4.1790000000000003</v>
      </c>
      <c r="M20" s="107">
        <v>4.1459999999999999</v>
      </c>
      <c r="N20" s="101">
        <v>4.16</v>
      </c>
    </row>
    <row r="21" spans="2:14" ht="16.5" thickBot="1">
      <c r="B21" s="14" t="s">
        <v>168</v>
      </c>
      <c r="C21" s="101">
        <v>4.3499999999999996</v>
      </c>
      <c r="D21" s="101">
        <v>5.35</v>
      </c>
      <c r="E21" s="107">
        <v>5.61</v>
      </c>
      <c r="F21" s="101">
        <v>5.79</v>
      </c>
      <c r="G21" s="107">
        <v>6.27</v>
      </c>
      <c r="H21" s="101">
        <v>6.4160000000000004</v>
      </c>
      <c r="I21" s="107">
        <v>5.71</v>
      </c>
      <c r="J21" s="101">
        <v>5.07</v>
      </c>
      <c r="K21" s="101">
        <v>4.8899999999999997</v>
      </c>
      <c r="L21" s="106">
        <v>4.9000000000000004</v>
      </c>
      <c r="M21" s="95">
        <v>5.05</v>
      </c>
      <c r="N21" s="104">
        <v>5.36</v>
      </c>
    </row>
    <row r="22" spans="2:14" ht="16.5" thickBot="1">
      <c r="B22" s="14" t="s">
        <v>195</v>
      </c>
      <c r="C22" s="101">
        <v>6.23</v>
      </c>
      <c r="D22" s="101">
        <v>6.6870000000000003</v>
      </c>
      <c r="E22" s="93">
        <v>7.28</v>
      </c>
      <c r="F22" s="93">
        <v>8.2100000000000009</v>
      </c>
      <c r="G22" s="93">
        <v>8.56</v>
      </c>
      <c r="H22" s="95">
        <v>8.61</v>
      </c>
      <c r="I22" s="95">
        <v>8.61</v>
      </c>
      <c r="J22" s="95">
        <v>8.5500000000000007</v>
      </c>
      <c r="K22" s="95">
        <v>8.6300000000000008</v>
      </c>
      <c r="L22" s="95">
        <v>8.81</v>
      </c>
      <c r="M22" s="95">
        <v>9.08</v>
      </c>
      <c r="N22" s="104">
        <v>9.25</v>
      </c>
    </row>
    <row r="23" spans="2:14" ht="16.5" thickBot="1">
      <c r="B23" s="14" t="s">
        <v>216</v>
      </c>
      <c r="C23" s="101">
        <v>9.1300000000000008</v>
      </c>
      <c r="D23" s="101">
        <v>8.94</v>
      </c>
      <c r="E23" s="93">
        <v>8.91</v>
      </c>
      <c r="F23" s="93">
        <v>8.91</v>
      </c>
      <c r="G23" s="93">
        <v>8.52</v>
      </c>
      <c r="H23" s="95">
        <v>7.54</v>
      </c>
      <c r="I23" s="95">
        <v>6.71</v>
      </c>
      <c r="J23" s="95">
        <v>6.09</v>
      </c>
      <c r="K23" s="95">
        <v>5.99</v>
      </c>
      <c r="L23" s="95">
        <v>6.06</v>
      </c>
      <c r="M23" s="95">
        <v>6.11</v>
      </c>
      <c r="N23" s="95">
        <v>6.13</v>
      </c>
    </row>
    <row r="24" spans="2:14" ht="16.5" thickBot="1">
      <c r="B24" s="14" t="s">
        <v>239</v>
      </c>
      <c r="C24" s="101">
        <v>6.1449999999999996</v>
      </c>
      <c r="D24" s="101">
        <v>6.61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U21" sqref="U21"/>
    </sheetView>
  </sheetViews>
  <sheetFormatPr defaultRowHeight="12.75"/>
  <sheetData>
    <row r="32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H25" workbookViewId="0">
      <selection activeCell="AD53" sqref="AD53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P1" workbookViewId="0">
      <selection activeCell="P2" sqref="P2"/>
    </sheetView>
  </sheetViews>
  <sheetFormatPr defaultRowHeight="12.75"/>
  <sheetData/>
  <phoneticPr fontId="6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V65" sqref="V65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X135" sqref="BX135"/>
    </sheetView>
  </sheetViews>
  <sheetFormatPr defaultRowHeight="12.75"/>
  <cols>
    <col min="29" max="29" width="30" customWidth="1"/>
  </cols>
  <sheetData>
    <row r="32" ht="11.25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zoomScale="78" zoomScaleNormal="90" workbookViewId="0">
      <selection activeCell="P12" sqref="P12"/>
    </sheetView>
  </sheetViews>
  <sheetFormatPr defaultRowHeight="12.75"/>
  <cols>
    <col min="1" max="1" width="36.28515625" customWidth="1"/>
    <col min="2" max="2" width="15.85546875" customWidth="1"/>
    <col min="3" max="3" width="15" customWidth="1"/>
    <col min="4" max="4" width="11.28515625" customWidth="1"/>
    <col min="5" max="5" width="15.5703125" customWidth="1"/>
    <col min="6" max="6" width="14" customWidth="1"/>
    <col min="7" max="7" width="11.28515625" customWidth="1"/>
    <col min="8" max="8" width="14.7109375" customWidth="1"/>
    <col min="9" max="9" width="13.85546875" customWidth="1"/>
    <col min="10" max="10" width="11.28515625" customWidth="1"/>
    <col min="11" max="11" width="15.5703125" customWidth="1"/>
    <col min="12" max="12" width="14.5703125" customWidth="1"/>
    <col min="13" max="13" width="11.28515625" customWidth="1"/>
    <col min="14" max="14" width="15.28515625" customWidth="1"/>
    <col min="15" max="15" width="13.7109375" customWidth="1"/>
    <col min="16" max="16" width="11.28515625" customWidth="1"/>
  </cols>
  <sheetData>
    <row r="1" spans="1:21" ht="27" thickBot="1">
      <c r="A1" s="392" t="s">
        <v>246</v>
      </c>
      <c r="B1" s="393"/>
      <c r="C1" s="393"/>
      <c r="D1" s="393"/>
      <c r="E1" s="393"/>
      <c r="F1" s="393" t="s">
        <v>256</v>
      </c>
      <c r="G1" s="393"/>
      <c r="H1" s="394"/>
      <c r="I1" s="394"/>
      <c r="J1" s="395"/>
      <c r="K1" s="395"/>
      <c r="L1" s="395"/>
      <c r="M1" s="395"/>
      <c r="N1" s="395"/>
      <c r="O1" s="395"/>
      <c r="P1" s="760"/>
    </row>
    <row r="2" spans="1:21" ht="24" thickBot="1">
      <c r="A2" s="396"/>
      <c r="B2" s="397" t="s">
        <v>7</v>
      </c>
      <c r="C2" s="398"/>
      <c r="D2" s="399"/>
      <c r="E2" s="400" t="s">
        <v>8</v>
      </c>
      <c r="F2" s="401"/>
      <c r="G2" s="401"/>
      <c r="H2" s="401"/>
      <c r="I2" s="401"/>
      <c r="J2" s="401"/>
      <c r="K2" s="401"/>
      <c r="L2" s="401"/>
      <c r="M2" s="401"/>
      <c r="N2" s="401"/>
      <c r="O2" s="402"/>
      <c r="P2" s="403"/>
    </row>
    <row r="3" spans="1:21" ht="24" thickBot="1">
      <c r="A3" s="404" t="s">
        <v>6</v>
      </c>
      <c r="B3" s="405"/>
      <c r="C3" s="406"/>
      <c r="D3" s="407"/>
      <c r="E3" s="408" t="s">
        <v>9</v>
      </c>
      <c r="F3" s="409"/>
      <c r="G3" s="409"/>
      <c r="H3" s="408" t="s">
        <v>10</v>
      </c>
      <c r="I3" s="410"/>
      <c r="J3" s="411"/>
      <c r="K3" s="412" t="s">
        <v>11</v>
      </c>
      <c r="L3" s="413"/>
      <c r="M3" s="409"/>
      <c r="N3" s="408" t="s">
        <v>12</v>
      </c>
      <c r="O3" s="409"/>
      <c r="P3" s="414"/>
    </row>
    <row r="4" spans="1:21" ht="35.25" customHeight="1" thickBot="1">
      <c r="A4" s="415"/>
      <c r="B4" s="416" t="s">
        <v>257</v>
      </c>
      <c r="C4" s="417" t="s">
        <v>247</v>
      </c>
      <c r="D4" s="418" t="s">
        <v>13</v>
      </c>
      <c r="E4" s="416" t="s">
        <v>257</v>
      </c>
      <c r="F4" s="419" t="s">
        <v>247</v>
      </c>
      <c r="G4" s="418" t="s">
        <v>13</v>
      </c>
      <c r="H4" s="416" t="s">
        <v>257</v>
      </c>
      <c r="I4" s="419" t="s">
        <v>247</v>
      </c>
      <c r="J4" s="418" t="s">
        <v>13</v>
      </c>
      <c r="K4" s="416" t="s">
        <v>257</v>
      </c>
      <c r="L4" s="419" t="s">
        <v>247</v>
      </c>
      <c r="M4" s="418" t="s">
        <v>13</v>
      </c>
      <c r="N4" s="416" t="s">
        <v>257</v>
      </c>
      <c r="O4" s="420" t="s">
        <v>247</v>
      </c>
      <c r="P4" s="421" t="s">
        <v>13</v>
      </c>
      <c r="Q4" s="288"/>
      <c r="R4" s="288"/>
      <c r="S4" s="288"/>
      <c r="T4" s="288"/>
      <c r="U4" s="288"/>
    </row>
    <row r="5" spans="1:21" ht="27.75" customHeight="1">
      <c r="A5" s="422" t="s">
        <v>182</v>
      </c>
      <c r="B5" s="423">
        <v>4793.8010000000004</v>
      </c>
      <c r="C5" s="424">
        <v>4744.8019999999997</v>
      </c>
      <c r="D5" s="425">
        <v>1.0326879815006129</v>
      </c>
      <c r="E5" s="426">
        <v>4893.2049999999999</v>
      </c>
      <c r="F5" s="427">
        <v>4889.0150000000003</v>
      </c>
      <c r="G5" s="428">
        <v>8.5702334723857451E-2</v>
      </c>
      <c r="H5" s="426">
        <v>4785.6400000000003</v>
      </c>
      <c r="I5" s="427">
        <v>4714.3090000000002</v>
      </c>
      <c r="J5" s="428">
        <v>1.5130743445115737</v>
      </c>
      <c r="K5" s="426">
        <v>5413.9470000000001</v>
      </c>
      <c r="L5" s="427">
        <v>5420.1090000000004</v>
      </c>
      <c r="M5" s="428">
        <v>-0.11368775056000278</v>
      </c>
      <c r="N5" s="426">
        <v>4742.46</v>
      </c>
      <c r="O5" s="429">
        <v>4728.0870000000004</v>
      </c>
      <c r="P5" s="430">
        <v>0.30399186816992985</v>
      </c>
      <c r="Q5" s="371"/>
      <c r="R5" s="371"/>
      <c r="S5" s="371"/>
      <c r="T5" s="371"/>
      <c r="U5" s="371"/>
    </row>
    <row r="6" spans="1:21" ht="25.5" customHeight="1">
      <c r="A6" s="431" t="s">
        <v>183</v>
      </c>
      <c r="B6" s="432">
        <v>6087.2719999999999</v>
      </c>
      <c r="C6" s="433">
        <v>5997.4120000000003</v>
      </c>
      <c r="D6" s="434">
        <v>1.4983129389810084</v>
      </c>
      <c r="E6" s="435">
        <v>5863.3710000000001</v>
      </c>
      <c r="F6" s="436">
        <v>5825.326</v>
      </c>
      <c r="G6" s="437">
        <v>0.65309649623042676</v>
      </c>
      <c r="H6" s="438" t="s">
        <v>231</v>
      </c>
      <c r="I6" s="439" t="s">
        <v>231</v>
      </c>
      <c r="J6" s="440" t="s">
        <v>232</v>
      </c>
      <c r="K6" s="435" t="s">
        <v>111</v>
      </c>
      <c r="L6" s="436" t="s">
        <v>111</v>
      </c>
      <c r="M6" s="437" t="s">
        <v>111</v>
      </c>
      <c r="N6" s="435">
        <v>6434.4949999999999</v>
      </c>
      <c r="O6" s="441">
        <v>6404.89</v>
      </c>
      <c r="P6" s="442">
        <v>0.46222495624436266</v>
      </c>
      <c r="Q6" s="373"/>
      <c r="R6" s="372"/>
      <c r="S6" s="372"/>
      <c r="T6" s="372"/>
      <c r="U6" s="372"/>
    </row>
    <row r="7" spans="1:21" ht="24" customHeight="1">
      <c r="A7" s="431" t="s">
        <v>184</v>
      </c>
      <c r="B7" s="432">
        <v>6239.5249999999996</v>
      </c>
      <c r="C7" s="433">
        <v>6260.6760000000004</v>
      </c>
      <c r="D7" s="434">
        <v>-0.33783891707542041</v>
      </c>
      <c r="E7" s="435">
        <v>6146.2659999999996</v>
      </c>
      <c r="F7" s="436">
        <v>6320.1809999999996</v>
      </c>
      <c r="G7" s="437">
        <v>-2.7517408124862244</v>
      </c>
      <c r="H7" s="438" t="s">
        <v>231</v>
      </c>
      <c r="I7" s="439" t="s">
        <v>231</v>
      </c>
      <c r="J7" s="440" t="s">
        <v>232</v>
      </c>
      <c r="K7" s="438" t="s">
        <v>231</v>
      </c>
      <c r="L7" s="439" t="s">
        <v>231</v>
      </c>
      <c r="M7" s="440" t="s">
        <v>232</v>
      </c>
      <c r="N7" s="435">
        <v>6205.8209999999999</v>
      </c>
      <c r="O7" s="441">
        <v>6209.1390000000001</v>
      </c>
      <c r="P7" s="442">
        <v>-5.3437360638893906E-2</v>
      </c>
      <c r="Q7" s="385"/>
      <c r="R7" s="375"/>
      <c r="S7" s="384"/>
      <c r="T7" s="374"/>
      <c r="U7" s="375"/>
    </row>
    <row r="8" spans="1:21" ht="23.25" customHeight="1">
      <c r="A8" s="431" t="s">
        <v>185</v>
      </c>
      <c r="B8" s="432">
        <v>6379.9790000000003</v>
      </c>
      <c r="C8" s="433">
        <v>6489.6170000000002</v>
      </c>
      <c r="D8" s="434">
        <v>-1.6894371424384509</v>
      </c>
      <c r="E8" s="435" t="s">
        <v>111</v>
      </c>
      <c r="F8" s="436" t="s">
        <v>111</v>
      </c>
      <c r="G8" s="437" t="s">
        <v>111</v>
      </c>
      <c r="H8" s="438" t="s">
        <v>231</v>
      </c>
      <c r="I8" s="439" t="s">
        <v>231</v>
      </c>
      <c r="J8" s="440" t="s">
        <v>232</v>
      </c>
      <c r="K8" s="435" t="s">
        <v>111</v>
      </c>
      <c r="L8" s="436" t="s">
        <v>111</v>
      </c>
      <c r="M8" s="437" t="s">
        <v>111</v>
      </c>
      <c r="N8" s="435" t="s">
        <v>231</v>
      </c>
      <c r="O8" s="436" t="s">
        <v>231</v>
      </c>
      <c r="P8" s="442" t="s">
        <v>232</v>
      </c>
      <c r="Q8" s="378"/>
      <c r="R8" s="377"/>
      <c r="S8" s="387"/>
      <c r="T8" s="378"/>
      <c r="U8" s="377"/>
    </row>
    <row r="9" spans="1:21" ht="21.75" customHeight="1">
      <c r="A9" s="431" t="s">
        <v>192</v>
      </c>
      <c r="B9" s="438" t="s">
        <v>111</v>
      </c>
      <c r="C9" s="443" t="s">
        <v>111</v>
      </c>
      <c r="D9" s="444" t="s">
        <v>111</v>
      </c>
      <c r="E9" s="438" t="s">
        <v>111</v>
      </c>
      <c r="F9" s="439" t="s">
        <v>111</v>
      </c>
      <c r="G9" s="440" t="s">
        <v>111</v>
      </c>
      <c r="H9" s="438" t="s">
        <v>111</v>
      </c>
      <c r="I9" s="439" t="s">
        <v>111</v>
      </c>
      <c r="J9" s="440" t="s">
        <v>111</v>
      </c>
      <c r="K9" s="438" t="s">
        <v>111</v>
      </c>
      <c r="L9" s="439" t="s">
        <v>111</v>
      </c>
      <c r="M9" s="440" t="s">
        <v>111</v>
      </c>
      <c r="N9" s="438" t="s">
        <v>111</v>
      </c>
      <c r="O9" s="445" t="s">
        <v>111</v>
      </c>
      <c r="P9" s="444" t="s">
        <v>111</v>
      </c>
      <c r="Q9" s="378"/>
      <c r="R9" s="377"/>
      <c r="S9" s="387"/>
      <c r="T9" s="378"/>
      <c r="U9" s="377"/>
    </row>
    <row r="10" spans="1:21" ht="24.75" customHeight="1">
      <c r="A10" s="431" t="s">
        <v>193</v>
      </c>
      <c r="B10" s="435" t="s">
        <v>111</v>
      </c>
      <c r="C10" s="446"/>
      <c r="D10" s="437" t="s">
        <v>111</v>
      </c>
      <c r="E10" s="438" t="s">
        <v>111</v>
      </c>
      <c r="F10" s="439" t="s">
        <v>231</v>
      </c>
      <c r="G10" s="440" t="s">
        <v>111</v>
      </c>
      <c r="H10" s="438" t="s">
        <v>231</v>
      </c>
      <c r="I10" s="439" t="s">
        <v>231</v>
      </c>
      <c r="J10" s="440" t="s">
        <v>232</v>
      </c>
      <c r="K10" s="438" t="s">
        <v>111</v>
      </c>
      <c r="L10" s="439" t="s">
        <v>111</v>
      </c>
      <c r="M10" s="440" t="s">
        <v>111</v>
      </c>
      <c r="N10" s="438" t="s">
        <v>111</v>
      </c>
      <c r="O10" s="445" t="s">
        <v>111</v>
      </c>
      <c r="P10" s="444" t="s">
        <v>111</v>
      </c>
      <c r="Q10" s="379"/>
      <c r="R10" s="380"/>
      <c r="S10" s="387"/>
      <c r="T10" s="378"/>
      <c r="U10" s="377"/>
    </row>
    <row r="11" spans="1:21" ht="27.75" customHeight="1" thickBot="1">
      <c r="A11" s="447" t="s">
        <v>194</v>
      </c>
      <c r="B11" s="448">
        <v>3365.32</v>
      </c>
      <c r="C11" s="449">
        <v>3340</v>
      </c>
      <c r="D11" s="450">
        <v>0.75808383233533427</v>
      </c>
      <c r="E11" s="451" t="s">
        <v>111</v>
      </c>
      <c r="F11" s="452" t="s">
        <v>111</v>
      </c>
      <c r="G11" s="453" t="s">
        <v>111</v>
      </c>
      <c r="H11" s="451"/>
      <c r="I11" s="452" t="s">
        <v>231</v>
      </c>
      <c r="J11" s="453" t="s">
        <v>232</v>
      </c>
      <c r="K11" s="451" t="s">
        <v>231</v>
      </c>
      <c r="L11" s="452" t="s">
        <v>231</v>
      </c>
      <c r="M11" s="453" t="s">
        <v>232</v>
      </c>
      <c r="N11" s="451" t="s">
        <v>111</v>
      </c>
      <c r="O11" s="454" t="s">
        <v>111</v>
      </c>
      <c r="P11" s="455" t="s">
        <v>111</v>
      </c>
      <c r="Q11" s="378"/>
      <c r="R11" s="377"/>
      <c r="S11" s="386"/>
      <c r="T11" s="378"/>
      <c r="U11" s="377"/>
    </row>
    <row r="12" spans="1:21" ht="45.75" customHeight="1">
      <c r="F12" s="376"/>
      <c r="G12" s="386"/>
      <c r="H12" s="378"/>
      <c r="I12" s="377"/>
      <c r="J12" s="386"/>
      <c r="K12" s="378"/>
      <c r="L12" s="377"/>
      <c r="M12" s="386"/>
      <c r="N12" s="378"/>
      <c r="O12" s="380"/>
      <c r="P12" s="388"/>
      <c r="Q12" s="379"/>
      <c r="R12" s="380"/>
      <c r="S12" s="388"/>
      <c r="T12" s="379"/>
      <c r="U12" s="380"/>
    </row>
    <row r="13" spans="1:21" ht="18.75" customHeight="1">
      <c r="F13" s="376"/>
      <c r="G13" s="386"/>
      <c r="H13" s="378"/>
      <c r="I13" s="377"/>
      <c r="J13" s="386"/>
      <c r="K13" s="378"/>
      <c r="L13" s="377"/>
      <c r="M13" s="386"/>
      <c r="N13" s="378"/>
      <c r="O13" s="380"/>
      <c r="P13" s="388"/>
      <c r="Q13" s="379"/>
      <c r="R13" s="380"/>
      <c r="S13" s="388"/>
      <c r="T13" s="379"/>
      <c r="U13" s="380"/>
    </row>
    <row r="14" spans="1:21" ht="18.75" customHeight="1">
      <c r="F14" s="376"/>
      <c r="G14" s="388"/>
      <c r="H14" s="379"/>
      <c r="I14" s="380"/>
      <c r="J14" s="388"/>
      <c r="K14" s="379"/>
      <c r="L14" s="380"/>
      <c r="M14" s="388"/>
      <c r="N14" s="379"/>
      <c r="O14" s="380"/>
      <c r="P14" s="388"/>
      <c r="Q14" s="379"/>
      <c r="R14" s="380"/>
      <c r="S14" s="388"/>
      <c r="T14" s="379"/>
      <c r="U14" s="380"/>
    </row>
    <row r="15" spans="1:21" ht="18.75" customHeight="1">
      <c r="B15" s="56" t="s">
        <v>106</v>
      </c>
      <c r="C15" s="56"/>
      <c r="D15" s="56"/>
      <c r="E15" s="56"/>
      <c r="F15" s="376"/>
      <c r="G15" s="179"/>
      <c r="H15" s="212"/>
      <c r="I15" s="211"/>
      <c r="J15" s="388"/>
      <c r="K15" s="379"/>
      <c r="L15" s="380"/>
      <c r="M15" s="388"/>
      <c r="N15" s="379"/>
    </row>
    <row r="16" spans="1:21" ht="18.75" customHeight="1">
      <c r="B16" s="56" t="s">
        <v>105</v>
      </c>
      <c r="C16" s="56"/>
      <c r="D16" s="56"/>
      <c r="E16" s="56"/>
      <c r="F16" s="381"/>
      <c r="G16" s="179"/>
      <c r="H16" s="212"/>
      <c r="I16" s="211"/>
      <c r="J16" s="389"/>
      <c r="K16" s="382"/>
      <c r="L16" s="383"/>
      <c r="M16" s="388"/>
      <c r="N16" s="379"/>
    </row>
    <row r="17" spans="2:15" ht="15.75">
      <c r="B17" s="56" t="s">
        <v>1</v>
      </c>
      <c r="C17" s="56"/>
      <c r="D17" s="56"/>
      <c r="E17" s="56"/>
      <c r="F17" s="56"/>
      <c r="G17" s="56"/>
    </row>
    <row r="18" spans="2:15" ht="15.75">
      <c r="B18" s="56" t="s">
        <v>2</v>
      </c>
      <c r="C18" s="56"/>
      <c r="D18" s="56"/>
      <c r="E18" s="56"/>
      <c r="F18" s="56"/>
      <c r="G18" s="56"/>
      <c r="K18" t="s">
        <v>152</v>
      </c>
    </row>
    <row r="24" spans="2:15">
      <c r="O24" t="s">
        <v>29</v>
      </c>
    </row>
    <row r="30" spans="2:15" ht="26.25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2" zoomScale="80" workbookViewId="0">
      <selection activeCell="AC77" sqref="AC77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0" workbookViewId="0">
      <selection activeCell="AG41" sqref="AG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17"/>
      <c r="D3" s="217"/>
      <c r="E3" s="217"/>
      <c r="F3" s="217"/>
      <c r="G3" s="217"/>
      <c r="H3" s="217"/>
      <c r="I3" s="532" t="s">
        <v>243</v>
      </c>
      <c r="J3" s="532"/>
      <c r="K3" s="532"/>
      <c r="L3" s="532"/>
      <c r="M3" s="532"/>
      <c r="N3" s="532"/>
    </row>
    <row r="4" spans="1:21" ht="18.75">
      <c r="C4" s="218"/>
      <c r="D4" s="218"/>
      <c r="E4" s="218"/>
      <c r="F4" s="218"/>
      <c r="G4" s="218"/>
      <c r="H4" s="218"/>
      <c r="I4" s="288" t="s">
        <v>60</v>
      </c>
      <c r="J4" s="288"/>
      <c r="K4" s="288"/>
      <c r="L4" s="288"/>
      <c r="M4" s="288"/>
      <c r="N4" s="288"/>
    </row>
    <row r="5" spans="1:21" ht="18.75">
      <c r="C5" s="17"/>
      <c r="D5" s="571" t="s">
        <v>56</v>
      </c>
      <c r="E5" s="571"/>
      <c r="F5" s="571"/>
      <c r="G5" s="571"/>
      <c r="H5" s="571"/>
      <c r="I5" s="571"/>
      <c r="J5" s="219"/>
      <c r="K5" s="220"/>
      <c r="L5" s="594"/>
      <c r="M5" s="533" t="s">
        <v>56</v>
      </c>
      <c r="N5" s="533"/>
      <c r="O5" s="221"/>
      <c r="P5" s="221"/>
      <c r="Q5" s="221"/>
      <c r="R5" s="221"/>
      <c r="S5" s="221"/>
      <c r="T5" s="222"/>
    </row>
    <row r="6" spans="1:21" ht="20.25" thickBot="1">
      <c r="D6" s="517" t="s">
        <v>57</v>
      </c>
      <c r="E6" s="518"/>
      <c r="F6" s="219"/>
      <c r="G6" s="219"/>
      <c r="H6" s="219"/>
      <c r="I6" s="219"/>
      <c r="J6" s="219"/>
      <c r="K6" s="224"/>
      <c r="L6" s="594"/>
      <c r="M6" s="534" t="s">
        <v>57</v>
      </c>
      <c r="N6" s="533"/>
      <c r="O6" s="221"/>
      <c r="P6" s="221"/>
      <c r="Q6" s="221"/>
      <c r="R6" s="221"/>
      <c r="S6" s="221"/>
      <c r="T6" s="222"/>
    </row>
    <row r="7" spans="1:21" ht="15.75" thickBot="1">
      <c r="D7" s="519" t="s">
        <v>54</v>
      </c>
      <c r="E7" s="520"/>
      <c r="F7" s="520"/>
      <c r="G7" s="520"/>
      <c r="H7" s="520"/>
      <c r="I7" s="520"/>
      <c r="J7" s="520"/>
      <c r="K7" s="521"/>
      <c r="L7" s="19"/>
      <c r="M7" s="519" t="s">
        <v>55</v>
      </c>
      <c r="N7" s="520"/>
      <c r="O7" s="520"/>
      <c r="P7" s="520"/>
      <c r="Q7" s="520"/>
      <c r="R7" s="520"/>
      <c r="S7" s="520"/>
      <c r="T7" s="521"/>
      <c r="U7" s="19"/>
    </row>
    <row r="8" spans="1:21" ht="15.75" thickBot="1">
      <c r="D8" s="522" t="s">
        <v>241</v>
      </c>
      <c r="E8" s="523"/>
      <c r="F8" s="524"/>
      <c r="G8" s="525"/>
      <c r="H8" s="522"/>
      <c r="I8" s="523" t="s">
        <v>242</v>
      </c>
      <c r="J8" s="526"/>
      <c r="K8" s="525"/>
      <c r="L8" s="19"/>
      <c r="M8" s="522" t="s">
        <v>241</v>
      </c>
      <c r="N8" s="523"/>
      <c r="O8" s="524"/>
      <c r="P8" s="525"/>
      <c r="Q8" s="522"/>
      <c r="R8" s="523" t="s">
        <v>242</v>
      </c>
      <c r="S8" s="535"/>
      <c r="T8" s="525"/>
      <c r="U8" s="19"/>
    </row>
    <row r="9" spans="1:21" ht="45.75" thickBot="1">
      <c r="D9" s="527" t="s">
        <v>35</v>
      </c>
      <c r="E9" s="572" t="s">
        <v>36</v>
      </c>
      <c r="F9" s="573" t="s">
        <v>58</v>
      </c>
      <c r="G9" s="574" t="s">
        <v>37</v>
      </c>
      <c r="H9" s="528" t="s">
        <v>35</v>
      </c>
      <c r="I9" s="529" t="s">
        <v>36</v>
      </c>
      <c r="J9" s="530" t="s">
        <v>58</v>
      </c>
      <c r="K9" s="529" t="s">
        <v>37</v>
      </c>
      <c r="L9" s="19"/>
      <c r="M9" s="536" t="s">
        <v>35</v>
      </c>
      <c r="N9" s="529" t="s">
        <v>36</v>
      </c>
      <c r="O9" s="530" t="s">
        <v>58</v>
      </c>
      <c r="P9" s="529" t="s">
        <v>37</v>
      </c>
      <c r="Q9" s="528" t="s">
        <v>35</v>
      </c>
      <c r="R9" s="529" t="s">
        <v>36</v>
      </c>
      <c r="S9" s="530" t="s">
        <v>58</v>
      </c>
      <c r="T9" s="529" t="s">
        <v>37</v>
      </c>
    </row>
    <row r="10" spans="1:21" ht="15.75" thickBot="1">
      <c r="D10" s="531" t="s">
        <v>38</v>
      </c>
      <c r="E10" s="307">
        <v>4296892.09</v>
      </c>
      <c r="F10" s="245">
        <v>20108479.331</v>
      </c>
      <c r="G10" s="248">
        <v>1592256.8670000001</v>
      </c>
      <c r="H10" s="575" t="s">
        <v>38</v>
      </c>
      <c r="I10" s="247">
        <v>4094063.3420000002</v>
      </c>
      <c r="J10" s="245">
        <v>18701256.528999999</v>
      </c>
      <c r="K10" s="248">
        <v>1645999.534</v>
      </c>
      <c r="L10" s="19"/>
      <c r="M10" s="531" t="s">
        <v>52</v>
      </c>
      <c r="N10" s="247">
        <v>120851.048</v>
      </c>
      <c r="O10" s="245">
        <v>565165.60100000002</v>
      </c>
      <c r="P10" s="248">
        <v>71479.532000000007</v>
      </c>
      <c r="Q10" s="537" t="s">
        <v>38</v>
      </c>
      <c r="R10" s="307">
        <v>101963.317</v>
      </c>
      <c r="S10" s="245">
        <v>467897.77500000002</v>
      </c>
      <c r="T10" s="248">
        <v>58770.159</v>
      </c>
    </row>
    <row r="11" spans="1:21" ht="15">
      <c r="D11" s="576" t="s">
        <v>39</v>
      </c>
      <c r="E11" s="577">
        <v>999973.72400000005</v>
      </c>
      <c r="F11" s="578">
        <v>4684094.0710000005</v>
      </c>
      <c r="G11" s="579">
        <v>287663.15500000003</v>
      </c>
      <c r="H11" s="580" t="s">
        <v>39</v>
      </c>
      <c r="I11" s="581">
        <v>880922.12399999995</v>
      </c>
      <c r="J11" s="578">
        <v>4024145.7760000001</v>
      </c>
      <c r="K11" s="579">
        <v>286584.53200000001</v>
      </c>
      <c r="L11" s="19"/>
      <c r="M11" s="576" t="s">
        <v>52</v>
      </c>
      <c r="N11" s="577">
        <v>44620.152999999998</v>
      </c>
      <c r="O11" s="578">
        <v>209980.541</v>
      </c>
      <c r="P11" s="579">
        <v>21319.855</v>
      </c>
      <c r="Q11" s="595" t="s">
        <v>52</v>
      </c>
      <c r="R11" s="581">
        <v>25790.721000000001</v>
      </c>
      <c r="S11" s="578">
        <v>120572.20600000001</v>
      </c>
      <c r="T11" s="579">
        <v>15638.441000000001</v>
      </c>
    </row>
    <row r="12" spans="1:21" ht="15">
      <c r="D12" s="582" t="s">
        <v>40</v>
      </c>
      <c r="E12" s="583">
        <v>605561.53700000001</v>
      </c>
      <c r="F12" s="584">
        <v>2833926.5279999999</v>
      </c>
      <c r="G12" s="585">
        <v>159561.74600000001</v>
      </c>
      <c r="H12" s="586" t="s">
        <v>40</v>
      </c>
      <c r="I12" s="587">
        <v>583657.74399999995</v>
      </c>
      <c r="J12" s="584">
        <v>2664100.4210000001</v>
      </c>
      <c r="K12" s="585">
        <v>165322.769</v>
      </c>
      <c r="L12" s="19"/>
      <c r="M12" s="582" t="s">
        <v>39</v>
      </c>
      <c r="N12" s="583">
        <v>30698.738000000001</v>
      </c>
      <c r="O12" s="584">
        <v>142846.435</v>
      </c>
      <c r="P12" s="585">
        <v>26226.687999999998</v>
      </c>
      <c r="Q12" s="596" t="s">
        <v>39</v>
      </c>
      <c r="R12" s="587">
        <v>19488.870999999999</v>
      </c>
      <c r="S12" s="584">
        <v>89190.744999999995</v>
      </c>
      <c r="T12" s="585">
        <v>18922.731</v>
      </c>
    </row>
    <row r="13" spans="1:21" ht="15">
      <c r="D13" s="582" t="s">
        <v>42</v>
      </c>
      <c r="E13" s="583">
        <v>492961.17800000001</v>
      </c>
      <c r="F13" s="584">
        <v>2305605.19</v>
      </c>
      <c r="G13" s="585">
        <v>147553.04</v>
      </c>
      <c r="H13" s="586" t="s">
        <v>42</v>
      </c>
      <c r="I13" s="587">
        <v>503618.24900000001</v>
      </c>
      <c r="J13" s="584">
        <v>2299994.4160000002</v>
      </c>
      <c r="K13" s="585">
        <v>162346.19</v>
      </c>
      <c r="L13" s="19"/>
      <c r="M13" s="582" t="s">
        <v>68</v>
      </c>
      <c r="N13" s="583">
        <v>8516.2170000000006</v>
      </c>
      <c r="O13" s="584">
        <v>39800.622000000003</v>
      </c>
      <c r="P13" s="585">
        <v>3799.0549999999998</v>
      </c>
      <c r="Q13" s="596" t="s">
        <v>68</v>
      </c>
      <c r="R13" s="587">
        <v>10943.45</v>
      </c>
      <c r="S13" s="584">
        <v>50000.502999999997</v>
      </c>
      <c r="T13" s="585">
        <v>4171.9340000000002</v>
      </c>
    </row>
    <row r="14" spans="1:21" ht="15">
      <c r="D14" s="582" t="s">
        <v>68</v>
      </c>
      <c r="E14" s="583">
        <v>431833.087</v>
      </c>
      <c r="F14" s="584">
        <v>2018181.2509999999</v>
      </c>
      <c r="G14" s="585">
        <v>157076.10399999999</v>
      </c>
      <c r="H14" s="586" t="s">
        <v>68</v>
      </c>
      <c r="I14" s="587">
        <v>403737.52299999999</v>
      </c>
      <c r="J14" s="584">
        <v>1847713.8330000001</v>
      </c>
      <c r="K14" s="585">
        <v>175829.908</v>
      </c>
      <c r="L14" s="19"/>
      <c r="M14" s="582" t="s">
        <v>49</v>
      </c>
      <c r="N14" s="583">
        <v>7816.049</v>
      </c>
      <c r="O14" s="584">
        <v>36560.599000000002</v>
      </c>
      <c r="P14" s="585">
        <v>5874.4009999999998</v>
      </c>
      <c r="Q14" s="596" t="s">
        <v>50</v>
      </c>
      <c r="R14" s="587">
        <v>10647.914000000001</v>
      </c>
      <c r="S14" s="584">
        <v>48480.171000000002</v>
      </c>
      <c r="T14" s="585">
        <v>5233.8540000000003</v>
      </c>
    </row>
    <row r="15" spans="1:21" ht="15">
      <c r="D15" s="582" t="s">
        <v>41</v>
      </c>
      <c r="E15" s="583">
        <v>215682.99600000001</v>
      </c>
      <c r="F15" s="584">
        <v>1008938.557</v>
      </c>
      <c r="G15" s="585">
        <v>73310.467999999993</v>
      </c>
      <c r="H15" s="586" t="s">
        <v>41</v>
      </c>
      <c r="I15" s="587">
        <v>225011.959</v>
      </c>
      <c r="J15" s="584">
        <v>1026768.782</v>
      </c>
      <c r="K15" s="585">
        <v>82560.712</v>
      </c>
      <c r="L15" s="19"/>
      <c r="M15" s="582" t="s">
        <v>50</v>
      </c>
      <c r="N15" s="583">
        <v>6926.28</v>
      </c>
      <c r="O15" s="584">
        <v>32435.61</v>
      </c>
      <c r="P15" s="585">
        <v>3226.9090000000001</v>
      </c>
      <c r="Q15" s="596" t="s">
        <v>49</v>
      </c>
      <c r="R15" s="587">
        <v>8434.7540000000008</v>
      </c>
      <c r="S15" s="584">
        <v>38095.828000000001</v>
      </c>
      <c r="T15" s="585">
        <v>5491.9170000000004</v>
      </c>
    </row>
    <row r="16" spans="1:21" ht="15">
      <c r="D16" s="582" t="s">
        <v>48</v>
      </c>
      <c r="E16" s="583">
        <v>196265.52799999999</v>
      </c>
      <c r="F16" s="584">
        <v>918891.174</v>
      </c>
      <c r="G16" s="585">
        <v>56358.54</v>
      </c>
      <c r="H16" s="586" t="s">
        <v>48</v>
      </c>
      <c r="I16" s="587">
        <v>189835.76699999999</v>
      </c>
      <c r="J16" s="584">
        <v>868388.59699999995</v>
      </c>
      <c r="K16" s="585">
        <v>60664.22</v>
      </c>
      <c r="L16" s="19"/>
      <c r="M16" s="582" t="s">
        <v>42</v>
      </c>
      <c r="N16" s="583">
        <v>4337.5150000000003</v>
      </c>
      <c r="O16" s="584">
        <v>20052.795999999998</v>
      </c>
      <c r="P16" s="585">
        <v>1611.2840000000001</v>
      </c>
      <c r="Q16" s="596" t="s">
        <v>44</v>
      </c>
      <c r="R16" s="587">
        <v>6868.6949999999997</v>
      </c>
      <c r="S16" s="584">
        <v>31311.552</v>
      </c>
      <c r="T16" s="585">
        <v>2061.4839999999999</v>
      </c>
    </row>
    <row r="17" spans="4:20" ht="15">
      <c r="D17" s="582" t="s">
        <v>45</v>
      </c>
      <c r="E17" s="583">
        <v>128562.43</v>
      </c>
      <c r="F17" s="584">
        <v>600932.549</v>
      </c>
      <c r="G17" s="585">
        <v>45321.453999999998</v>
      </c>
      <c r="H17" s="586" t="s">
        <v>44</v>
      </c>
      <c r="I17" s="587">
        <v>120224.571</v>
      </c>
      <c r="J17" s="584">
        <v>550014.06299999997</v>
      </c>
      <c r="K17" s="585">
        <v>48731.285000000003</v>
      </c>
      <c r="L17" s="19"/>
      <c r="M17" s="582" t="s">
        <v>181</v>
      </c>
      <c r="N17" s="583">
        <v>3250.0149999999999</v>
      </c>
      <c r="O17" s="584">
        <v>15050.052</v>
      </c>
      <c r="P17" s="585">
        <v>983.86900000000003</v>
      </c>
      <c r="Q17" s="596" t="s">
        <v>197</v>
      </c>
      <c r="R17" s="587">
        <v>5605.4049999999997</v>
      </c>
      <c r="S17" s="584">
        <v>25634.713</v>
      </c>
      <c r="T17" s="585">
        <v>1507.4780000000001</v>
      </c>
    </row>
    <row r="18" spans="4:20" ht="15">
      <c r="D18" s="582" t="s">
        <v>44</v>
      </c>
      <c r="E18" s="583">
        <v>123856.67200000001</v>
      </c>
      <c r="F18" s="584">
        <v>578748.57299999997</v>
      </c>
      <c r="G18" s="585">
        <v>47261.881000000001</v>
      </c>
      <c r="H18" s="586" t="s">
        <v>45</v>
      </c>
      <c r="I18" s="587">
        <v>115152.844</v>
      </c>
      <c r="J18" s="584">
        <v>526796.33799999999</v>
      </c>
      <c r="K18" s="585">
        <v>37191.618000000002</v>
      </c>
      <c r="L18" s="19"/>
      <c r="M18" s="582" t="s">
        <v>197</v>
      </c>
      <c r="N18" s="583">
        <v>2702.8</v>
      </c>
      <c r="O18" s="584">
        <v>12664.695</v>
      </c>
      <c r="P18" s="585">
        <v>707.95500000000004</v>
      </c>
      <c r="Q18" s="596" t="s">
        <v>42</v>
      </c>
      <c r="R18" s="587">
        <v>2347.518</v>
      </c>
      <c r="S18" s="584">
        <v>10766.334000000001</v>
      </c>
      <c r="T18" s="585">
        <v>477.06200000000001</v>
      </c>
    </row>
    <row r="19" spans="4:20" ht="15">
      <c r="D19" s="582" t="s">
        <v>51</v>
      </c>
      <c r="E19" s="583">
        <v>97514.661999999997</v>
      </c>
      <c r="F19" s="584">
        <v>456229.38299999997</v>
      </c>
      <c r="G19" s="585">
        <v>23250.047999999999</v>
      </c>
      <c r="H19" s="586" t="s">
        <v>51</v>
      </c>
      <c r="I19" s="587">
        <v>80583.535000000003</v>
      </c>
      <c r="J19" s="584">
        <v>368369.72499999998</v>
      </c>
      <c r="K19" s="585">
        <v>20876.481</v>
      </c>
      <c r="L19" s="19"/>
      <c r="M19" s="582" t="s">
        <v>44</v>
      </c>
      <c r="N19" s="583">
        <v>2644.82</v>
      </c>
      <c r="O19" s="584">
        <v>12294.68</v>
      </c>
      <c r="P19" s="585">
        <v>718.46100000000001</v>
      </c>
      <c r="Q19" s="596" t="s">
        <v>62</v>
      </c>
      <c r="R19" s="587">
        <v>2301.4349999999999</v>
      </c>
      <c r="S19" s="584">
        <v>10457.146000000001</v>
      </c>
      <c r="T19" s="585">
        <v>1121.7729999999999</v>
      </c>
    </row>
    <row r="20" spans="4:20" ht="15">
      <c r="D20" s="582" t="s">
        <v>47</v>
      </c>
      <c r="E20" s="583">
        <v>82279.278000000006</v>
      </c>
      <c r="F20" s="584">
        <v>384576.679</v>
      </c>
      <c r="G20" s="585">
        <v>33343.089999999997</v>
      </c>
      <c r="H20" s="586" t="s">
        <v>47</v>
      </c>
      <c r="I20" s="587">
        <v>78934.468999999997</v>
      </c>
      <c r="J20" s="584">
        <v>360474.43300000002</v>
      </c>
      <c r="K20" s="585">
        <v>35030.65</v>
      </c>
      <c r="L20" s="19"/>
      <c r="M20" s="582" t="s">
        <v>46</v>
      </c>
      <c r="N20" s="583">
        <v>2046.211</v>
      </c>
      <c r="O20" s="584">
        <v>9518.7369999999992</v>
      </c>
      <c r="P20" s="585">
        <v>2348.1239999999998</v>
      </c>
      <c r="Q20" s="596" t="s">
        <v>45</v>
      </c>
      <c r="R20" s="587">
        <v>2218.2049999999999</v>
      </c>
      <c r="S20" s="584">
        <v>9994.8130000000001</v>
      </c>
      <c r="T20" s="585">
        <v>908.19799999999998</v>
      </c>
    </row>
    <row r="21" spans="4:20" ht="15">
      <c r="D21" s="582" t="s">
        <v>50</v>
      </c>
      <c r="E21" s="583">
        <v>78491.164000000004</v>
      </c>
      <c r="F21" s="584">
        <v>366601.48599999998</v>
      </c>
      <c r="G21" s="585">
        <v>26996.644</v>
      </c>
      <c r="H21" s="586" t="s">
        <v>49</v>
      </c>
      <c r="I21" s="587">
        <v>77911.002999999997</v>
      </c>
      <c r="J21" s="584">
        <v>356512.96500000003</v>
      </c>
      <c r="K21" s="585">
        <v>30786.541000000001</v>
      </c>
      <c r="L21" s="19"/>
      <c r="M21" s="582" t="s">
        <v>48</v>
      </c>
      <c r="N21" s="583">
        <v>1833.55</v>
      </c>
      <c r="O21" s="584">
        <v>8569.2960000000003</v>
      </c>
      <c r="P21" s="585">
        <v>1012.9109999999999</v>
      </c>
      <c r="Q21" s="596" t="s">
        <v>48</v>
      </c>
      <c r="R21" s="587">
        <v>1975.079</v>
      </c>
      <c r="S21" s="584">
        <v>9049.4179999999997</v>
      </c>
      <c r="T21" s="585">
        <v>911.22699999999998</v>
      </c>
    </row>
    <row r="22" spans="4:20" ht="15">
      <c r="D22" s="582" t="s">
        <v>138</v>
      </c>
      <c r="E22" s="583">
        <v>76932.672999999995</v>
      </c>
      <c r="F22" s="584">
        <v>362701.92499999999</v>
      </c>
      <c r="G22" s="585">
        <v>59166.525999999998</v>
      </c>
      <c r="H22" s="586" t="s">
        <v>46</v>
      </c>
      <c r="I22" s="587">
        <v>68549.967000000004</v>
      </c>
      <c r="J22" s="584">
        <v>313235.59999999998</v>
      </c>
      <c r="K22" s="585">
        <v>22623.648000000001</v>
      </c>
      <c r="L22" s="19"/>
      <c r="M22" s="582" t="s">
        <v>45</v>
      </c>
      <c r="N22" s="583">
        <v>1319.7650000000001</v>
      </c>
      <c r="O22" s="584">
        <v>6081.3490000000002</v>
      </c>
      <c r="P22" s="585">
        <v>1213.6990000000001</v>
      </c>
      <c r="Q22" s="596" t="s">
        <v>181</v>
      </c>
      <c r="R22" s="587">
        <v>1831.0889999999999</v>
      </c>
      <c r="S22" s="584">
        <v>8294.6329999999998</v>
      </c>
      <c r="T22" s="585">
        <v>469.59800000000001</v>
      </c>
    </row>
    <row r="23" spans="4:20" ht="15">
      <c r="D23" s="582" t="s">
        <v>49</v>
      </c>
      <c r="E23" s="583">
        <v>76639.078999999998</v>
      </c>
      <c r="F23" s="584">
        <v>357638.81400000001</v>
      </c>
      <c r="G23" s="585">
        <v>29426.117999999999</v>
      </c>
      <c r="H23" s="586" t="s">
        <v>138</v>
      </c>
      <c r="I23" s="587">
        <v>68287.141000000003</v>
      </c>
      <c r="J23" s="584">
        <v>311847.97100000002</v>
      </c>
      <c r="K23" s="585">
        <v>59129.360999999997</v>
      </c>
      <c r="L23" s="19"/>
      <c r="M23" s="582" t="s">
        <v>41</v>
      </c>
      <c r="N23" s="583">
        <v>1138.393</v>
      </c>
      <c r="O23" s="584">
        <v>5288.4669999999996</v>
      </c>
      <c r="P23" s="585">
        <v>440.14100000000002</v>
      </c>
      <c r="Q23" s="596" t="s">
        <v>46</v>
      </c>
      <c r="R23" s="587">
        <v>1245.1610000000001</v>
      </c>
      <c r="S23" s="584">
        <v>5677.4989999999998</v>
      </c>
      <c r="T23" s="585">
        <v>598.94399999999996</v>
      </c>
    </row>
    <row r="24" spans="4:20" ht="15">
      <c r="D24" s="582" t="s">
        <v>62</v>
      </c>
      <c r="E24" s="583">
        <v>68341.67</v>
      </c>
      <c r="F24" s="584">
        <v>318675.38500000001</v>
      </c>
      <c r="G24" s="585">
        <v>27237.955999999998</v>
      </c>
      <c r="H24" s="586" t="s">
        <v>50</v>
      </c>
      <c r="I24" s="587">
        <v>63510.62</v>
      </c>
      <c r="J24" s="584">
        <v>289813.41899999999</v>
      </c>
      <c r="K24" s="585">
        <v>25875.187999999998</v>
      </c>
      <c r="L24" s="19"/>
      <c r="M24" s="582" t="s">
        <v>47</v>
      </c>
      <c r="N24" s="583">
        <v>652.36900000000003</v>
      </c>
      <c r="O24" s="584">
        <v>3048.4920000000002</v>
      </c>
      <c r="P24" s="585">
        <v>513.81799999999998</v>
      </c>
      <c r="Q24" s="596" t="s">
        <v>51</v>
      </c>
      <c r="R24" s="587">
        <v>456.48899999999998</v>
      </c>
      <c r="S24" s="584">
        <v>2069.5630000000001</v>
      </c>
      <c r="T24" s="585">
        <v>353.36099999999999</v>
      </c>
    </row>
    <row r="25" spans="4:20" ht="15">
      <c r="D25" s="582" t="s">
        <v>46</v>
      </c>
      <c r="E25" s="583">
        <v>56513.025000000001</v>
      </c>
      <c r="F25" s="584">
        <v>265586.08299999998</v>
      </c>
      <c r="G25" s="585">
        <v>16987.3</v>
      </c>
      <c r="H25" s="586" t="s">
        <v>62</v>
      </c>
      <c r="I25" s="587">
        <v>52029.946000000004</v>
      </c>
      <c r="J25" s="584">
        <v>238106.50200000001</v>
      </c>
      <c r="K25" s="585">
        <v>24384.498</v>
      </c>
      <c r="L25" s="19"/>
      <c r="M25" s="582" t="s">
        <v>40</v>
      </c>
      <c r="N25" s="583">
        <v>632.47199999999998</v>
      </c>
      <c r="O25" s="584">
        <v>2920.5210000000002</v>
      </c>
      <c r="P25" s="585">
        <v>419.71199999999999</v>
      </c>
      <c r="Q25" s="596" t="s">
        <v>234</v>
      </c>
      <c r="R25" s="587">
        <v>374.47899999999998</v>
      </c>
      <c r="S25" s="584">
        <v>1715.366</v>
      </c>
      <c r="T25" s="585">
        <v>47.58</v>
      </c>
    </row>
    <row r="26" spans="4:20" ht="15.75" thickBot="1">
      <c r="D26" s="588" t="s">
        <v>43</v>
      </c>
      <c r="E26" s="589">
        <v>53689.052000000003</v>
      </c>
      <c r="F26" s="590">
        <v>250942.06700000001</v>
      </c>
      <c r="G26" s="591">
        <v>16114.129000000001</v>
      </c>
      <c r="H26" s="592" t="s">
        <v>65</v>
      </c>
      <c r="I26" s="593">
        <v>50050.618999999999</v>
      </c>
      <c r="J26" s="590">
        <v>228280.19</v>
      </c>
      <c r="K26" s="591">
        <v>22232.457999999999</v>
      </c>
      <c r="L26" s="19"/>
      <c r="M26" s="588" t="s">
        <v>215</v>
      </c>
      <c r="N26" s="589">
        <v>525.81299999999999</v>
      </c>
      <c r="O26" s="590">
        <v>2466.6039999999998</v>
      </c>
      <c r="P26" s="591">
        <v>141.441</v>
      </c>
      <c r="Q26" s="597" t="s">
        <v>227</v>
      </c>
      <c r="R26" s="593">
        <v>365.55599999999998</v>
      </c>
      <c r="S26" s="590">
        <v>1703.9079999999999</v>
      </c>
      <c r="T26" s="591">
        <v>114.595</v>
      </c>
    </row>
    <row r="27" spans="4:20" ht="15">
      <c r="D27" s="262" t="s">
        <v>63</v>
      </c>
      <c r="E27" s="263"/>
      <c r="F27" s="263"/>
      <c r="G27" s="263"/>
      <c r="H27" s="263"/>
      <c r="I27" s="263"/>
      <c r="J27" s="263"/>
      <c r="K27" s="263"/>
      <c r="L27" s="19"/>
      <c r="M27" s="264" t="s">
        <v>63</v>
      </c>
      <c r="N27" s="19"/>
      <c r="O27" s="19"/>
      <c r="P27" s="19"/>
      <c r="Q27" s="221"/>
      <c r="R27" s="221"/>
      <c r="S27" s="221"/>
      <c r="T27" s="19"/>
    </row>
    <row r="28" spans="4:20" ht="15">
      <c r="D28" s="263"/>
      <c r="E28" s="263"/>
      <c r="F28" s="265"/>
      <c r="G28" s="265"/>
      <c r="H28" s="265"/>
      <c r="I28" s="263"/>
      <c r="J28" s="263"/>
      <c r="K28" s="263"/>
      <c r="L28" s="19"/>
      <c r="M28" s="264"/>
      <c r="N28" s="19"/>
      <c r="O28" s="19"/>
      <c r="P28" s="19"/>
      <c r="Q28" s="221"/>
      <c r="R28" s="221"/>
      <c r="S28" s="221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64"/>
      <c r="N29" s="19"/>
      <c r="O29" s="19"/>
      <c r="P29" s="19"/>
      <c r="Q29" s="221"/>
      <c r="R29" s="221"/>
      <c r="S29" s="221"/>
      <c r="T29" s="19"/>
    </row>
    <row r="30" spans="4:20" ht="18.75">
      <c r="D30" s="538" t="s">
        <v>59</v>
      </c>
      <c r="E30" s="538"/>
      <c r="F30" s="108"/>
      <c r="G30" s="108"/>
      <c r="H30" s="108"/>
      <c r="I30" s="108"/>
      <c r="J30" s="266"/>
      <c r="K30" s="109"/>
      <c r="L30" s="56"/>
      <c r="M30" s="538" t="s">
        <v>59</v>
      </c>
      <c r="N30" s="538"/>
      <c r="O30" s="221"/>
      <c r="P30" s="221"/>
      <c r="Q30" s="221"/>
      <c r="R30" s="221"/>
      <c r="S30" s="221"/>
      <c r="T30" s="19"/>
    </row>
    <row r="31" spans="4:20" ht="19.5" thickBot="1">
      <c r="D31" s="539" t="s">
        <v>57</v>
      </c>
      <c r="E31" s="540"/>
      <c r="F31" s="109"/>
      <c r="G31" s="109"/>
      <c r="H31" s="109"/>
      <c r="I31" s="109"/>
      <c r="J31" s="109"/>
      <c r="K31" s="109"/>
      <c r="L31" s="56"/>
      <c r="M31" s="539" t="s">
        <v>57</v>
      </c>
      <c r="N31" s="540"/>
      <c r="O31" s="222"/>
      <c r="P31" s="222"/>
      <c r="Q31" s="222"/>
      <c r="R31" s="222"/>
      <c r="S31" s="222"/>
      <c r="T31" s="19"/>
    </row>
    <row r="32" spans="4:20" ht="15.75" thickBot="1">
      <c r="D32" s="519" t="s">
        <v>54</v>
      </c>
      <c r="E32" s="519"/>
      <c r="F32" s="520"/>
      <c r="G32" s="520"/>
      <c r="H32" s="520"/>
      <c r="I32" s="520"/>
      <c r="J32" s="520"/>
      <c r="K32" s="521"/>
      <c r="L32" s="19"/>
      <c r="M32" s="519" t="s">
        <v>55</v>
      </c>
      <c r="N32" s="520"/>
      <c r="O32" s="520"/>
      <c r="P32" s="520"/>
      <c r="Q32" s="520"/>
      <c r="R32" s="520"/>
      <c r="S32" s="520"/>
      <c r="T32" s="521"/>
    </row>
    <row r="33" spans="4:20" ht="15.75" thickBot="1">
      <c r="D33" s="522" t="s">
        <v>241</v>
      </c>
      <c r="E33" s="523"/>
      <c r="F33" s="524"/>
      <c r="G33" s="525"/>
      <c r="H33" s="522"/>
      <c r="I33" s="523" t="s">
        <v>242</v>
      </c>
      <c r="J33" s="526"/>
      <c r="K33" s="525"/>
      <c r="L33" s="19"/>
      <c r="M33" s="522" t="s">
        <v>241</v>
      </c>
      <c r="N33" s="523"/>
      <c r="O33" s="524"/>
      <c r="P33" s="525"/>
      <c r="Q33" s="522"/>
      <c r="R33" s="523" t="s">
        <v>242</v>
      </c>
      <c r="S33" s="526"/>
      <c r="T33" s="525"/>
    </row>
    <row r="34" spans="4:20" ht="45.75" thickBot="1">
      <c r="D34" s="527" t="s">
        <v>35</v>
      </c>
      <c r="E34" s="541" t="s">
        <v>36</v>
      </c>
      <c r="F34" s="542" t="s">
        <v>58</v>
      </c>
      <c r="G34" s="543" t="s">
        <v>37</v>
      </c>
      <c r="H34" s="527" t="s">
        <v>35</v>
      </c>
      <c r="I34" s="541" t="s">
        <v>36</v>
      </c>
      <c r="J34" s="542" t="s">
        <v>58</v>
      </c>
      <c r="K34" s="544" t="s">
        <v>37</v>
      </c>
      <c r="L34" s="19"/>
      <c r="M34" s="554" t="s">
        <v>35</v>
      </c>
      <c r="N34" s="555" t="s">
        <v>36</v>
      </c>
      <c r="O34" s="542" t="s">
        <v>58</v>
      </c>
      <c r="P34" s="544" t="s">
        <v>37</v>
      </c>
      <c r="Q34" s="554" t="s">
        <v>35</v>
      </c>
      <c r="R34" s="555" t="s">
        <v>36</v>
      </c>
      <c r="S34" s="542" t="s">
        <v>58</v>
      </c>
      <c r="T34" s="544" t="s">
        <v>37</v>
      </c>
    </row>
    <row r="35" spans="4:20" ht="15.75" thickBot="1">
      <c r="D35" s="531" t="s">
        <v>38</v>
      </c>
      <c r="E35" s="307">
        <v>74931.308000000005</v>
      </c>
      <c r="F35" s="245">
        <v>349626.68</v>
      </c>
      <c r="G35" s="248">
        <v>32126.286</v>
      </c>
      <c r="H35" s="545" t="s">
        <v>38</v>
      </c>
      <c r="I35" s="244">
        <v>66076.611999999994</v>
      </c>
      <c r="J35" s="245">
        <v>302906.09600000002</v>
      </c>
      <c r="K35" s="248">
        <v>24751.332999999999</v>
      </c>
      <c r="L35" s="19"/>
      <c r="M35" s="556" t="s">
        <v>38</v>
      </c>
      <c r="N35" s="273">
        <v>236846.239</v>
      </c>
      <c r="O35" s="245">
        <v>1108860.0419999999</v>
      </c>
      <c r="P35" s="273">
        <v>166549.747</v>
      </c>
      <c r="Q35" s="557" t="s">
        <v>38</v>
      </c>
      <c r="R35" s="273">
        <v>259550.663</v>
      </c>
      <c r="S35" s="245">
        <v>1185847.03</v>
      </c>
      <c r="T35" s="249">
        <v>172829.897</v>
      </c>
    </row>
    <row r="36" spans="4:20" ht="15">
      <c r="D36" s="598" t="s">
        <v>39</v>
      </c>
      <c r="E36" s="599">
        <v>48490.114000000001</v>
      </c>
      <c r="F36" s="600">
        <v>225731.32</v>
      </c>
      <c r="G36" s="601">
        <v>27400.185000000001</v>
      </c>
      <c r="H36" s="602" t="s">
        <v>39</v>
      </c>
      <c r="I36" s="603">
        <v>37488.317999999999</v>
      </c>
      <c r="J36" s="600">
        <v>172192.13099999999</v>
      </c>
      <c r="K36" s="601">
        <v>20581.883000000002</v>
      </c>
      <c r="L36" s="19"/>
      <c r="M36" s="604" t="s">
        <v>68</v>
      </c>
      <c r="N36" s="581">
        <v>43868.548000000003</v>
      </c>
      <c r="O36" s="578">
        <v>205110.90100000001</v>
      </c>
      <c r="P36" s="581">
        <v>29443.187000000002</v>
      </c>
      <c r="Q36" s="581" t="s">
        <v>41</v>
      </c>
      <c r="R36" s="581">
        <v>38578.027000000002</v>
      </c>
      <c r="S36" s="578">
        <v>175595.86900000001</v>
      </c>
      <c r="T36" s="579">
        <v>30565.053</v>
      </c>
    </row>
    <row r="37" spans="4:20" ht="15">
      <c r="D37" s="582" t="s">
        <v>52</v>
      </c>
      <c r="E37" s="583">
        <v>9476.1929999999993</v>
      </c>
      <c r="F37" s="584">
        <v>44370.285000000003</v>
      </c>
      <c r="G37" s="585">
        <v>987.74800000000005</v>
      </c>
      <c r="H37" s="596" t="s">
        <v>52</v>
      </c>
      <c r="I37" s="587">
        <v>12375.776</v>
      </c>
      <c r="J37" s="584">
        <v>56658.66</v>
      </c>
      <c r="K37" s="585">
        <v>1042.8150000000001</v>
      </c>
      <c r="L37" s="19"/>
      <c r="M37" s="605" t="s">
        <v>49</v>
      </c>
      <c r="N37" s="587">
        <v>31316.348999999998</v>
      </c>
      <c r="O37" s="584">
        <v>146403.00200000001</v>
      </c>
      <c r="P37" s="587">
        <v>22768.385999999999</v>
      </c>
      <c r="Q37" s="587" t="s">
        <v>68</v>
      </c>
      <c r="R37" s="587">
        <v>36910.122000000003</v>
      </c>
      <c r="S37" s="584">
        <v>168951.625</v>
      </c>
      <c r="T37" s="585">
        <v>19517.832999999999</v>
      </c>
    </row>
    <row r="38" spans="4:20" ht="15">
      <c r="D38" s="582" t="s">
        <v>47</v>
      </c>
      <c r="E38" s="583">
        <v>8529.2260000000006</v>
      </c>
      <c r="F38" s="584">
        <v>39951.54</v>
      </c>
      <c r="G38" s="585">
        <v>1440.7090000000001</v>
      </c>
      <c r="H38" s="596" t="s">
        <v>47</v>
      </c>
      <c r="I38" s="587">
        <v>8255.0450000000001</v>
      </c>
      <c r="J38" s="584">
        <v>37708.343000000001</v>
      </c>
      <c r="K38" s="585">
        <v>1469.8489999999999</v>
      </c>
      <c r="L38" s="19"/>
      <c r="M38" s="605" t="s">
        <v>41</v>
      </c>
      <c r="N38" s="587">
        <v>31172.173999999999</v>
      </c>
      <c r="O38" s="584">
        <v>146188.97</v>
      </c>
      <c r="P38" s="587">
        <v>25686.39</v>
      </c>
      <c r="Q38" s="587" t="s">
        <v>47</v>
      </c>
      <c r="R38" s="587">
        <v>36373.370999999999</v>
      </c>
      <c r="S38" s="584">
        <v>165963.345</v>
      </c>
      <c r="T38" s="585">
        <v>30785.758000000002</v>
      </c>
    </row>
    <row r="39" spans="4:20" ht="15">
      <c r="D39" s="582" t="s">
        <v>49</v>
      </c>
      <c r="E39" s="583">
        <v>2166.3519999999999</v>
      </c>
      <c r="F39" s="584">
        <v>10116.029</v>
      </c>
      <c r="G39" s="585">
        <v>129.19900000000001</v>
      </c>
      <c r="H39" s="596" t="s">
        <v>198</v>
      </c>
      <c r="I39" s="587">
        <v>2736.8180000000002</v>
      </c>
      <c r="J39" s="584">
        <v>12477.815000000001</v>
      </c>
      <c r="K39" s="585">
        <v>211.94800000000001</v>
      </c>
      <c r="L39" s="19"/>
      <c r="M39" s="605" t="s">
        <v>39</v>
      </c>
      <c r="N39" s="587">
        <v>28988.585999999999</v>
      </c>
      <c r="O39" s="584">
        <v>135219.557</v>
      </c>
      <c r="P39" s="587">
        <v>16788.169999999998</v>
      </c>
      <c r="Q39" s="587" t="s">
        <v>39</v>
      </c>
      <c r="R39" s="587">
        <v>35504.218000000001</v>
      </c>
      <c r="S39" s="584">
        <v>162117.99400000001</v>
      </c>
      <c r="T39" s="585">
        <v>20326.59</v>
      </c>
    </row>
    <row r="40" spans="4:20" ht="15">
      <c r="D40" s="582" t="s">
        <v>198</v>
      </c>
      <c r="E40" s="583">
        <v>1981.2360000000001</v>
      </c>
      <c r="F40" s="584">
        <v>9273.6209999999992</v>
      </c>
      <c r="G40" s="585">
        <v>176.32</v>
      </c>
      <c r="H40" s="596" t="s">
        <v>49</v>
      </c>
      <c r="I40" s="587">
        <v>1750.847</v>
      </c>
      <c r="J40" s="584">
        <v>8068.8440000000001</v>
      </c>
      <c r="K40" s="585">
        <v>38.607999999999997</v>
      </c>
      <c r="L40" s="19"/>
      <c r="M40" s="605" t="s">
        <v>47</v>
      </c>
      <c r="N40" s="587">
        <v>22618.63</v>
      </c>
      <c r="O40" s="584">
        <v>106438.06299999999</v>
      </c>
      <c r="P40" s="587">
        <v>26489.19</v>
      </c>
      <c r="Q40" s="587" t="s">
        <v>49</v>
      </c>
      <c r="R40" s="587">
        <v>28270.807000000001</v>
      </c>
      <c r="S40" s="584">
        <v>129467.834</v>
      </c>
      <c r="T40" s="585">
        <v>22429.613000000001</v>
      </c>
    </row>
    <row r="41" spans="4:20" ht="15">
      <c r="D41" s="582" t="s">
        <v>68</v>
      </c>
      <c r="E41" s="583">
        <v>1378.395</v>
      </c>
      <c r="F41" s="584">
        <v>6457.8789999999999</v>
      </c>
      <c r="G41" s="585">
        <v>1640.098</v>
      </c>
      <c r="H41" s="596" t="s">
        <v>65</v>
      </c>
      <c r="I41" s="587">
        <v>922.22900000000004</v>
      </c>
      <c r="J41" s="584">
        <v>4112.6310000000003</v>
      </c>
      <c r="K41" s="585">
        <v>401.49400000000003</v>
      </c>
      <c r="L41" s="19"/>
      <c r="M41" s="605" t="s">
        <v>44</v>
      </c>
      <c r="N41" s="587">
        <v>20213.791000000001</v>
      </c>
      <c r="O41" s="584">
        <v>94564.476999999999</v>
      </c>
      <c r="P41" s="587">
        <v>22664.749</v>
      </c>
      <c r="Q41" s="587" t="s">
        <v>43</v>
      </c>
      <c r="R41" s="587">
        <v>20738.856</v>
      </c>
      <c r="S41" s="584">
        <v>95141.324999999997</v>
      </c>
      <c r="T41" s="585">
        <v>10334.513000000001</v>
      </c>
    </row>
    <row r="42" spans="4:20" ht="15">
      <c r="D42" s="582" t="s">
        <v>65</v>
      </c>
      <c r="E42" s="583">
        <v>858.50199999999995</v>
      </c>
      <c r="F42" s="584">
        <v>4047.39</v>
      </c>
      <c r="G42" s="585">
        <v>241.19</v>
      </c>
      <c r="H42" s="596" t="s">
        <v>41</v>
      </c>
      <c r="I42" s="587">
        <v>717.91700000000003</v>
      </c>
      <c r="J42" s="584">
        <v>3283.951</v>
      </c>
      <c r="K42" s="585">
        <v>48.679000000000002</v>
      </c>
      <c r="L42" s="19"/>
      <c r="M42" s="605" t="s">
        <v>46</v>
      </c>
      <c r="N42" s="587">
        <v>16234.630999999999</v>
      </c>
      <c r="O42" s="584">
        <v>76073.975999999995</v>
      </c>
      <c r="P42" s="587">
        <v>1603.4749999999999</v>
      </c>
      <c r="Q42" s="587" t="s">
        <v>46</v>
      </c>
      <c r="R42" s="587">
        <v>16668.010999999999</v>
      </c>
      <c r="S42" s="584">
        <v>76154.828999999998</v>
      </c>
      <c r="T42" s="585">
        <v>1544.3219999999999</v>
      </c>
    </row>
    <row r="43" spans="4:20" ht="15">
      <c r="D43" s="582" t="s">
        <v>42</v>
      </c>
      <c r="E43" s="583">
        <v>768.33799999999997</v>
      </c>
      <c r="F43" s="584">
        <v>3653.076</v>
      </c>
      <c r="G43" s="585">
        <v>30.876000000000001</v>
      </c>
      <c r="H43" s="596" t="s">
        <v>68</v>
      </c>
      <c r="I43" s="587">
        <v>582.49900000000002</v>
      </c>
      <c r="J43" s="584">
        <v>2678.895</v>
      </c>
      <c r="K43" s="585">
        <v>694.05799999999999</v>
      </c>
      <c r="L43" s="19"/>
      <c r="M43" s="605" t="s">
        <v>43</v>
      </c>
      <c r="N43" s="587">
        <v>14482.798000000001</v>
      </c>
      <c r="O43" s="584">
        <v>68418.417000000001</v>
      </c>
      <c r="P43" s="587">
        <v>6116.4989999999998</v>
      </c>
      <c r="Q43" s="587" t="s">
        <v>44</v>
      </c>
      <c r="R43" s="587">
        <v>16246.191000000001</v>
      </c>
      <c r="S43" s="584">
        <v>74138.335000000006</v>
      </c>
      <c r="T43" s="585">
        <v>18076.123</v>
      </c>
    </row>
    <row r="44" spans="4:20" ht="15">
      <c r="D44" s="582" t="s">
        <v>41</v>
      </c>
      <c r="E44" s="583">
        <v>347.399</v>
      </c>
      <c r="F44" s="584">
        <v>1625.876</v>
      </c>
      <c r="G44" s="585">
        <v>24.097999999999999</v>
      </c>
      <c r="H44" s="596" t="s">
        <v>50</v>
      </c>
      <c r="I44" s="587">
        <v>218.16399999999999</v>
      </c>
      <c r="J44" s="584">
        <v>980.15800000000002</v>
      </c>
      <c r="K44" s="585">
        <v>109.886</v>
      </c>
      <c r="L44" s="19"/>
      <c r="M44" s="605" t="s">
        <v>40</v>
      </c>
      <c r="N44" s="587">
        <v>10213.821</v>
      </c>
      <c r="O44" s="584">
        <v>47541.173000000003</v>
      </c>
      <c r="P44" s="587">
        <v>114.38800000000001</v>
      </c>
      <c r="Q44" s="587" t="s">
        <v>42</v>
      </c>
      <c r="R44" s="587">
        <v>9828.6</v>
      </c>
      <c r="S44" s="584">
        <v>44988.373</v>
      </c>
      <c r="T44" s="585">
        <v>3325.2640000000001</v>
      </c>
    </row>
    <row r="45" spans="4:20" ht="15">
      <c r="D45" s="582" t="s">
        <v>200</v>
      </c>
      <c r="E45" s="583">
        <v>245.989</v>
      </c>
      <c r="F45" s="584">
        <v>1162.7090000000001</v>
      </c>
      <c r="G45" s="585">
        <v>7.0220000000000002</v>
      </c>
      <c r="H45" s="596" t="s">
        <v>62</v>
      </c>
      <c r="I45" s="587">
        <v>191.82599999999999</v>
      </c>
      <c r="J45" s="584">
        <v>890.69399999999996</v>
      </c>
      <c r="K45" s="585">
        <v>8.2159999999999993</v>
      </c>
      <c r="L45" s="19"/>
      <c r="M45" s="605" t="s">
        <v>42</v>
      </c>
      <c r="N45" s="587">
        <v>6631.1480000000001</v>
      </c>
      <c r="O45" s="584">
        <v>30991.023000000001</v>
      </c>
      <c r="P45" s="587">
        <v>2319.7820000000002</v>
      </c>
      <c r="Q45" s="587" t="s">
        <v>40</v>
      </c>
      <c r="R45" s="587">
        <v>7557.0529999999999</v>
      </c>
      <c r="S45" s="584">
        <v>34297.163999999997</v>
      </c>
      <c r="T45" s="585">
        <v>160.56399999999999</v>
      </c>
    </row>
    <row r="46" spans="4:20" ht="15">
      <c r="D46" s="546" t="s">
        <v>50</v>
      </c>
      <c r="E46" s="547">
        <v>194.88</v>
      </c>
      <c r="F46" s="548">
        <v>919.447</v>
      </c>
      <c r="G46" s="549">
        <v>23.7</v>
      </c>
      <c r="H46" s="596" t="s">
        <v>225</v>
      </c>
      <c r="I46" s="587">
        <v>186.10400000000001</v>
      </c>
      <c r="J46" s="584">
        <v>850.95100000000002</v>
      </c>
      <c r="K46" s="585">
        <v>33.807000000000002</v>
      </c>
      <c r="L46" s="19"/>
      <c r="M46" s="605" t="s">
        <v>48</v>
      </c>
      <c r="N46" s="587">
        <v>2648.5210000000002</v>
      </c>
      <c r="O46" s="584">
        <v>12315.314</v>
      </c>
      <c r="P46" s="587">
        <v>1010.748</v>
      </c>
      <c r="Q46" s="587" t="s">
        <v>45</v>
      </c>
      <c r="R46" s="587">
        <v>3150.991</v>
      </c>
      <c r="S46" s="584">
        <v>14370.777</v>
      </c>
      <c r="T46" s="585">
        <v>296.26799999999997</v>
      </c>
    </row>
    <row r="47" spans="4:20" ht="15">
      <c r="D47" s="546" t="s">
        <v>44</v>
      </c>
      <c r="E47" s="547">
        <v>181.601</v>
      </c>
      <c r="F47" s="548">
        <v>855.12599999999998</v>
      </c>
      <c r="G47" s="549">
        <v>10.856999999999999</v>
      </c>
      <c r="H47" s="596" t="s">
        <v>210</v>
      </c>
      <c r="I47" s="587">
        <v>167.07499999999999</v>
      </c>
      <c r="J47" s="584">
        <v>783.33</v>
      </c>
      <c r="K47" s="585">
        <v>99.427000000000007</v>
      </c>
      <c r="L47" s="19"/>
      <c r="M47" s="605" t="s">
        <v>45</v>
      </c>
      <c r="N47" s="587">
        <v>2009.7380000000001</v>
      </c>
      <c r="O47" s="584">
        <v>9353.732</v>
      </c>
      <c r="P47" s="587">
        <v>703.52700000000004</v>
      </c>
      <c r="Q47" s="587" t="s">
        <v>48</v>
      </c>
      <c r="R47" s="587">
        <v>1762.665</v>
      </c>
      <c r="S47" s="584">
        <v>8135.1109999999999</v>
      </c>
      <c r="T47" s="585">
        <v>958.58199999999999</v>
      </c>
    </row>
    <row r="48" spans="4:20" ht="15.75" thickBot="1">
      <c r="D48" s="550" t="s">
        <v>224</v>
      </c>
      <c r="E48" s="551">
        <v>108.94199999999999</v>
      </c>
      <c r="F48" s="552">
        <v>511.56700000000001</v>
      </c>
      <c r="G48" s="553">
        <v>5.4080000000000004</v>
      </c>
      <c r="H48" s="597" t="s">
        <v>224</v>
      </c>
      <c r="I48" s="593">
        <v>124.514</v>
      </c>
      <c r="J48" s="590">
        <v>545.41999999999996</v>
      </c>
      <c r="K48" s="591">
        <v>5.35</v>
      </c>
      <c r="L48" s="19"/>
      <c r="M48" s="605" t="s">
        <v>200</v>
      </c>
      <c r="N48" s="587">
        <v>1887.69</v>
      </c>
      <c r="O48" s="584">
        <v>8793.8850000000002</v>
      </c>
      <c r="P48" s="587">
        <v>1801.566</v>
      </c>
      <c r="Q48" s="587" t="s">
        <v>200</v>
      </c>
      <c r="R48" s="587">
        <v>1757.789</v>
      </c>
      <c r="S48" s="584">
        <v>7990.2520000000004</v>
      </c>
      <c r="T48" s="585">
        <v>1660.2529999999999</v>
      </c>
    </row>
    <row r="49" spans="2:20" ht="15.75" thickBot="1">
      <c r="D49" s="262" t="s">
        <v>63</v>
      </c>
      <c r="E49" s="19"/>
      <c r="F49" s="19"/>
      <c r="G49" s="19"/>
      <c r="H49" s="19"/>
      <c r="I49" s="19"/>
      <c r="J49" s="19"/>
      <c r="K49" s="19"/>
      <c r="L49" s="19"/>
      <c r="M49" s="606" t="s">
        <v>50</v>
      </c>
      <c r="N49" s="593">
        <v>1203.6759999999999</v>
      </c>
      <c r="O49" s="590">
        <v>5636.56</v>
      </c>
      <c r="P49" s="593">
        <v>1750.63</v>
      </c>
      <c r="Q49" s="593" t="s">
        <v>50</v>
      </c>
      <c r="R49" s="593">
        <v>1571.432</v>
      </c>
      <c r="S49" s="590">
        <v>7180.77</v>
      </c>
      <c r="T49" s="591">
        <v>1860.8019999999999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62" t="s">
        <v>63</v>
      </c>
      <c r="N50" s="265"/>
      <c r="O50" s="283"/>
      <c r="P50" s="265"/>
      <c r="Q50" s="263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81"/>
      <c r="N51" s="265"/>
      <c r="O51" s="265"/>
      <c r="P51" s="265"/>
      <c r="Q51" s="265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81"/>
      <c r="N52" s="265"/>
      <c r="O52" s="265"/>
      <c r="P52" s="265"/>
      <c r="Q52" s="265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81"/>
      <c r="N53" s="265"/>
      <c r="O53" s="265"/>
      <c r="P53" s="265"/>
      <c r="Q53" s="265"/>
      <c r="R53" s="19"/>
      <c r="S53" s="19"/>
      <c r="T53" s="19"/>
    </row>
    <row r="54" spans="2:20" ht="15.75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2:20" ht="15.75"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U50" sqref="U50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98" t="s">
        <v>229</v>
      </c>
      <c r="C2" s="199"/>
      <c r="D2" s="199"/>
      <c r="E2" s="199"/>
      <c r="F2" s="199"/>
      <c r="G2" s="199"/>
      <c r="H2" s="199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</row>
    <row r="3" spans="2:19" ht="15.75">
      <c r="B3" s="197" t="s">
        <v>228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2:19" ht="15.75"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</row>
    <row r="5" spans="2:19" ht="15.75">
      <c r="B5" s="197"/>
      <c r="C5" s="219" t="s">
        <v>56</v>
      </c>
      <c r="D5" s="219"/>
      <c r="E5" s="219"/>
      <c r="F5" s="219"/>
      <c r="G5" s="219"/>
      <c r="H5" s="219"/>
      <c r="I5" s="219"/>
      <c r="J5" s="220"/>
      <c r="K5" s="19"/>
      <c r="L5" s="221" t="s">
        <v>56</v>
      </c>
      <c r="M5" s="221"/>
      <c r="N5" s="221"/>
      <c r="O5" s="221"/>
      <c r="P5" s="221"/>
      <c r="Q5" s="221"/>
      <c r="R5" s="221"/>
      <c r="S5" s="222"/>
    </row>
    <row r="6" spans="2:19" ht="16.5" thickBot="1">
      <c r="B6" s="197"/>
      <c r="C6" s="223" t="s">
        <v>57</v>
      </c>
      <c r="D6" s="219"/>
      <c r="E6" s="219"/>
      <c r="F6" s="219"/>
      <c r="G6" s="219"/>
      <c r="H6" s="219"/>
      <c r="I6" s="219"/>
      <c r="J6" s="224"/>
      <c r="K6" s="19"/>
      <c r="L6" s="225" t="s">
        <v>57</v>
      </c>
      <c r="M6" s="221"/>
      <c r="N6" s="221"/>
      <c r="O6" s="221"/>
      <c r="P6" s="221"/>
      <c r="Q6" s="221"/>
      <c r="R6" s="221"/>
      <c r="S6" s="222"/>
    </row>
    <row r="7" spans="2:19" ht="16.5" thickBot="1">
      <c r="B7" s="197"/>
      <c r="C7" s="226" t="s">
        <v>54</v>
      </c>
      <c r="D7" s="227"/>
      <c r="E7" s="227"/>
      <c r="F7" s="227"/>
      <c r="G7" s="227"/>
      <c r="H7" s="227"/>
      <c r="I7" s="227"/>
      <c r="J7" s="228"/>
      <c r="K7" s="19"/>
      <c r="L7" s="226" t="s">
        <v>55</v>
      </c>
      <c r="M7" s="227"/>
      <c r="N7" s="227"/>
      <c r="O7" s="227"/>
      <c r="P7" s="227"/>
      <c r="Q7" s="227"/>
      <c r="R7" s="227"/>
      <c r="S7" s="228"/>
    </row>
    <row r="8" spans="2:19" ht="16.5" thickBot="1">
      <c r="B8" s="197"/>
      <c r="C8" s="229" t="s">
        <v>223</v>
      </c>
      <c r="D8" s="230"/>
      <c r="E8" s="231"/>
      <c r="F8" s="232"/>
      <c r="G8" s="229"/>
      <c r="H8" s="230" t="s">
        <v>222</v>
      </c>
      <c r="I8" s="233"/>
      <c r="J8" s="232"/>
      <c r="K8" s="19"/>
      <c r="L8" s="229" t="s">
        <v>223</v>
      </c>
      <c r="M8" s="230"/>
      <c r="N8" s="231"/>
      <c r="O8" s="232"/>
      <c r="P8" s="229"/>
      <c r="Q8" s="230" t="s">
        <v>222</v>
      </c>
      <c r="R8" s="234"/>
      <c r="S8" s="232"/>
    </row>
    <row r="9" spans="2:19" ht="43.5" thickBot="1">
      <c r="B9" s="197"/>
      <c r="C9" s="235" t="s">
        <v>35</v>
      </c>
      <c r="D9" s="236" t="s">
        <v>36</v>
      </c>
      <c r="E9" s="237" t="s">
        <v>58</v>
      </c>
      <c r="F9" s="238" t="s">
        <v>37</v>
      </c>
      <c r="G9" s="239" t="s">
        <v>35</v>
      </c>
      <c r="H9" s="240" t="s">
        <v>36</v>
      </c>
      <c r="I9" s="241" t="s">
        <v>58</v>
      </c>
      <c r="J9" s="240" t="s">
        <v>37</v>
      </c>
      <c r="K9" s="19"/>
      <c r="L9" s="242" t="s">
        <v>35</v>
      </c>
      <c r="M9" s="240" t="s">
        <v>36</v>
      </c>
      <c r="N9" s="241" t="s">
        <v>58</v>
      </c>
      <c r="O9" s="236" t="s">
        <v>37</v>
      </c>
      <c r="P9" s="242" t="s">
        <v>35</v>
      </c>
      <c r="Q9" s="240" t="s">
        <v>36</v>
      </c>
      <c r="R9" s="241" t="s">
        <v>58</v>
      </c>
      <c r="S9" s="240" t="s">
        <v>37</v>
      </c>
    </row>
    <row r="10" spans="2:19" ht="16.5" thickBot="1">
      <c r="B10" s="197"/>
      <c r="C10" s="243" t="s">
        <v>38</v>
      </c>
      <c r="D10" s="244">
        <v>2731952.6710000001</v>
      </c>
      <c r="E10" s="245">
        <v>12484091.987</v>
      </c>
      <c r="F10" s="310">
        <v>1481531.14</v>
      </c>
      <c r="G10" s="246" t="s">
        <v>38</v>
      </c>
      <c r="H10" s="247">
        <v>4296892.09</v>
      </c>
      <c r="I10" s="245">
        <v>20108479.331</v>
      </c>
      <c r="J10" s="248">
        <v>1592256.8670000001</v>
      </c>
      <c r="K10" s="19"/>
      <c r="L10" s="243" t="s">
        <v>38</v>
      </c>
      <c r="M10" s="247">
        <v>106484.663</v>
      </c>
      <c r="N10" s="245">
        <v>486451.723</v>
      </c>
      <c r="O10" s="310">
        <v>77632.076000000001</v>
      </c>
      <c r="P10" s="311" t="s">
        <v>38</v>
      </c>
      <c r="Q10" s="307">
        <v>120851.048</v>
      </c>
      <c r="R10" s="245">
        <v>565165.60100000002</v>
      </c>
      <c r="S10" s="248">
        <v>71479.532000000007</v>
      </c>
    </row>
    <row r="11" spans="2:19" ht="15.75">
      <c r="B11" s="197"/>
      <c r="C11" s="250" t="s">
        <v>39</v>
      </c>
      <c r="D11" s="251">
        <v>595597.83100000001</v>
      </c>
      <c r="E11" s="252">
        <v>2722703.068</v>
      </c>
      <c r="F11" s="312">
        <v>247329.111</v>
      </c>
      <c r="G11" s="313" t="s">
        <v>39</v>
      </c>
      <c r="H11" s="251">
        <v>999973.72400000005</v>
      </c>
      <c r="I11" s="252">
        <v>4684094.0710000005</v>
      </c>
      <c r="J11" s="253">
        <v>287663.15500000003</v>
      </c>
      <c r="K11" s="19"/>
      <c r="L11" s="250" t="s">
        <v>39</v>
      </c>
      <c r="M11" s="251">
        <v>39468.603999999999</v>
      </c>
      <c r="N11" s="252">
        <v>179947.80600000001</v>
      </c>
      <c r="O11" s="312">
        <v>30751.01</v>
      </c>
      <c r="P11" s="250" t="s">
        <v>52</v>
      </c>
      <c r="Q11" s="251">
        <v>44620.152999999998</v>
      </c>
      <c r="R11" s="252">
        <v>209980.541</v>
      </c>
      <c r="S11" s="253">
        <v>21319.855</v>
      </c>
    </row>
    <row r="12" spans="2:19" ht="15.75">
      <c r="B12" s="197"/>
      <c r="C12" s="254" t="s">
        <v>40</v>
      </c>
      <c r="D12" s="255">
        <v>378880.098</v>
      </c>
      <c r="E12" s="256">
        <v>1733082.1440000001</v>
      </c>
      <c r="F12" s="314">
        <v>141131.76699999999</v>
      </c>
      <c r="G12" s="315" t="s">
        <v>40</v>
      </c>
      <c r="H12" s="255">
        <v>605561.53700000001</v>
      </c>
      <c r="I12" s="256">
        <v>2833926.5279999999</v>
      </c>
      <c r="J12" s="257">
        <v>159561.74600000001</v>
      </c>
      <c r="K12" s="19"/>
      <c r="L12" s="254" t="s">
        <v>52</v>
      </c>
      <c r="M12" s="255">
        <v>25594.238000000001</v>
      </c>
      <c r="N12" s="256">
        <v>117246.348</v>
      </c>
      <c r="O12" s="314">
        <v>13225.496999999999</v>
      </c>
      <c r="P12" s="254" t="s">
        <v>39</v>
      </c>
      <c r="Q12" s="255">
        <v>30698.738000000001</v>
      </c>
      <c r="R12" s="256">
        <v>142846.435</v>
      </c>
      <c r="S12" s="257">
        <v>26226.687999999998</v>
      </c>
    </row>
    <row r="13" spans="2:19" ht="15.75">
      <c r="B13" s="197"/>
      <c r="C13" s="254" t="s">
        <v>42</v>
      </c>
      <c r="D13" s="255">
        <v>294783.07799999998</v>
      </c>
      <c r="E13" s="256">
        <v>1346436.287</v>
      </c>
      <c r="F13" s="314">
        <v>122090.719</v>
      </c>
      <c r="G13" s="315" t="s">
        <v>42</v>
      </c>
      <c r="H13" s="255">
        <v>492961.17800000001</v>
      </c>
      <c r="I13" s="256">
        <v>2305605.19</v>
      </c>
      <c r="J13" s="257">
        <v>147553.04</v>
      </c>
      <c r="K13" s="19"/>
      <c r="L13" s="254" t="s">
        <v>50</v>
      </c>
      <c r="M13" s="255">
        <v>6107.9040000000005</v>
      </c>
      <c r="N13" s="256">
        <v>27898.812999999998</v>
      </c>
      <c r="O13" s="314">
        <v>4740.2240000000002</v>
      </c>
      <c r="P13" s="254" t="s">
        <v>68</v>
      </c>
      <c r="Q13" s="255">
        <v>8516.2170000000006</v>
      </c>
      <c r="R13" s="256">
        <v>39800.622000000003</v>
      </c>
      <c r="S13" s="257">
        <v>3799.0549999999998</v>
      </c>
    </row>
    <row r="14" spans="2:19" ht="15.75">
      <c r="B14" s="197"/>
      <c r="C14" s="254" t="s">
        <v>68</v>
      </c>
      <c r="D14" s="255">
        <v>271532.68800000002</v>
      </c>
      <c r="E14" s="256">
        <v>1239955.0260000001</v>
      </c>
      <c r="F14" s="314">
        <v>141476.236</v>
      </c>
      <c r="G14" s="315" t="s">
        <v>68</v>
      </c>
      <c r="H14" s="255">
        <v>431833.087</v>
      </c>
      <c r="I14" s="256">
        <v>2018181.2509999999</v>
      </c>
      <c r="J14" s="257">
        <v>157076.10399999999</v>
      </c>
      <c r="K14" s="19"/>
      <c r="L14" s="254" t="s">
        <v>68</v>
      </c>
      <c r="M14" s="255">
        <v>5287.491</v>
      </c>
      <c r="N14" s="256">
        <v>24096.166000000001</v>
      </c>
      <c r="O14" s="314">
        <v>3932.18</v>
      </c>
      <c r="P14" s="254" t="s">
        <v>49</v>
      </c>
      <c r="Q14" s="255">
        <v>7816.049</v>
      </c>
      <c r="R14" s="256">
        <v>36560.599000000002</v>
      </c>
      <c r="S14" s="257">
        <v>5874.4009999999998</v>
      </c>
    </row>
    <row r="15" spans="2:19" ht="15.75">
      <c r="B15" s="197"/>
      <c r="C15" s="254" t="s">
        <v>41</v>
      </c>
      <c r="D15" s="255">
        <v>149311.08300000001</v>
      </c>
      <c r="E15" s="256">
        <v>681995.29700000002</v>
      </c>
      <c r="F15" s="314">
        <v>70702.142999999996</v>
      </c>
      <c r="G15" s="315" t="s">
        <v>41</v>
      </c>
      <c r="H15" s="255">
        <v>215682.99600000001</v>
      </c>
      <c r="I15" s="256">
        <v>1008938.557</v>
      </c>
      <c r="J15" s="257">
        <v>73310.467999999993</v>
      </c>
      <c r="K15" s="19"/>
      <c r="L15" s="254" t="s">
        <v>49</v>
      </c>
      <c r="M15" s="255">
        <v>4553.259</v>
      </c>
      <c r="N15" s="256">
        <v>20847.317999999999</v>
      </c>
      <c r="O15" s="314">
        <v>5615.6220000000003</v>
      </c>
      <c r="P15" s="254" t="s">
        <v>50</v>
      </c>
      <c r="Q15" s="255">
        <v>6926.28</v>
      </c>
      <c r="R15" s="256">
        <v>32435.61</v>
      </c>
      <c r="S15" s="257">
        <v>3226.9090000000001</v>
      </c>
    </row>
    <row r="16" spans="2:19" ht="15.75">
      <c r="B16" s="197"/>
      <c r="C16" s="254" t="s">
        <v>48</v>
      </c>
      <c r="D16" s="255">
        <v>101849.30100000001</v>
      </c>
      <c r="E16" s="256">
        <v>465068.51199999999</v>
      </c>
      <c r="F16" s="314">
        <v>42920.981</v>
      </c>
      <c r="G16" s="315" t="s">
        <v>48</v>
      </c>
      <c r="H16" s="255">
        <v>196265.52799999999</v>
      </c>
      <c r="I16" s="256">
        <v>918891.174</v>
      </c>
      <c r="J16" s="257">
        <v>56358.54</v>
      </c>
      <c r="K16" s="19"/>
      <c r="L16" s="254" t="s">
        <v>42</v>
      </c>
      <c r="M16" s="255">
        <v>4415.8280000000004</v>
      </c>
      <c r="N16" s="256">
        <v>20198.616999999998</v>
      </c>
      <c r="O16" s="314">
        <v>2504.4459999999999</v>
      </c>
      <c r="P16" s="254" t="s">
        <v>42</v>
      </c>
      <c r="Q16" s="255">
        <v>4337.5150000000003</v>
      </c>
      <c r="R16" s="256">
        <v>20052.795999999998</v>
      </c>
      <c r="S16" s="257">
        <v>1611.2840000000001</v>
      </c>
    </row>
    <row r="17" spans="2:19" ht="15.75">
      <c r="B17" s="197"/>
      <c r="C17" s="254" t="s">
        <v>44</v>
      </c>
      <c r="D17" s="255">
        <v>86562.501999999993</v>
      </c>
      <c r="E17" s="256">
        <v>395159.826</v>
      </c>
      <c r="F17" s="314">
        <v>45610.464999999997</v>
      </c>
      <c r="G17" s="315" t="s">
        <v>45</v>
      </c>
      <c r="H17" s="255">
        <v>128562.43</v>
      </c>
      <c r="I17" s="256">
        <v>600932.549</v>
      </c>
      <c r="J17" s="257">
        <v>45321.453999999998</v>
      </c>
      <c r="K17" s="19"/>
      <c r="L17" s="254" t="s">
        <v>46</v>
      </c>
      <c r="M17" s="255">
        <v>4293.6589999999997</v>
      </c>
      <c r="N17" s="256">
        <v>19644.909</v>
      </c>
      <c r="O17" s="314">
        <v>5088.1289999999999</v>
      </c>
      <c r="P17" s="254" t="s">
        <v>181</v>
      </c>
      <c r="Q17" s="255">
        <v>3250.0149999999999</v>
      </c>
      <c r="R17" s="256">
        <v>15050.052</v>
      </c>
      <c r="S17" s="257">
        <v>983.86900000000003</v>
      </c>
    </row>
    <row r="18" spans="2:19" ht="15.75">
      <c r="B18" s="197"/>
      <c r="C18" s="254" t="s">
        <v>45</v>
      </c>
      <c r="D18" s="255">
        <v>84121.966</v>
      </c>
      <c r="E18" s="256">
        <v>384251.15</v>
      </c>
      <c r="F18" s="314">
        <v>43361.499000000003</v>
      </c>
      <c r="G18" s="315" t="s">
        <v>44</v>
      </c>
      <c r="H18" s="255">
        <v>123856.67200000001</v>
      </c>
      <c r="I18" s="256">
        <v>578748.57299999997</v>
      </c>
      <c r="J18" s="257">
        <v>47261.881000000001</v>
      </c>
      <c r="K18" s="19"/>
      <c r="L18" s="254" t="s">
        <v>48</v>
      </c>
      <c r="M18" s="255">
        <v>3483.8119999999999</v>
      </c>
      <c r="N18" s="256">
        <v>15899.67</v>
      </c>
      <c r="O18" s="314">
        <v>1850.674</v>
      </c>
      <c r="P18" s="254" t="s">
        <v>197</v>
      </c>
      <c r="Q18" s="255">
        <v>2702.8</v>
      </c>
      <c r="R18" s="256">
        <v>12664.695</v>
      </c>
      <c r="S18" s="257">
        <v>707.95500000000004</v>
      </c>
    </row>
    <row r="19" spans="2:19" ht="15.75">
      <c r="B19" s="197"/>
      <c r="C19" s="254" t="s">
        <v>110</v>
      </c>
      <c r="D19" s="255">
        <v>71679.824999999997</v>
      </c>
      <c r="E19" s="256">
        <v>327183.09000000003</v>
      </c>
      <c r="F19" s="314">
        <v>73947.713000000003</v>
      </c>
      <c r="G19" s="315" t="s">
        <v>51</v>
      </c>
      <c r="H19" s="255">
        <v>97514.661999999997</v>
      </c>
      <c r="I19" s="256">
        <v>456229.38299999997</v>
      </c>
      <c r="J19" s="257">
        <v>23250.047999999999</v>
      </c>
      <c r="K19" s="19"/>
      <c r="L19" s="254" t="s">
        <v>41</v>
      </c>
      <c r="M19" s="255">
        <v>3323.6089999999999</v>
      </c>
      <c r="N19" s="256">
        <v>15168.53</v>
      </c>
      <c r="O19" s="314">
        <v>2139.7040000000002</v>
      </c>
      <c r="P19" s="254" t="s">
        <v>44</v>
      </c>
      <c r="Q19" s="255">
        <v>2644.82</v>
      </c>
      <c r="R19" s="256">
        <v>12294.68</v>
      </c>
      <c r="S19" s="257">
        <v>718.46100000000001</v>
      </c>
    </row>
    <row r="20" spans="2:19" ht="15.75">
      <c r="B20" s="197"/>
      <c r="C20" s="254" t="s">
        <v>49</v>
      </c>
      <c r="D20" s="255">
        <v>64407.277999999998</v>
      </c>
      <c r="E20" s="256">
        <v>294399.47100000002</v>
      </c>
      <c r="F20" s="314">
        <v>28621.995999999999</v>
      </c>
      <c r="G20" s="315" t="s">
        <v>47</v>
      </c>
      <c r="H20" s="255">
        <v>82279.278000000006</v>
      </c>
      <c r="I20" s="256">
        <v>384576.679</v>
      </c>
      <c r="J20" s="257">
        <v>33343.089999999997</v>
      </c>
      <c r="K20" s="19"/>
      <c r="L20" s="254" t="s">
        <v>181</v>
      </c>
      <c r="M20" s="255">
        <v>3087.3780000000002</v>
      </c>
      <c r="N20" s="256">
        <v>14126.950999999999</v>
      </c>
      <c r="O20" s="314">
        <v>1393.0409999999999</v>
      </c>
      <c r="P20" s="254" t="s">
        <v>46</v>
      </c>
      <c r="Q20" s="255">
        <v>2046.211</v>
      </c>
      <c r="R20" s="256">
        <v>9518.7369999999992</v>
      </c>
      <c r="S20" s="257">
        <v>2348.1239999999998</v>
      </c>
    </row>
    <row r="21" spans="2:19" ht="15.75">
      <c r="B21" s="197"/>
      <c r="C21" s="254" t="s">
        <v>51</v>
      </c>
      <c r="D21" s="255">
        <v>61834.974000000002</v>
      </c>
      <c r="E21" s="256">
        <v>282776.96999999997</v>
      </c>
      <c r="F21" s="314">
        <v>19999.233</v>
      </c>
      <c r="G21" s="315" t="s">
        <v>50</v>
      </c>
      <c r="H21" s="255">
        <v>78491.164000000004</v>
      </c>
      <c r="I21" s="256">
        <v>366601.48599999998</v>
      </c>
      <c r="J21" s="257">
        <v>26996.644</v>
      </c>
      <c r="K21" s="19"/>
      <c r="L21" s="254" t="s">
        <v>45</v>
      </c>
      <c r="M21" s="255">
        <v>1345.5630000000001</v>
      </c>
      <c r="N21" s="256">
        <v>6135.8760000000002</v>
      </c>
      <c r="O21" s="314">
        <v>1915.595</v>
      </c>
      <c r="P21" s="254" t="s">
        <v>48</v>
      </c>
      <c r="Q21" s="255">
        <v>1833.55</v>
      </c>
      <c r="R21" s="256">
        <v>8569.2960000000003</v>
      </c>
      <c r="S21" s="257">
        <v>1012.9109999999999</v>
      </c>
    </row>
    <row r="22" spans="2:19" ht="15.75">
      <c r="B22" s="197"/>
      <c r="C22" s="254" t="s">
        <v>62</v>
      </c>
      <c r="D22" s="255">
        <v>60662.127999999997</v>
      </c>
      <c r="E22" s="256">
        <v>277048.734</v>
      </c>
      <c r="F22" s="314">
        <v>35937.885999999999</v>
      </c>
      <c r="G22" s="315" t="s">
        <v>138</v>
      </c>
      <c r="H22" s="255">
        <v>76932.672999999995</v>
      </c>
      <c r="I22" s="256">
        <v>362701.92499999999</v>
      </c>
      <c r="J22" s="257">
        <v>59166.525999999998</v>
      </c>
      <c r="K22" s="19"/>
      <c r="L22" s="254" t="s">
        <v>44</v>
      </c>
      <c r="M22" s="255">
        <v>1081.2260000000001</v>
      </c>
      <c r="N22" s="256">
        <v>4948.1480000000001</v>
      </c>
      <c r="O22" s="314">
        <v>768.91700000000003</v>
      </c>
      <c r="P22" s="254" t="s">
        <v>45</v>
      </c>
      <c r="Q22" s="255">
        <v>1319.7650000000001</v>
      </c>
      <c r="R22" s="256">
        <v>6081.3490000000002</v>
      </c>
      <c r="S22" s="257">
        <v>1213.6990000000001</v>
      </c>
    </row>
    <row r="23" spans="2:19" ht="15.75">
      <c r="B23" s="197"/>
      <c r="C23" s="254" t="s">
        <v>47</v>
      </c>
      <c r="D23" s="255">
        <v>58740.391000000003</v>
      </c>
      <c r="E23" s="256">
        <v>268149.57699999999</v>
      </c>
      <c r="F23" s="314">
        <v>34580.928</v>
      </c>
      <c r="G23" s="315" t="s">
        <v>49</v>
      </c>
      <c r="H23" s="255">
        <v>76639.078999999998</v>
      </c>
      <c r="I23" s="256">
        <v>357638.81400000001</v>
      </c>
      <c r="J23" s="257">
        <v>29426.117999999999</v>
      </c>
      <c r="K23" s="19"/>
      <c r="L23" s="254" t="s">
        <v>197</v>
      </c>
      <c r="M23" s="255">
        <v>1009.072</v>
      </c>
      <c r="N23" s="256">
        <v>4598.92</v>
      </c>
      <c r="O23" s="314">
        <v>415.58699999999999</v>
      </c>
      <c r="P23" s="254" t="s">
        <v>41</v>
      </c>
      <c r="Q23" s="255">
        <v>1138.393</v>
      </c>
      <c r="R23" s="256">
        <v>5288.4669999999996</v>
      </c>
      <c r="S23" s="257">
        <v>440.14100000000002</v>
      </c>
    </row>
    <row r="24" spans="2:19" ht="15.75">
      <c r="B24" s="197"/>
      <c r="C24" s="254" t="s">
        <v>138</v>
      </c>
      <c r="D24" s="255">
        <v>49684.228000000003</v>
      </c>
      <c r="E24" s="256">
        <v>227487.77299999999</v>
      </c>
      <c r="F24" s="314">
        <v>54749.529000000002</v>
      </c>
      <c r="G24" s="315" t="s">
        <v>62</v>
      </c>
      <c r="H24" s="255">
        <v>68341.67</v>
      </c>
      <c r="I24" s="256">
        <v>318675.38500000001</v>
      </c>
      <c r="J24" s="257">
        <v>27237.955999999998</v>
      </c>
      <c r="K24" s="19"/>
      <c r="L24" s="254" t="s">
        <v>64</v>
      </c>
      <c r="M24" s="255">
        <v>560.74300000000005</v>
      </c>
      <c r="N24" s="256">
        <v>2570.759</v>
      </c>
      <c r="O24" s="314">
        <v>552.67100000000005</v>
      </c>
      <c r="P24" s="254" t="s">
        <v>47</v>
      </c>
      <c r="Q24" s="255">
        <v>652.36900000000003</v>
      </c>
      <c r="R24" s="256">
        <v>3048.4920000000002</v>
      </c>
      <c r="S24" s="257">
        <v>513.81799999999998</v>
      </c>
    </row>
    <row r="25" spans="2:19" ht="15.75">
      <c r="B25" s="197"/>
      <c r="C25" s="254" t="s">
        <v>43</v>
      </c>
      <c r="D25" s="255">
        <v>37718.966999999997</v>
      </c>
      <c r="E25" s="256">
        <v>172310.06599999999</v>
      </c>
      <c r="F25" s="314">
        <v>14535.290999999999</v>
      </c>
      <c r="G25" s="315" t="s">
        <v>46</v>
      </c>
      <c r="H25" s="255">
        <v>56513.025000000001</v>
      </c>
      <c r="I25" s="256">
        <v>265586.08299999998</v>
      </c>
      <c r="J25" s="257">
        <v>16987.3</v>
      </c>
      <c r="K25" s="19"/>
      <c r="L25" s="254" t="s">
        <v>40</v>
      </c>
      <c r="M25" s="255">
        <v>528.92499999999995</v>
      </c>
      <c r="N25" s="256">
        <v>2410.3090000000002</v>
      </c>
      <c r="O25" s="314">
        <v>626.32299999999998</v>
      </c>
      <c r="P25" s="254" t="s">
        <v>40</v>
      </c>
      <c r="Q25" s="255">
        <v>632.47199999999998</v>
      </c>
      <c r="R25" s="256">
        <v>2920.5210000000002</v>
      </c>
      <c r="S25" s="257">
        <v>419.71199999999999</v>
      </c>
    </row>
    <row r="26" spans="2:19" ht="16.5" thickBot="1">
      <c r="B26" s="197"/>
      <c r="C26" s="258" t="s">
        <v>52</v>
      </c>
      <c r="D26" s="259">
        <v>36000.186000000002</v>
      </c>
      <c r="E26" s="260">
        <v>164460.943</v>
      </c>
      <c r="F26" s="316">
        <v>98842.490999999995</v>
      </c>
      <c r="G26" s="317" t="s">
        <v>43</v>
      </c>
      <c r="H26" s="259">
        <v>53689.052000000003</v>
      </c>
      <c r="I26" s="260">
        <v>250942.06700000001</v>
      </c>
      <c r="J26" s="261">
        <v>16114.129000000001</v>
      </c>
      <c r="K26" s="19"/>
      <c r="L26" s="258" t="s">
        <v>209</v>
      </c>
      <c r="M26" s="259">
        <v>514.89499999999998</v>
      </c>
      <c r="N26" s="260">
        <v>2357.65</v>
      </c>
      <c r="O26" s="316">
        <v>560.45299999999997</v>
      </c>
      <c r="P26" s="258" t="s">
        <v>215</v>
      </c>
      <c r="Q26" s="259">
        <v>525.81299999999999</v>
      </c>
      <c r="R26" s="260">
        <v>2466.6039999999998</v>
      </c>
      <c r="S26" s="261">
        <v>141.441</v>
      </c>
    </row>
    <row r="27" spans="2:19" ht="15.75">
      <c r="B27" s="197"/>
      <c r="C27" s="262"/>
      <c r="D27" s="263"/>
      <c r="E27" s="263"/>
      <c r="F27" s="263"/>
      <c r="G27" s="263"/>
      <c r="H27" s="263"/>
      <c r="I27" s="263"/>
      <c r="J27" s="263"/>
      <c r="K27" s="19"/>
      <c r="L27" s="264"/>
      <c r="M27" s="19"/>
      <c r="N27" s="19"/>
      <c r="O27" s="19"/>
      <c r="P27" s="221"/>
      <c r="Q27" s="221"/>
      <c r="R27" s="221"/>
      <c r="S27" s="19"/>
    </row>
    <row r="28" spans="2:19" ht="15.75">
      <c r="B28" s="197"/>
      <c r="C28" s="263"/>
      <c r="D28" s="263"/>
      <c r="E28" s="265"/>
      <c r="F28" s="265"/>
      <c r="G28" s="265"/>
      <c r="H28" s="263"/>
      <c r="I28" s="263"/>
      <c r="J28" s="263"/>
      <c r="K28" s="19"/>
      <c r="L28" s="264"/>
      <c r="M28" s="19"/>
      <c r="N28" s="19"/>
      <c r="O28" s="19"/>
      <c r="P28" s="221"/>
      <c r="Q28" s="221"/>
      <c r="R28" s="221"/>
      <c r="S28" s="19"/>
    </row>
    <row r="29" spans="2:19" ht="15.75">
      <c r="B29" s="197"/>
      <c r="C29" s="19"/>
      <c r="D29" s="19"/>
      <c r="E29" s="19"/>
      <c r="F29" s="19"/>
      <c r="G29" s="19"/>
      <c r="H29" s="19"/>
      <c r="I29" s="19"/>
      <c r="J29" s="19"/>
      <c r="K29" s="19"/>
      <c r="L29" s="264"/>
      <c r="M29" s="19"/>
      <c r="N29" s="19"/>
      <c r="O29" s="19"/>
      <c r="P29" s="221"/>
      <c r="Q29" s="221"/>
      <c r="R29" s="221"/>
      <c r="S29" s="19"/>
    </row>
    <row r="30" spans="2:19" ht="15.75">
      <c r="B30" s="197"/>
      <c r="C30" s="108" t="s">
        <v>59</v>
      </c>
      <c r="D30" s="108"/>
      <c r="E30" s="108"/>
      <c r="F30" s="108"/>
      <c r="G30" s="108"/>
      <c r="H30" s="108"/>
      <c r="I30" s="266"/>
      <c r="J30" s="109"/>
      <c r="K30" s="56"/>
      <c r="L30" s="108" t="s">
        <v>59</v>
      </c>
      <c r="M30" s="108"/>
      <c r="N30" s="221"/>
      <c r="O30" s="221"/>
      <c r="P30" s="221"/>
      <c r="Q30" s="221"/>
      <c r="R30" s="221"/>
      <c r="S30" s="19"/>
    </row>
    <row r="31" spans="2:19" ht="16.5" thickBot="1">
      <c r="B31" s="197"/>
      <c r="C31" s="110" t="s">
        <v>57</v>
      </c>
      <c r="D31" s="109"/>
      <c r="E31" s="109"/>
      <c r="F31" s="109"/>
      <c r="G31" s="109"/>
      <c r="H31" s="109"/>
      <c r="I31" s="109"/>
      <c r="J31" s="109"/>
      <c r="K31" s="56"/>
      <c r="L31" s="110" t="s">
        <v>57</v>
      </c>
      <c r="M31" s="109"/>
      <c r="N31" s="222"/>
      <c r="O31" s="222"/>
      <c r="P31" s="222"/>
      <c r="Q31" s="222"/>
      <c r="R31" s="222"/>
      <c r="S31" s="19"/>
    </row>
    <row r="32" spans="2:19" ht="16.5" thickBot="1">
      <c r="B32" s="197"/>
      <c r="C32" s="226" t="s">
        <v>54</v>
      </c>
      <c r="D32" s="226"/>
      <c r="E32" s="227"/>
      <c r="F32" s="227"/>
      <c r="G32" s="227"/>
      <c r="H32" s="227"/>
      <c r="I32" s="227"/>
      <c r="J32" s="228"/>
      <c r="K32" s="19"/>
      <c r="L32" s="226" t="s">
        <v>55</v>
      </c>
      <c r="M32" s="227"/>
      <c r="N32" s="227"/>
      <c r="O32" s="227"/>
      <c r="P32" s="227"/>
      <c r="Q32" s="227"/>
      <c r="R32" s="227"/>
      <c r="S32" s="228"/>
    </row>
    <row r="33" spans="2:19" ht="16.5" thickBot="1">
      <c r="B33" s="197"/>
      <c r="C33" s="229" t="s">
        <v>223</v>
      </c>
      <c r="D33" s="230"/>
      <c r="E33" s="231"/>
      <c r="F33" s="232"/>
      <c r="G33" s="229"/>
      <c r="H33" s="230" t="s">
        <v>222</v>
      </c>
      <c r="I33" s="234"/>
      <c r="J33" s="232"/>
      <c r="K33" s="19"/>
      <c r="L33" s="231"/>
      <c r="M33" s="230"/>
      <c r="N33" s="231" t="s">
        <v>221</v>
      </c>
      <c r="O33" s="232"/>
      <c r="P33" s="229"/>
      <c r="Q33" s="230" t="s">
        <v>222</v>
      </c>
      <c r="R33" s="233"/>
      <c r="S33" s="232"/>
    </row>
    <row r="34" spans="2:19" ht="43.5" thickBot="1">
      <c r="B34" s="197"/>
      <c r="C34" s="235" t="s">
        <v>35</v>
      </c>
      <c r="D34" s="267" t="s">
        <v>36</v>
      </c>
      <c r="E34" s="268" t="s">
        <v>58</v>
      </c>
      <c r="F34" s="269" t="s">
        <v>37</v>
      </c>
      <c r="G34" s="235" t="s">
        <v>35</v>
      </c>
      <c r="H34" s="267" t="s">
        <v>36</v>
      </c>
      <c r="I34" s="268" t="s">
        <v>58</v>
      </c>
      <c r="J34" s="270" t="s">
        <v>37</v>
      </c>
      <c r="K34" s="19"/>
      <c r="L34" s="271" t="s">
        <v>35</v>
      </c>
      <c r="M34" s="272" t="s">
        <v>36</v>
      </c>
      <c r="N34" s="268" t="s">
        <v>58</v>
      </c>
      <c r="O34" s="270" t="s">
        <v>37</v>
      </c>
      <c r="P34" s="271" t="s">
        <v>35</v>
      </c>
      <c r="Q34" s="272" t="s">
        <v>36</v>
      </c>
      <c r="R34" s="268" t="s">
        <v>58</v>
      </c>
      <c r="S34" s="270" t="s">
        <v>37</v>
      </c>
    </row>
    <row r="35" spans="2:19" ht="16.5" thickBot="1">
      <c r="B35" s="197"/>
      <c r="C35" s="243" t="s">
        <v>38</v>
      </c>
      <c r="D35" s="244">
        <v>70462.525999999998</v>
      </c>
      <c r="E35" s="245">
        <v>321870.18900000001</v>
      </c>
      <c r="F35" s="310">
        <v>37682.184999999998</v>
      </c>
      <c r="G35" s="243" t="s">
        <v>38</v>
      </c>
      <c r="H35" s="244">
        <v>74931.308000000005</v>
      </c>
      <c r="I35" s="245">
        <v>349626.68</v>
      </c>
      <c r="J35" s="248">
        <v>32126.286</v>
      </c>
      <c r="K35" s="19"/>
      <c r="L35" s="243" t="s">
        <v>38</v>
      </c>
      <c r="M35" s="273">
        <v>163922.14499999999</v>
      </c>
      <c r="N35" s="245">
        <v>748123.49699999997</v>
      </c>
      <c r="O35" s="273">
        <v>129429.194</v>
      </c>
      <c r="P35" s="274" t="s">
        <v>38</v>
      </c>
      <c r="Q35" s="273">
        <v>236846.239</v>
      </c>
      <c r="R35" s="245">
        <v>1108860.0419999999</v>
      </c>
      <c r="S35" s="249">
        <v>166549.747</v>
      </c>
    </row>
    <row r="36" spans="2:19" ht="15.75">
      <c r="B36" s="197"/>
      <c r="C36" s="275" t="s">
        <v>39</v>
      </c>
      <c r="D36" s="276">
        <v>45755.303</v>
      </c>
      <c r="E36" s="277">
        <v>209070.78</v>
      </c>
      <c r="F36" s="318">
        <v>30478.522000000001</v>
      </c>
      <c r="G36" s="275" t="s">
        <v>39</v>
      </c>
      <c r="H36" s="276">
        <v>48490.114000000001</v>
      </c>
      <c r="I36" s="277">
        <v>225731.32</v>
      </c>
      <c r="J36" s="278">
        <v>27400.185000000001</v>
      </c>
      <c r="K36" s="19"/>
      <c r="L36" s="250" t="s">
        <v>68</v>
      </c>
      <c r="M36" s="251">
        <v>38279.593999999997</v>
      </c>
      <c r="N36" s="252">
        <v>174669.834</v>
      </c>
      <c r="O36" s="312">
        <v>32324.684000000001</v>
      </c>
      <c r="P36" s="319" t="s">
        <v>68</v>
      </c>
      <c r="Q36" s="251">
        <v>43868.548000000003</v>
      </c>
      <c r="R36" s="252">
        <v>205110.90100000001</v>
      </c>
      <c r="S36" s="253">
        <v>29443.187000000002</v>
      </c>
    </row>
    <row r="37" spans="2:19" ht="15.75">
      <c r="B37" s="197"/>
      <c r="C37" s="254" t="s">
        <v>52</v>
      </c>
      <c r="D37" s="255">
        <v>12184.254999999999</v>
      </c>
      <c r="E37" s="256">
        <v>55639.720999999998</v>
      </c>
      <c r="F37" s="314">
        <v>1534.5060000000001</v>
      </c>
      <c r="G37" s="254" t="s">
        <v>52</v>
      </c>
      <c r="H37" s="255">
        <v>9476.1929999999993</v>
      </c>
      <c r="I37" s="256">
        <v>44370.285000000003</v>
      </c>
      <c r="J37" s="257">
        <v>987.74800000000005</v>
      </c>
      <c r="K37" s="19"/>
      <c r="L37" s="254" t="s">
        <v>39</v>
      </c>
      <c r="M37" s="255">
        <v>29541.84</v>
      </c>
      <c r="N37" s="256">
        <v>134795.973</v>
      </c>
      <c r="O37" s="314">
        <v>14457.107</v>
      </c>
      <c r="P37" s="320" t="s">
        <v>49</v>
      </c>
      <c r="Q37" s="255">
        <v>31316.348999999998</v>
      </c>
      <c r="R37" s="256">
        <v>146403.00200000001</v>
      </c>
      <c r="S37" s="257">
        <v>22768.385999999999</v>
      </c>
    </row>
    <row r="38" spans="2:19" ht="15.75">
      <c r="B38" s="197"/>
      <c r="C38" s="254" t="s">
        <v>47</v>
      </c>
      <c r="D38" s="255">
        <v>4881.0510000000004</v>
      </c>
      <c r="E38" s="256">
        <v>22365.228999999999</v>
      </c>
      <c r="F38" s="314">
        <v>1078.954</v>
      </c>
      <c r="G38" s="254" t="s">
        <v>47</v>
      </c>
      <c r="H38" s="255">
        <v>8529.2260000000006</v>
      </c>
      <c r="I38" s="256">
        <v>39951.54</v>
      </c>
      <c r="J38" s="257">
        <v>1440.7090000000001</v>
      </c>
      <c r="K38" s="19"/>
      <c r="L38" s="254" t="s">
        <v>49</v>
      </c>
      <c r="M38" s="255">
        <v>22711.599999999999</v>
      </c>
      <c r="N38" s="256">
        <v>103706.68</v>
      </c>
      <c r="O38" s="314">
        <v>23150.655999999999</v>
      </c>
      <c r="P38" s="320" t="s">
        <v>41</v>
      </c>
      <c r="Q38" s="255">
        <v>31172.173999999999</v>
      </c>
      <c r="R38" s="256">
        <v>146188.97</v>
      </c>
      <c r="S38" s="257">
        <v>25686.39</v>
      </c>
    </row>
    <row r="39" spans="2:19" ht="15.75">
      <c r="B39" s="197"/>
      <c r="C39" s="254" t="s">
        <v>68</v>
      </c>
      <c r="D39" s="255">
        <v>3723.4960000000001</v>
      </c>
      <c r="E39" s="256">
        <v>16948.530999999999</v>
      </c>
      <c r="F39" s="314">
        <v>3828.9760000000001</v>
      </c>
      <c r="G39" s="254" t="s">
        <v>49</v>
      </c>
      <c r="H39" s="255">
        <v>2166.3519999999999</v>
      </c>
      <c r="I39" s="256">
        <v>10116.029</v>
      </c>
      <c r="J39" s="257">
        <v>129.19900000000001</v>
      </c>
      <c r="K39" s="19"/>
      <c r="L39" s="254" t="s">
        <v>41</v>
      </c>
      <c r="M39" s="255">
        <v>18332.203000000001</v>
      </c>
      <c r="N39" s="256">
        <v>83629.001000000004</v>
      </c>
      <c r="O39" s="314">
        <v>17656.438999999998</v>
      </c>
      <c r="P39" s="320" t="s">
        <v>39</v>
      </c>
      <c r="Q39" s="255">
        <v>28988.585999999999</v>
      </c>
      <c r="R39" s="256">
        <v>135219.557</v>
      </c>
      <c r="S39" s="257">
        <v>16788.169999999998</v>
      </c>
    </row>
    <row r="40" spans="2:19" ht="15.75">
      <c r="B40" s="197"/>
      <c r="C40" s="254" t="s">
        <v>65</v>
      </c>
      <c r="D40" s="255">
        <v>1351.741</v>
      </c>
      <c r="E40" s="256">
        <v>6149.19</v>
      </c>
      <c r="F40" s="314">
        <v>461.29300000000001</v>
      </c>
      <c r="G40" s="254" t="s">
        <v>198</v>
      </c>
      <c r="H40" s="255">
        <v>1981.2360000000001</v>
      </c>
      <c r="I40" s="256">
        <v>9273.6209999999992</v>
      </c>
      <c r="J40" s="257">
        <v>176.32</v>
      </c>
      <c r="K40" s="19"/>
      <c r="L40" s="254" t="s">
        <v>44</v>
      </c>
      <c r="M40" s="255">
        <v>10645.725</v>
      </c>
      <c r="N40" s="256">
        <v>48697.156999999999</v>
      </c>
      <c r="O40" s="314">
        <v>17856.839</v>
      </c>
      <c r="P40" s="320" t="s">
        <v>47</v>
      </c>
      <c r="Q40" s="255">
        <v>22618.63</v>
      </c>
      <c r="R40" s="256">
        <v>106438.06299999999</v>
      </c>
      <c r="S40" s="257">
        <v>26489.19</v>
      </c>
    </row>
    <row r="41" spans="2:19" ht="15.75">
      <c r="B41" s="197"/>
      <c r="C41" s="254" t="s">
        <v>44</v>
      </c>
      <c r="D41" s="255">
        <v>942.71699999999998</v>
      </c>
      <c r="E41" s="256">
        <v>4287.442</v>
      </c>
      <c r="F41" s="314">
        <v>136.904</v>
      </c>
      <c r="G41" s="254" t="s">
        <v>68</v>
      </c>
      <c r="H41" s="255">
        <v>1378.395</v>
      </c>
      <c r="I41" s="256">
        <v>6457.8789999999999</v>
      </c>
      <c r="J41" s="257">
        <v>1640.098</v>
      </c>
      <c r="K41" s="19"/>
      <c r="L41" s="254" t="s">
        <v>46</v>
      </c>
      <c r="M41" s="255">
        <v>10543.848</v>
      </c>
      <c r="N41" s="256">
        <v>48100.616999999998</v>
      </c>
      <c r="O41" s="314">
        <v>1276.511</v>
      </c>
      <c r="P41" s="320" t="s">
        <v>44</v>
      </c>
      <c r="Q41" s="255">
        <v>20213.791000000001</v>
      </c>
      <c r="R41" s="256">
        <v>94564.476999999999</v>
      </c>
      <c r="S41" s="257">
        <v>22664.749</v>
      </c>
    </row>
    <row r="42" spans="2:19" ht="15.75">
      <c r="B42" s="197"/>
      <c r="C42" s="254" t="s">
        <v>62</v>
      </c>
      <c r="D42" s="255">
        <v>595.87800000000004</v>
      </c>
      <c r="E42" s="256">
        <v>2724.5770000000002</v>
      </c>
      <c r="F42" s="314">
        <v>71.47</v>
      </c>
      <c r="G42" s="254" t="s">
        <v>65</v>
      </c>
      <c r="H42" s="255">
        <v>858.50199999999995</v>
      </c>
      <c r="I42" s="256">
        <v>4047.39</v>
      </c>
      <c r="J42" s="257">
        <v>241.19</v>
      </c>
      <c r="K42" s="19"/>
      <c r="L42" s="254" t="s">
        <v>42</v>
      </c>
      <c r="M42" s="255">
        <v>10271.856</v>
      </c>
      <c r="N42" s="256">
        <v>46907.815999999999</v>
      </c>
      <c r="O42" s="314">
        <v>3250.0210000000002</v>
      </c>
      <c r="P42" s="320" t="s">
        <v>46</v>
      </c>
      <c r="Q42" s="255">
        <v>16234.630999999999</v>
      </c>
      <c r="R42" s="256">
        <v>76073.975999999995</v>
      </c>
      <c r="S42" s="257">
        <v>1603.4749999999999</v>
      </c>
    </row>
    <row r="43" spans="2:19" ht="15.75">
      <c r="B43" s="197"/>
      <c r="C43" s="254" t="s">
        <v>49</v>
      </c>
      <c r="D43" s="255">
        <v>592.24</v>
      </c>
      <c r="E43" s="256">
        <v>2697.364</v>
      </c>
      <c r="F43" s="314">
        <v>68.051000000000002</v>
      </c>
      <c r="G43" s="254" t="s">
        <v>42</v>
      </c>
      <c r="H43" s="255">
        <v>768.33799999999997</v>
      </c>
      <c r="I43" s="256">
        <v>3653.076</v>
      </c>
      <c r="J43" s="257">
        <v>30.876000000000001</v>
      </c>
      <c r="K43" s="19"/>
      <c r="L43" s="254" t="s">
        <v>40</v>
      </c>
      <c r="M43" s="255">
        <v>6614.8159999999998</v>
      </c>
      <c r="N43" s="256">
        <v>30178.023000000001</v>
      </c>
      <c r="O43" s="314">
        <v>336.44099999999997</v>
      </c>
      <c r="P43" s="320" t="s">
        <v>43</v>
      </c>
      <c r="Q43" s="255">
        <v>14482.798000000001</v>
      </c>
      <c r="R43" s="256">
        <v>68418.417000000001</v>
      </c>
      <c r="S43" s="257">
        <v>6116.4989999999998</v>
      </c>
    </row>
    <row r="44" spans="2:19" ht="15.75">
      <c r="B44" s="197"/>
      <c r="C44" s="254" t="s">
        <v>41</v>
      </c>
      <c r="D44" s="255">
        <v>347.50599999999997</v>
      </c>
      <c r="E44" s="256">
        <v>1585.7639999999999</v>
      </c>
      <c r="F44" s="314">
        <v>16.978999999999999</v>
      </c>
      <c r="G44" s="254" t="s">
        <v>41</v>
      </c>
      <c r="H44" s="255">
        <v>347.399</v>
      </c>
      <c r="I44" s="256">
        <v>1625.876</v>
      </c>
      <c r="J44" s="257">
        <v>24.097999999999999</v>
      </c>
      <c r="K44" s="19"/>
      <c r="L44" s="254" t="s">
        <v>47</v>
      </c>
      <c r="M44" s="255">
        <v>6107.4560000000001</v>
      </c>
      <c r="N44" s="256">
        <v>27781.273000000001</v>
      </c>
      <c r="O44" s="314">
        <v>8462.9470000000001</v>
      </c>
      <c r="P44" s="320" t="s">
        <v>40</v>
      </c>
      <c r="Q44" s="255">
        <v>10213.821</v>
      </c>
      <c r="R44" s="256">
        <v>47541.173000000003</v>
      </c>
      <c r="S44" s="257">
        <v>114.38800000000001</v>
      </c>
    </row>
    <row r="45" spans="2:19" ht="15.75">
      <c r="B45" s="197"/>
      <c r="C45" s="254" t="s">
        <v>198</v>
      </c>
      <c r="D45" s="255">
        <v>29.53</v>
      </c>
      <c r="E45" s="256">
        <v>135.232</v>
      </c>
      <c r="F45" s="314">
        <v>0.98499999999999999</v>
      </c>
      <c r="G45" s="254" t="s">
        <v>200</v>
      </c>
      <c r="H45" s="255">
        <v>245.989</v>
      </c>
      <c r="I45" s="256">
        <v>1162.7090000000001</v>
      </c>
      <c r="J45" s="257">
        <v>7.0220000000000002</v>
      </c>
      <c r="K45" s="19"/>
      <c r="L45" s="254" t="s">
        <v>43</v>
      </c>
      <c r="M45" s="255">
        <v>4921.4859999999999</v>
      </c>
      <c r="N45" s="256">
        <v>22508.923999999999</v>
      </c>
      <c r="O45" s="314">
        <v>330.13600000000002</v>
      </c>
      <c r="P45" s="320" t="s">
        <v>42</v>
      </c>
      <c r="Q45" s="255">
        <v>6631.1480000000001</v>
      </c>
      <c r="R45" s="256">
        <v>30991.023000000001</v>
      </c>
      <c r="S45" s="257">
        <v>2319.7820000000002</v>
      </c>
    </row>
    <row r="46" spans="2:19" ht="15.75">
      <c r="B46" s="197"/>
      <c r="C46" s="321" t="s">
        <v>43</v>
      </c>
      <c r="D46" s="279">
        <v>26.032</v>
      </c>
      <c r="E46" s="280">
        <v>118.389</v>
      </c>
      <c r="F46" s="308">
        <v>1.105</v>
      </c>
      <c r="G46" s="254" t="s">
        <v>50</v>
      </c>
      <c r="H46" s="255">
        <v>194.88</v>
      </c>
      <c r="I46" s="256">
        <v>919.447</v>
      </c>
      <c r="J46" s="257">
        <v>23.7</v>
      </c>
      <c r="K46" s="19"/>
      <c r="L46" s="254" t="s">
        <v>45</v>
      </c>
      <c r="M46" s="255">
        <v>1755.829</v>
      </c>
      <c r="N46" s="256">
        <v>8008.5389999999998</v>
      </c>
      <c r="O46" s="314">
        <v>857.72</v>
      </c>
      <c r="P46" s="320" t="s">
        <v>48</v>
      </c>
      <c r="Q46" s="255">
        <v>2648.5210000000002</v>
      </c>
      <c r="R46" s="256">
        <v>12315.314</v>
      </c>
      <c r="S46" s="257">
        <v>1010.748</v>
      </c>
    </row>
    <row r="47" spans="2:19" ht="15.75">
      <c r="B47" s="197"/>
      <c r="C47" s="321" t="s">
        <v>42</v>
      </c>
      <c r="D47" s="279">
        <v>17.407</v>
      </c>
      <c r="E47" s="280">
        <v>78.326999999999998</v>
      </c>
      <c r="F47" s="308">
        <v>0.61799999999999999</v>
      </c>
      <c r="G47" s="254" t="s">
        <v>44</v>
      </c>
      <c r="H47" s="255">
        <v>181.601</v>
      </c>
      <c r="I47" s="256">
        <v>855.12599999999998</v>
      </c>
      <c r="J47" s="257">
        <v>10.856999999999999</v>
      </c>
      <c r="K47" s="19"/>
      <c r="L47" s="254" t="s">
        <v>64</v>
      </c>
      <c r="M47" s="255">
        <v>1088.248</v>
      </c>
      <c r="N47" s="256">
        <v>4958.5110000000004</v>
      </c>
      <c r="O47" s="314">
        <v>2898.819</v>
      </c>
      <c r="P47" s="320" t="s">
        <v>45</v>
      </c>
      <c r="Q47" s="255">
        <v>2009.7380000000001</v>
      </c>
      <c r="R47" s="256">
        <v>9353.732</v>
      </c>
      <c r="S47" s="257">
        <v>703.52700000000004</v>
      </c>
    </row>
    <row r="48" spans="2:19" ht="16.5" thickBot="1">
      <c r="B48" s="197"/>
      <c r="C48" s="322" t="s">
        <v>210</v>
      </c>
      <c r="D48" s="281">
        <v>15.113</v>
      </c>
      <c r="E48" s="282">
        <v>68.471000000000004</v>
      </c>
      <c r="F48" s="309">
        <v>3.75</v>
      </c>
      <c r="G48" s="258" t="s">
        <v>224</v>
      </c>
      <c r="H48" s="259">
        <v>108.94199999999999</v>
      </c>
      <c r="I48" s="260">
        <v>511.56700000000001</v>
      </c>
      <c r="J48" s="261">
        <v>5.4080000000000004</v>
      </c>
      <c r="K48" s="19"/>
      <c r="L48" s="254" t="s">
        <v>200</v>
      </c>
      <c r="M48" s="255">
        <v>1020.669</v>
      </c>
      <c r="N48" s="256">
        <v>4657.5290000000005</v>
      </c>
      <c r="O48" s="314">
        <v>1425.0530000000001</v>
      </c>
      <c r="P48" s="320" t="s">
        <v>200</v>
      </c>
      <c r="Q48" s="255">
        <v>1887.69</v>
      </c>
      <c r="R48" s="256">
        <v>8793.8850000000002</v>
      </c>
      <c r="S48" s="257">
        <v>1801.566</v>
      </c>
    </row>
    <row r="49" spans="2:19" ht="16.5" thickBot="1">
      <c r="B49" s="197"/>
      <c r="C49" s="262"/>
      <c r="D49" s="19"/>
      <c r="E49" s="19"/>
      <c r="F49" s="19"/>
      <c r="G49" s="19"/>
      <c r="H49" s="19"/>
      <c r="I49" s="19"/>
      <c r="J49" s="19"/>
      <c r="K49" s="19"/>
      <c r="L49" s="258" t="s">
        <v>65</v>
      </c>
      <c r="M49" s="259">
        <v>785.48500000000001</v>
      </c>
      <c r="N49" s="260">
        <v>3586.5250000000001</v>
      </c>
      <c r="O49" s="316">
        <v>3147.817</v>
      </c>
      <c r="P49" s="323" t="s">
        <v>50</v>
      </c>
      <c r="Q49" s="259">
        <v>1203.6759999999999</v>
      </c>
      <c r="R49" s="260">
        <v>5636.56</v>
      </c>
      <c r="S49" s="261">
        <v>1750.63</v>
      </c>
    </row>
    <row r="50" spans="2:19" ht="15.75">
      <c r="B50" s="197"/>
      <c r="C50" s="19"/>
      <c r="D50" s="19"/>
      <c r="E50" s="19"/>
      <c r="F50" s="19"/>
      <c r="G50" s="19"/>
      <c r="H50" s="19"/>
      <c r="I50" s="19"/>
      <c r="J50" s="19"/>
      <c r="K50" s="19"/>
      <c r="L50" s="264"/>
      <c r="M50" s="265"/>
      <c r="N50" s="283"/>
      <c r="O50" s="265"/>
      <c r="P50" s="263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81"/>
      <c r="M51" s="265"/>
      <c r="N51" s="265"/>
      <c r="O51" s="265"/>
      <c r="P51" s="265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33" sqref="T3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83" t="s">
        <v>201</v>
      </c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5"/>
      <c r="O2" s="5"/>
      <c r="P2" s="5"/>
      <c r="Q2" s="5"/>
      <c r="R2" s="5"/>
      <c r="S2" s="5"/>
    </row>
    <row r="3" spans="1:45" ht="21" customHeight="1" thickBot="1">
      <c r="A3" s="630"/>
      <c r="B3" s="631"/>
      <c r="C3" s="632" t="s">
        <v>156</v>
      </c>
      <c r="D3" s="632" t="s">
        <v>157</v>
      </c>
      <c r="E3" s="632" t="s">
        <v>158</v>
      </c>
      <c r="F3" s="632" t="s">
        <v>159</v>
      </c>
      <c r="G3" s="632" t="s">
        <v>160</v>
      </c>
      <c r="H3" s="632" t="s">
        <v>161</v>
      </c>
      <c r="I3" s="632" t="s">
        <v>162</v>
      </c>
      <c r="J3" s="632" t="s">
        <v>163</v>
      </c>
      <c r="K3" s="632" t="s">
        <v>164</v>
      </c>
      <c r="L3" s="632" t="s">
        <v>165</v>
      </c>
      <c r="M3" s="632" t="s">
        <v>166</v>
      </c>
      <c r="N3" s="633" t="s">
        <v>167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610" t="s">
        <v>80</v>
      </c>
      <c r="B4" s="636" t="s">
        <v>69</v>
      </c>
      <c r="C4" s="614">
        <v>124</v>
      </c>
      <c r="D4" s="615">
        <v>131.80000000000001</v>
      </c>
      <c r="E4" s="615">
        <v>133</v>
      </c>
      <c r="F4" s="615">
        <v>125</v>
      </c>
      <c r="G4" s="615">
        <v>129.85</v>
      </c>
      <c r="H4" s="615">
        <v>137.62</v>
      </c>
      <c r="I4" s="615">
        <v>140</v>
      </c>
      <c r="J4" s="615">
        <v>142</v>
      </c>
      <c r="K4" s="615">
        <v>131</v>
      </c>
      <c r="L4" s="615">
        <v>118</v>
      </c>
      <c r="M4" s="615">
        <v>114</v>
      </c>
      <c r="N4" s="616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626"/>
      <c r="B5" s="637" t="s">
        <v>72</v>
      </c>
      <c r="C5" s="611">
        <v>183</v>
      </c>
      <c r="D5" s="612">
        <v>183.32</v>
      </c>
      <c r="E5" s="612">
        <v>185</v>
      </c>
      <c r="F5" s="612">
        <v>185</v>
      </c>
      <c r="G5" s="612">
        <v>186.88</v>
      </c>
      <c r="H5" s="612">
        <v>191</v>
      </c>
      <c r="I5" s="612">
        <v>189</v>
      </c>
      <c r="J5" s="612">
        <v>190</v>
      </c>
      <c r="K5" s="612">
        <v>188</v>
      </c>
      <c r="L5" s="612">
        <v>186</v>
      </c>
      <c r="M5" s="612">
        <v>186</v>
      </c>
      <c r="N5" s="613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610" t="s">
        <v>107</v>
      </c>
      <c r="B6" s="638" t="s">
        <v>69</v>
      </c>
      <c r="C6" s="614">
        <v>110.82</v>
      </c>
      <c r="D6" s="615">
        <v>126.54</v>
      </c>
      <c r="E6" s="615">
        <v>132</v>
      </c>
      <c r="F6" s="615">
        <v>132</v>
      </c>
      <c r="G6" s="615">
        <v>127.92</v>
      </c>
      <c r="H6" s="615">
        <v>127.92</v>
      </c>
      <c r="I6" s="615">
        <v>133</v>
      </c>
      <c r="J6" s="615">
        <v>127</v>
      </c>
      <c r="K6" s="615">
        <v>122</v>
      </c>
      <c r="L6" s="615">
        <v>110</v>
      </c>
      <c r="M6" s="615">
        <v>119</v>
      </c>
      <c r="N6" s="616">
        <v>127</v>
      </c>
    </row>
    <row r="7" spans="1:45" ht="16.5" thickBot="1">
      <c r="A7" s="626"/>
      <c r="B7" s="639" t="s">
        <v>72</v>
      </c>
      <c r="C7" s="611">
        <v>184</v>
      </c>
      <c r="D7" s="612">
        <v>184</v>
      </c>
      <c r="E7" s="612">
        <v>185</v>
      </c>
      <c r="F7" s="612">
        <v>190</v>
      </c>
      <c r="G7" s="612">
        <v>192</v>
      </c>
      <c r="H7" s="612">
        <v>194</v>
      </c>
      <c r="I7" s="612">
        <v>193</v>
      </c>
      <c r="J7" s="612">
        <v>194</v>
      </c>
      <c r="K7" s="612">
        <v>193</v>
      </c>
      <c r="L7" s="612">
        <v>189</v>
      </c>
      <c r="M7" s="612">
        <v>189</v>
      </c>
      <c r="N7" s="613">
        <v>188</v>
      </c>
    </row>
    <row r="8" spans="1:45" ht="16.5" thickBot="1">
      <c r="A8" s="634" t="s">
        <v>109</v>
      </c>
      <c r="B8" s="640" t="s">
        <v>69</v>
      </c>
      <c r="C8" s="620">
        <v>127.119</v>
      </c>
      <c r="D8" s="621">
        <v>125.9618</v>
      </c>
      <c r="E8" s="621">
        <v>124.7718</v>
      </c>
      <c r="F8" s="621">
        <v>85.493700000000004</v>
      </c>
      <c r="G8" s="621">
        <v>96.702699999999993</v>
      </c>
      <c r="H8" s="621">
        <v>116.25109999999999</v>
      </c>
      <c r="I8" s="621">
        <v>115.6664</v>
      </c>
      <c r="J8" s="621">
        <v>109.0454</v>
      </c>
      <c r="K8" s="621">
        <v>111.6836</v>
      </c>
      <c r="L8" s="621">
        <v>98.619799999999998</v>
      </c>
      <c r="M8" s="621">
        <v>88.79</v>
      </c>
      <c r="N8" s="622">
        <v>107.8231</v>
      </c>
    </row>
    <row r="9" spans="1:45" ht="16.5" thickBot="1">
      <c r="A9" s="626"/>
      <c r="B9" s="627" t="s">
        <v>72</v>
      </c>
      <c r="C9" s="617">
        <v>187.1773</v>
      </c>
      <c r="D9" s="618">
        <v>191.3912</v>
      </c>
      <c r="E9" s="618">
        <v>194.12020000000001</v>
      </c>
      <c r="F9" s="618">
        <v>181.20060000000001</v>
      </c>
      <c r="G9" s="618">
        <v>175.95419999999999</v>
      </c>
      <c r="H9" s="618">
        <v>180.5719</v>
      </c>
      <c r="I9" s="618">
        <v>184.6703</v>
      </c>
      <c r="J9" s="618">
        <v>186.31299999999999</v>
      </c>
      <c r="K9" s="618">
        <v>185.65010000000001</v>
      </c>
      <c r="L9" s="618">
        <v>181.8614</v>
      </c>
      <c r="M9" s="618">
        <v>178.08189999999999</v>
      </c>
      <c r="N9" s="619">
        <v>180.0951</v>
      </c>
    </row>
    <row r="10" spans="1:45" ht="16.5" thickBot="1">
      <c r="A10" s="634" t="s">
        <v>171</v>
      </c>
      <c r="B10" s="640" t="s">
        <v>69</v>
      </c>
      <c r="C10" s="620">
        <v>107.8231</v>
      </c>
      <c r="D10" s="621">
        <v>124.5466</v>
      </c>
      <c r="E10" s="621">
        <v>130.55529999999999</v>
      </c>
      <c r="F10" s="621">
        <v>132.203</v>
      </c>
      <c r="G10" s="621">
        <v>139.24600000000001</v>
      </c>
      <c r="H10" s="621">
        <v>151.52420000000001</v>
      </c>
      <c r="I10" s="621">
        <v>157.1773</v>
      </c>
      <c r="J10" s="621">
        <v>154.14330000000001</v>
      </c>
      <c r="K10" s="621">
        <v>138.3032</v>
      </c>
      <c r="L10" s="624">
        <v>121.806</v>
      </c>
      <c r="M10" s="621">
        <v>125.05119999999999</v>
      </c>
      <c r="N10" s="625">
        <v>138.886</v>
      </c>
    </row>
    <row r="11" spans="1:45" ht="18.75" customHeight="1" thickBot="1">
      <c r="A11" s="626"/>
      <c r="B11" s="639" t="s">
        <v>72</v>
      </c>
      <c r="C11" s="617">
        <v>180.0949</v>
      </c>
      <c r="D11" s="618">
        <v>184.87559999999999</v>
      </c>
      <c r="E11" s="618">
        <v>190.46559999999999</v>
      </c>
      <c r="F11" s="618">
        <v>193.89250000000001</v>
      </c>
      <c r="G11" s="618">
        <v>197.88499999999999</v>
      </c>
      <c r="H11" s="618">
        <v>202.89879999999999</v>
      </c>
      <c r="I11" s="618">
        <v>206.1319</v>
      </c>
      <c r="J11" s="618">
        <v>204.8886</v>
      </c>
      <c r="K11" s="618">
        <v>199.2456</v>
      </c>
      <c r="L11" s="618">
        <v>196.65100000000001</v>
      </c>
      <c r="M11" s="618">
        <v>199.59700000000001</v>
      </c>
      <c r="N11" s="623">
        <v>206.34989999999999</v>
      </c>
      <c r="Z11" t="s">
        <v>71</v>
      </c>
    </row>
    <row r="12" spans="1:45" ht="16.5" thickBot="1">
      <c r="A12" s="634" t="s">
        <v>196</v>
      </c>
      <c r="B12" s="640" t="s">
        <v>69</v>
      </c>
      <c r="C12" s="166">
        <v>159.67349999999999</v>
      </c>
      <c r="D12" s="167">
        <v>174.21190000000001</v>
      </c>
      <c r="E12" s="167">
        <v>200.1319</v>
      </c>
      <c r="F12" s="167">
        <v>219.19450000000001</v>
      </c>
      <c r="G12" s="167">
        <v>205.57570000000001</v>
      </c>
      <c r="H12" s="167">
        <v>197.47470000000001</v>
      </c>
      <c r="I12" s="167">
        <v>188.96180000000001</v>
      </c>
      <c r="J12" s="167">
        <v>198.4357</v>
      </c>
      <c r="K12" s="167">
        <v>198.86420000000001</v>
      </c>
      <c r="L12" s="167">
        <v>164.66980000000001</v>
      </c>
      <c r="M12" s="167">
        <v>175.7595</v>
      </c>
      <c r="N12" s="168">
        <v>165.70490000000001</v>
      </c>
    </row>
    <row r="13" spans="1:45" ht="16.5" thickBot="1">
      <c r="A13" s="626"/>
      <c r="B13" s="627" t="s">
        <v>72</v>
      </c>
      <c r="C13" s="169">
        <v>218.70259999999999</v>
      </c>
      <c r="D13" s="170">
        <v>225.3638</v>
      </c>
      <c r="E13" s="170">
        <v>242.36240000000001</v>
      </c>
      <c r="F13" s="170">
        <v>258.52719999999999</v>
      </c>
      <c r="G13" s="170">
        <v>262.12090000000001</v>
      </c>
      <c r="H13" s="170">
        <v>260.14729999999997</v>
      </c>
      <c r="I13" s="170">
        <v>260.16910000000001</v>
      </c>
      <c r="J13" s="170">
        <v>264.67149999999998</v>
      </c>
      <c r="K13" s="170">
        <v>266.6574</v>
      </c>
      <c r="L13" s="170">
        <v>259.8236</v>
      </c>
      <c r="M13" s="170">
        <v>262.89159999999998</v>
      </c>
      <c r="N13" s="171">
        <v>265.41070000000002</v>
      </c>
    </row>
    <row r="14" spans="1:45" ht="16.5" thickBot="1">
      <c r="A14" s="610" t="s">
        <v>217</v>
      </c>
      <c r="B14" s="638" t="s">
        <v>69</v>
      </c>
      <c r="C14" s="641">
        <v>174.64760000000001</v>
      </c>
      <c r="D14" s="642">
        <v>190.50739999999999</v>
      </c>
      <c r="E14" s="642">
        <v>200.68960000000001</v>
      </c>
      <c r="F14" s="642">
        <v>190.6754</v>
      </c>
      <c r="G14" s="642">
        <v>202.78919999999999</v>
      </c>
      <c r="H14" s="642">
        <v>190.26349999999999</v>
      </c>
      <c r="I14" s="642">
        <v>198.73689999999999</v>
      </c>
      <c r="J14" s="642">
        <v>183.27969999999999</v>
      </c>
      <c r="K14" s="642">
        <v>176.89359999999999</v>
      </c>
      <c r="L14" s="642">
        <v>165.8235</v>
      </c>
      <c r="M14" s="643">
        <v>173.16739999999999</v>
      </c>
      <c r="N14" s="644">
        <v>163.92490000000001</v>
      </c>
    </row>
    <row r="15" spans="1:45" ht="16.5" thickBot="1">
      <c r="A15" s="626"/>
      <c r="B15" s="627" t="s">
        <v>72</v>
      </c>
      <c r="C15" s="608">
        <v>263.52640000000002</v>
      </c>
      <c r="D15" s="607">
        <v>264.86130000000003</v>
      </c>
      <c r="E15" s="607">
        <v>269.61180000000002</v>
      </c>
      <c r="F15" s="607">
        <v>274.37880000000001</v>
      </c>
      <c r="G15" s="607">
        <v>281.09570000000002</v>
      </c>
      <c r="H15" s="607">
        <v>279.47669999999999</v>
      </c>
      <c r="I15" s="607">
        <v>278.33229999999998</v>
      </c>
      <c r="J15" s="607">
        <v>271.2921</v>
      </c>
      <c r="K15" s="607">
        <v>270.34589999999997</v>
      </c>
      <c r="L15" s="607">
        <v>267.51209999999998</v>
      </c>
      <c r="M15" s="607">
        <v>268.33390000000003</v>
      </c>
      <c r="N15" s="609">
        <v>266.91079999999999</v>
      </c>
    </row>
    <row r="16" spans="1:45" ht="16.5" thickBot="1">
      <c r="A16" s="635" t="s">
        <v>244</v>
      </c>
      <c r="B16" s="638" t="s">
        <v>69</v>
      </c>
      <c r="C16" s="645">
        <v>177.19309999999999</v>
      </c>
      <c r="O16" s="628"/>
    </row>
    <row r="17" spans="1:15" ht="16.5" thickBot="1">
      <c r="A17" s="626"/>
      <c r="B17" s="627" t="s">
        <v>72</v>
      </c>
      <c r="C17" s="608">
        <v>266.43869999999998</v>
      </c>
      <c r="O17" s="629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09" workbookViewId="0">
      <selection activeCell="T21" sqref="T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82"/>
      <c r="B1" s="82"/>
      <c r="C1" s="82"/>
      <c r="D1" s="82"/>
      <c r="E1" s="82"/>
      <c r="F1" s="82"/>
      <c r="G1" s="2"/>
    </row>
    <row r="2" spans="1:8" ht="18" customHeight="1">
      <c r="A2" s="85"/>
      <c r="B2" s="85"/>
      <c r="C2" s="85"/>
      <c r="D2" s="85"/>
      <c r="E2" s="85"/>
      <c r="F2" s="85"/>
      <c r="G2" s="735"/>
    </row>
    <row r="3" spans="1:8" ht="16.5" customHeight="1">
      <c r="A3" s="85" t="s">
        <v>191</v>
      </c>
      <c r="B3" s="85"/>
      <c r="C3" s="85"/>
      <c r="D3" s="85"/>
      <c r="E3" s="85"/>
      <c r="F3" s="85"/>
      <c r="G3" s="735"/>
    </row>
    <row r="4" spans="1:8" ht="16.5" customHeight="1" thickBot="1">
      <c r="A4" s="56"/>
      <c r="B4" s="56"/>
      <c r="C4" s="56"/>
      <c r="D4" s="56"/>
      <c r="E4" s="56"/>
      <c r="F4" s="56"/>
      <c r="G4" s="735"/>
    </row>
    <row r="5" spans="1:8" ht="18" customHeight="1" thickBot="1">
      <c r="A5" s="736" t="s">
        <v>30</v>
      </c>
      <c r="B5" s="737"/>
      <c r="C5" s="561"/>
      <c r="D5" s="738" t="s">
        <v>61</v>
      </c>
      <c r="E5" s="561"/>
      <c r="F5" s="562"/>
      <c r="G5" s="735"/>
    </row>
    <row r="6" spans="1:8" ht="17.25" customHeight="1" thickBot="1">
      <c r="A6" s="739"/>
      <c r="B6" s="740" t="s">
        <v>7</v>
      </c>
      <c r="C6" s="741" t="s">
        <v>31</v>
      </c>
      <c r="D6" s="741" t="s">
        <v>32</v>
      </c>
      <c r="E6" s="741" t="s">
        <v>33</v>
      </c>
      <c r="F6" s="742" t="s">
        <v>34</v>
      </c>
      <c r="G6" s="735"/>
      <c r="H6" s="667" t="s">
        <v>29</v>
      </c>
    </row>
    <row r="7" spans="1:8" ht="19.5" customHeight="1" thickBot="1">
      <c r="A7" s="743" t="s">
        <v>237</v>
      </c>
      <c r="B7" s="744">
        <v>4.6449999999999996</v>
      </c>
      <c r="C7" s="745">
        <v>4.7949999999999999</v>
      </c>
      <c r="D7" s="745">
        <v>4.6100000000000003</v>
      </c>
      <c r="E7" s="745">
        <v>4.726</v>
      </c>
      <c r="F7" s="746">
        <v>4.66</v>
      </c>
      <c r="G7" s="735"/>
    </row>
    <row r="8" spans="1:8" ht="18.75" customHeight="1" thickBot="1">
      <c r="A8" s="743" t="s">
        <v>245</v>
      </c>
      <c r="B8" s="744">
        <v>4.6760000000000002</v>
      </c>
      <c r="C8" s="745">
        <v>4.79</v>
      </c>
      <c r="D8" s="745">
        <v>4.6399999999999997</v>
      </c>
      <c r="E8" s="745">
        <v>5.29</v>
      </c>
      <c r="F8" s="746">
        <v>4.6779999999999999</v>
      </c>
      <c r="G8" s="735"/>
    </row>
    <row r="9" spans="1:8" ht="16.5" thickBot="1">
      <c r="A9" s="761" t="s">
        <v>235</v>
      </c>
      <c r="B9" s="762"/>
      <c r="C9" s="762"/>
      <c r="D9" s="762"/>
      <c r="E9" s="762"/>
      <c r="F9" s="763"/>
      <c r="G9" s="735"/>
    </row>
    <row r="10" spans="1:8" ht="16.5" thickBot="1">
      <c r="A10" s="747"/>
      <c r="B10" s="748" t="s">
        <v>7</v>
      </c>
      <c r="C10" s="749" t="s">
        <v>31</v>
      </c>
      <c r="D10" s="749" t="s">
        <v>32</v>
      </c>
      <c r="E10" s="749" t="s">
        <v>33</v>
      </c>
      <c r="F10" s="750" t="s">
        <v>34</v>
      </c>
      <c r="G10" s="735"/>
    </row>
    <row r="11" spans="1:8" ht="17.25" customHeight="1" thickBot="1">
      <c r="A11" s="743" t="s">
        <v>237</v>
      </c>
      <c r="B11" s="751">
        <v>6.1449999999999996</v>
      </c>
      <c r="C11" s="752">
        <v>5.9470000000000001</v>
      </c>
      <c r="D11" s="752">
        <v>6.298</v>
      </c>
      <c r="E11" s="752">
        <v>6.3</v>
      </c>
      <c r="F11" s="753">
        <v>6.31</v>
      </c>
      <c r="G11" s="735"/>
    </row>
    <row r="12" spans="1:8" ht="16.5" customHeight="1" thickBot="1">
      <c r="A12" s="743" t="s">
        <v>245</v>
      </c>
      <c r="B12" s="744">
        <v>6.1580000000000004</v>
      </c>
      <c r="C12" s="745">
        <v>5.968</v>
      </c>
      <c r="D12" s="745">
        <v>6.27</v>
      </c>
      <c r="E12" s="745">
        <v>6.3</v>
      </c>
      <c r="F12" s="746">
        <v>6.32</v>
      </c>
      <c r="G12" s="735"/>
    </row>
    <row r="13" spans="1:8" ht="18.75" customHeight="1">
      <c r="A13" s="51"/>
      <c r="B13" s="51"/>
      <c r="C13" s="51"/>
      <c r="D13" s="51"/>
      <c r="E13" s="51"/>
      <c r="F13" s="51"/>
      <c r="G13" s="51"/>
    </row>
    <row r="14" spans="1:8" ht="16.5" customHeight="1"/>
    <row r="15" spans="1:8" ht="16.5" customHeight="1"/>
    <row r="16" spans="1:8" ht="16.5" customHeight="1"/>
    <row r="17" spans="9:10" ht="16.5" customHeight="1"/>
    <row r="18" spans="9:10" ht="18.75" customHeight="1">
      <c r="I18" s="22"/>
    </row>
    <row r="19" spans="9:10" ht="16.5" customHeight="1">
      <c r="J19" t="s">
        <v>139</v>
      </c>
    </row>
    <row r="20" spans="9:10" ht="17.25" customHeight="1"/>
    <row r="21" spans="9:10" ht="18" customHeight="1"/>
    <row r="22" spans="9:10" ht="18" customHeight="1"/>
    <row r="23" spans="9:10" ht="17.25" customHeight="1"/>
  </sheetData>
  <mergeCells count="1">
    <mergeCell ref="A9:F9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J6" sqref="J6"/>
    </sheetView>
  </sheetViews>
  <sheetFormatPr defaultRowHeight="12.75"/>
  <cols>
    <col min="2" max="2" width="31.42578125" customWidth="1"/>
    <col min="3" max="3" width="18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84"/>
      <c r="C1" s="184"/>
      <c r="D1" s="184"/>
      <c r="E1" s="184"/>
      <c r="F1" s="184"/>
      <c r="G1" s="184"/>
    </row>
    <row r="2" spans="2:8" ht="18.75">
      <c r="B2" s="185" t="s">
        <v>186</v>
      </c>
      <c r="C2" s="185"/>
      <c r="D2" s="185"/>
      <c r="E2" s="185"/>
      <c r="F2" s="185"/>
      <c r="G2" s="185"/>
      <c r="H2" s="85"/>
    </row>
    <row r="3" spans="2:8" ht="19.5" thickBot="1">
      <c r="B3" s="184"/>
      <c r="C3" s="184"/>
      <c r="D3" s="185" t="s">
        <v>258</v>
      </c>
      <c r="E3" s="185"/>
      <c r="F3" s="184"/>
      <c r="G3" s="184"/>
      <c r="H3" s="56"/>
    </row>
    <row r="4" spans="2:8" ht="19.5" thickBot="1">
      <c r="B4" s="764" t="s">
        <v>140</v>
      </c>
      <c r="C4" s="186" t="s">
        <v>141</v>
      </c>
      <c r="D4" s="187"/>
      <c r="E4" s="188"/>
      <c r="F4" s="189"/>
      <c r="G4" s="184"/>
      <c r="H4" s="56"/>
    </row>
    <row r="5" spans="2:8" ht="38.25" thickBot="1">
      <c r="B5" s="765"/>
      <c r="C5" s="190">
        <v>45361</v>
      </c>
      <c r="D5" s="338">
        <v>45354</v>
      </c>
      <c r="E5" s="191" t="s">
        <v>142</v>
      </c>
      <c r="F5" s="191" t="s">
        <v>142</v>
      </c>
      <c r="G5" s="184"/>
      <c r="H5" s="56"/>
    </row>
    <row r="6" spans="2:8" ht="38.25" thickBot="1">
      <c r="B6" s="192" t="s">
        <v>187</v>
      </c>
      <c r="C6" s="193">
        <v>10.52</v>
      </c>
      <c r="D6" s="339">
        <v>10.59</v>
      </c>
      <c r="E6" s="194">
        <f>(($C6-D6)/D6)</f>
        <v>-6.6100094428706594E-3</v>
      </c>
      <c r="F6" s="195" t="s">
        <v>188</v>
      </c>
      <c r="G6" s="184"/>
      <c r="H6" s="56"/>
    </row>
    <row r="7" spans="2:8" ht="19.5" thickBot="1">
      <c r="B7" s="192" t="s">
        <v>189</v>
      </c>
      <c r="C7" s="193">
        <v>16.988530000000001</v>
      </c>
      <c r="D7" s="339">
        <v>16.975000000000001</v>
      </c>
      <c r="E7" s="194">
        <f>(($C7-D7)/D7)</f>
        <v>7.9705449189981586E-4</v>
      </c>
      <c r="F7" s="195" t="s">
        <v>188</v>
      </c>
      <c r="G7" s="184"/>
      <c r="H7" s="56"/>
    </row>
    <row r="9" spans="2:8">
      <c r="C9" s="136"/>
    </row>
    <row r="10" spans="2:8">
      <c r="C10" s="13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S5" sqref="S5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558" t="s">
        <v>259</v>
      </c>
      <c r="B1" s="558"/>
      <c r="C1" s="560"/>
      <c r="D1" s="560"/>
      <c r="E1" s="560"/>
      <c r="F1" s="560"/>
      <c r="G1" s="560" t="s">
        <v>256</v>
      </c>
      <c r="H1" s="560"/>
      <c r="I1" s="560"/>
      <c r="J1" s="559"/>
      <c r="K1" s="559"/>
      <c r="L1" s="559"/>
      <c r="M1" s="561"/>
      <c r="N1" s="561"/>
      <c r="O1" s="561"/>
      <c r="P1" s="562"/>
    </row>
    <row r="2" spans="1:19" ht="16.5" thickBot="1">
      <c r="A2" s="563" t="s">
        <v>6</v>
      </c>
      <c r="B2" s="564" t="s">
        <v>7</v>
      </c>
      <c r="C2" s="565"/>
      <c r="D2" s="566"/>
      <c r="E2" s="567" t="s">
        <v>8</v>
      </c>
      <c r="F2" s="568"/>
      <c r="G2" s="568"/>
      <c r="H2" s="568"/>
      <c r="I2" s="568"/>
      <c r="J2" s="568"/>
      <c r="K2" s="568"/>
      <c r="L2" s="568"/>
      <c r="M2" s="568"/>
      <c r="N2" s="568"/>
      <c r="O2" s="754"/>
      <c r="P2" s="755"/>
    </row>
    <row r="3" spans="1:19" ht="15.75">
      <c r="A3" s="569"/>
      <c r="B3" s="650"/>
      <c r="C3" s="651"/>
      <c r="D3" s="652"/>
      <c r="E3" s="653" t="s">
        <v>9</v>
      </c>
      <c r="F3" s="654"/>
      <c r="G3" s="655"/>
      <c r="H3" s="653" t="s">
        <v>10</v>
      </c>
      <c r="I3" s="654"/>
      <c r="J3" s="656"/>
      <c r="K3" s="653" t="s">
        <v>11</v>
      </c>
      <c r="L3" s="654"/>
      <c r="M3" s="656"/>
      <c r="N3" s="653" t="s">
        <v>12</v>
      </c>
      <c r="O3" s="655"/>
      <c r="P3" s="656"/>
    </row>
    <row r="4" spans="1:19" ht="32.25" customHeight="1" thickBot="1">
      <c r="A4" s="570"/>
      <c r="B4" s="299" t="s">
        <v>257</v>
      </c>
      <c r="C4" s="300" t="s">
        <v>247</v>
      </c>
      <c r="D4" s="301" t="s">
        <v>13</v>
      </c>
      <c r="E4" s="299" t="s">
        <v>257</v>
      </c>
      <c r="F4" s="300" t="s">
        <v>247</v>
      </c>
      <c r="G4" s="301" t="s">
        <v>13</v>
      </c>
      <c r="H4" s="299" t="s">
        <v>257</v>
      </c>
      <c r="I4" s="300" t="s">
        <v>247</v>
      </c>
      <c r="J4" s="302" t="s">
        <v>13</v>
      </c>
      <c r="K4" s="299" t="s">
        <v>257</v>
      </c>
      <c r="L4" s="300" t="s">
        <v>247</v>
      </c>
      <c r="M4" s="301" t="s">
        <v>13</v>
      </c>
      <c r="N4" s="299" t="s">
        <v>257</v>
      </c>
      <c r="O4" s="300" t="s">
        <v>247</v>
      </c>
      <c r="P4" s="302" t="s">
        <v>13</v>
      </c>
    </row>
    <row r="5" spans="1:19" ht="29.25" customHeight="1">
      <c r="A5" s="456" t="s">
        <v>14</v>
      </c>
      <c r="B5" s="657">
        <v>9437.4500000000007</v>
      </c>
      <c r="C5" s="658">
        <v>9060.6939999999995</v>
      </c>
      <c r="D5" s="659">
        <v>4.1581362310657584</v>
      </c>
      <c r="E5" s="657">
        <v>9160</v>
      </c>
      <c r="F5" s="658">
        <v>9280</v>
      </c>
      <c r="G5" s="659">
        <v>-1.2931034482758621</v>
      </c>
      <c r="H5" s="657">
        <v>9539.9680000000008</v>
      </c>
      <c r="I5" s="658">
        <v>9184.1630000000005</v>
      </c>
      <c r="J5" s="661">
        <v>3.8741146035844563</v>
      </c>
      <c r="K5" s="488" t="s">
        <v>111</v>
      </c>
      <c r="L5" s="489" t="s">
        <v>111</v>
      </c>
      <c r="M5" s="660" t="s">
        <v>111</v>
      </c>
      <c r="N5" s="657">
        <v>9143.1910000000007</v>
      </c>
      <c r="O5" s="658">
        <v>8810.0769999999993</v>
      </c>
      <c r="P5" s="661">
        <v>3.7810566241362182</v>
      </c>
    </row>
    <row r="6" spans="1:19" ht="21.75" customHeight="1">
      <c r="A6" s="457" t="s">
        <v>15</v>
      </c>
      <c r="B6" s="491">
        <v>8225.82</v>
      </c>
      <c r="C6" s="492">
        <v>8139.4650000000001</v>
      </c>
      <c r="D6" s="493">
        <v>1.0609419660874464</v>
      </c>
      <c r="E6" s="491">
        <v>8235.4369999999999</v>
      </c>
      <c r="F6" s="492">
        <v>8216.4259999999995</v>
      </c>
      <c r="G6" s="493">
        <v>0.23137797382950229</v>
      </c>
      <c r="H6" s="491">
        <v>8228.1620000000003</v>
      </c>
      <c r="I6" s="492">
        <v>8145.0110000000004</v>
      </c>
      <c r="J6" s="494">
        <v>1.0208825991763526</v>
      </c>
      <c r="K6" s="491">
        <v>8150.2740000000003</v>
      </c>
      <c r="L6" s="492">
        <v>8060.5889999999999</v>
      </c>
      <c r="M6" s="494">
        <v>1.1126358135863321</v>
      </c>
      <c r="N6" s="491">
        <v>8305.9349999999995</v>
      </c>
      <c r="O6" s="492">
        <v>8112.0810000000001</v>
      </c>
      <c r="P6" s="494">
        <v>2.3896950733110205</v>
      </c>
    </row>
    <row r="7" spans="1:19" ht="21.75" customHeight="1">
      <c r="A7" s="457" t="s">
        <v>16</v>
      </c>
      <c r="B7" s="491">
        <v>12538.052</v>
      </c>
      <c r="C7" s="492">
        <v>12960.304</v>
      </c>
      <c r="D7" s="493">
        <v>-3.2580408607699356</v>
      </c>
      <c r="E7" s="491">
        <v>12590</v>
      </c>
      <c r="F7" s="492">
        <v>13082.137000000001</v>
      </c>
      <c r="G7" s="493">
        <v>-3.761900674178849</v>
      </c>
      <c r="H7" s="83">
        <v>9432.5499999999993</v>
      </c>
      <c r="I7" s="84">
        <v>11326</v>
      </c>
      <c r="J7" s="662">
        <v>-16.717729118841611</v>
      </c>
      <c r="K7" s="491" t="s">
        <v>111</v>
      </c>
      <c r="L7" s="492" t="s">
        <v>111</v>
      </c>
      <c r="M7" s="494" t="s">
        <v>111</v>
      </c>
      <c r="N7" s="491">
        <v>13010.68</v>
      </c>
      <c r="O7" s="492">
        <v>13014.82</v>
      </c>
      <c r="P7" s="494">
        <v>-3.1809890570898544E-2</v>
      </c>
    </row>
    <row r="8" spans="1:19" ht="21.75" customHeight="1">
      <c r="A8" s="457" t="s">
        <v>17</v>
      </c>
      <c r="B8" s="491">
        <v>6519.3609999999999</v>
      </c>
      <c r="C8" s="492">
        <v>6583.47</v>
      </c>
      <c r="D8" s="493">
        <v>-0.97378737960377093</v>
      </c>
      <c r="E8" s="491">
        <v>6550.7960000000003</v>
      </c>
      <c r="F8" s="492">
        <v>6663.5559999999996</v>
      </c>
      <c r="G8" s="493">
        <v>-1.6921895756559908</v>
      </c>
      <c r="H8" s="491">
        <v>6575.643</v>
      </c>
      <c r="I8" s="492">
        <v>6666.4110000000001</v>
      </c>
      <c r="J8" s="494">
        <v>-1.3615722162944952</v>
      </c>
      <c r="K8" s="491">
        <v>6412.7209999999995</v>
      </c>
      <c r="L8" s="492">
        <v>6442.9660000000003</v>
      </c>
      <c r="M8" s="494">
        <v>-0.46942665846755666</v>
      </c>
      <c r="N8" s="491">
        <v>6374.6170000000002</v>
      </c>
      <c r="O8" s="492">
        <v>6385.3329999999996</v>
      </c>
      <c r="P8" s="494">
        <v>-0.16782210105564488</v>
      </c>
      <c r="R8" t="s">
        <v>153</v>
      </c>
    </row>
    <row r="9" spans="1:19" ht="21.75" customHeight="1">
      <c r="A9" s="457" t="s">
        <v>18</v>
      </c>
      <c r="B9" s="491">
        <v>7035.2439999999997</v>
      </c>
      <c r="C9" s="492">
        <v>7262.8590000000004</v>
      </c>
      <c r="D9" s="493">
        <v>-3.133958679357546</v>
      </c>
      <c r="E9" s="491">
        <v>8325.8459999999995</v>
      </c>
      <c r="F9" s="492">
        <v>9479.4120000000003</v>
      </c>
      <c r="G9" s="493">
        <v>-12.169172518295445</v>
      </c>
      <c r="H9" s="491">
        <v>6855.326</v>
      </c>
      <c r="I9" s="492">
        <v>7113.74</v>
      </c>
      <c r="J9" s="494">
        <v>-3.6326039467284401</v>
      </c>
      <c r="K9" s="491">
        <v>6454.34</v>
      </c>
      <c r="L9" s="492">
        <v>6455.5630000000001</v>
      </c>
      <c r="M9" s="494">
        <v>-1.8944900700372011E-2</v>
      </c>
      <c r="N9" s="83">
        <v>6356.058</v>
      </c>
      <c r="O9" s="84">
        <v>5645.6689999999999</v>
      </c>
      <c r="P9" s="303">
        <v>12.582902044027025</v>
      </c>
    </row>
    <row r="10" spans="1:19" ht="21.75" customHeight="1">
      <c r="A10" s="457" t="s">
        <v>19</v>
      </c>
      <c r="B10" s="491">
        <v>17398.05</v>
      </c>
      <c r="C10" s="492">
        <v>16911.004000000001</v>
      </c>
      <c r="D10" s="493">
        <v>2.8800537212338098</v>
      </c>
      <c r="E10" s="491">
        <v>17016.746999999999</v>
      </c>
      <c r="F10" s="492">
        <v>16690.733</v>
      </c>
      <c r="G10" s="493">
        <v>1.9532635265329521</v>
      </c>
      <c r="H10" s="491">
        <v>17524.687999999998</v>
      </c>
      <c r="I10" s="492">
        <v>17080.297999999999</v>
      </c>
      <c r="J10" s="494">
        <v>2.6017695944180801</v>
      </c>
      <c r="K10" s="491">
        <v>16421.571</v>
      </c>
      <c r="L10" s="492">
        <v>15637.186</v>
      </c>
      <c r="M10" s="494">
        <v>5.0161518830817782</v>
      </c>
      <c r="N10" s="491">
        <v>17194.811000000002</v>
      </c>
      <c r="O10" s="492">
        <v>16561.53</v>
      </c>
      <c r="P10" s="494">
        <v>3.823807341471487</v>
      </c>
    </row>
    <row r="11" spans="1:19" ht="21.75" customHeight="1">
      <c r="A11" s="457" t="s">
        <v>20</v>
      </c>
      <c r="B11" s="491">
        <v>7956.348</v>
      </c>
      <c r="C11" s="492">
        <v>7783.64</v>
      </c>
      <c r="D11" s="493">
        <v>2.2188590428128694</v>
      </c>
      <c r="E11" s="491">
        <v>7930</v>
      </c>
      <c r="F11" s="492">
        <v>7950</v>
      </c>
      <c r="G11" s="493">
        <v>-0.25157232704402516</v>
      </c>
      <c r="H11" s="491">
        <v>7943.5429999999997</v>
      </c>
      <c r="I11" s="492">
        <v>7757.527</v>
      </c>
      <c r="J11" s="494">
        <v>2.3978775710351976</v>
      </c>
      <c r="K11" s="491">
        <v>9590</v>
      </c>
      <c r="L11" s="492">
        <v>9350</v>
      </c>
      <c r="M11" s="494">
        <v>2.5668449197860963</v>
      </c>
      <c r="N11" s="491">
        <v>8842.9470000000001</v>
      </c>
      <c r="O11" s="492">
        <v>8818.5669999999991</v>
      </c>
      <c r="P11" s="494">
        <v>0.27646215082338232</v>
      </c>
      <c r="S11" t="s">
        <v>155</v>
      </c>
    </row>
    <row r="12" spans="1:19" ht="21.75" customHeight="1">
      <c r="A12" s="457" t="s">
        <v>21</v>
      </c>
      <c r="B12" s="491">
        <v>8083.18</v>
      </c>
      <c r="C12" s="492">
        <v>8118.3440000000001</v>
      </c>
      <c r="D12" s="493">
        <v>-0.43314252266225428</v>
      </c>
      <c r="E12" s="491">
        <v>8162.6270000000004</v>
      </c>
      <c r="F12" s="492">
        <v>8153.7619999999997</v>
      </c>
      <c r="G12" s="493">
        <v>0.1087228202147756</v>
      </c>
      <c r="H12" s="491">
        <v>8139.3059999999996</v>
      </c>
      <c r="I12" s="492">
        <v>8231.7890000000007</v>
      </c>
      <c r="J12" s="494">
        <v>-1.1234860368748649</v>
      </c>
      <c r="K12" s="491">
        <v>8160.7139999999999</v>
      </c>
      <c r="L12" s="492">
        <v>7762.3530000000001</v>
      </c>
      <c r="M12" s="494">
        <v>5.1319619192788561</v>
      </c>
      <c r="N12" s="491">
        <v>7873.61</v>
      </c>
      <c r="O12" s="492">
        <v>7818.6719999999996</v>
      </c>
      <c r="P12" s="494">
        <v>0.70265129423513484</v>
      </c>
    </row>
    <row r="13" spans="1:19" ht="21.75" customHeight="1">
      <c r="A13" s="457" t="s">
        <v>22</v>
      </c>
      <c r="B13" s="491">
        <v>9041.4320000000007</v>
      </c>
      <c r="C13" s="492">
        <v>9064.7279999999992</v>
      </c>
      <c r="D13" s="493">
        <v>-0.25699612828976731</v>
      </c>
      <c r="E13" s="491">
        <v>9116.5740000000005</v>
      </c>
      <c r="F13" s="492">
        <v>11035.474</v>
      </c>
      <c r="G13" s="493">
        <v>-17.388469222074189</v>
      </c>
      <c r="H13" s="491">
        <v>9403.6270000000004</v>
      </c>
      <c r="I13" s="492">
        <v>9661.9459999999999</v>
      </c>
      <c r="J13" s="494">
        <v>-2.673571141879695</v>
      </c>
      <c r="K13" s="491">
        <v>7939.07</v>
      </c>
      <c r="L13" s="492">
        <v>7502.5</v>
      </c>
      <c r="M13" s="494">
        <v>5.8189936687770709</v>
      </c>
      <c r="N13" s="491">
        <v>7844.0649999999996</v>
      </c>
      <c r="O13" s="492">
        <v>7459.3389999999999</v>
      </c>
      <c r="P13" s="494">
        <v>5.1576419840953696</v>
      </c>
    </row>
    <row r="14" spans="1:19" ht="21.75" customHeight="1">
      <c r="A14" s="457" t="s">
        <v>23</v>
      </c>
      <c r="B14" s="491">
        <v>17689.704000000002</v>
      </c>
      <c r="C14" s="492">
        <v>17699.968000000001</v>
      </c>
      <c r="D14" s="493">
        <v>-5.7988805403485555E-2</v>
      </c>
      <c r="E14" s="491">
        <v>17665.464</v>
      </c>
      <c r="F14" s="492">
        <v>17796.565999999999</v>
      </c>
      <c r="G14" s="493">
        <v>-0.73667020929767546</v>
      </c>
      <c r="H14" s="83" t="s">
        <v>231</v>
      </c>
      <c r="I14" s="84" t="s">
        <v>231</v>
      </c>
      <c r="J14" s="303" t="s">
        <v>111</v>
      </c>
      <c r="K14" s="83" t="s">
        <v>231</v>
      </c>
      <c r="L14" s="84" t="s">
        <v>231</v>
      </c>
      <c r="M14" s="303" t="s">
        <v>111</v>
      </c>
      <c r="N14" s="491">
        <v>17514.752</v>
      </c>
      <c r="O14" s="492">
        <v>17313.511999999999</v>
      </c>
      <c r="P14" s="494">
        <v>1.1623291681087096</v>
      </c>
    </row>
    <row r="15" spans="1:19" ht="21.75" customHeight="1">
      <c r="A15" s="457" t="s">
        <v>24</v>
      </c>
      <c r="B15" s="491">
        <v>8053.9660000000003</v>
      </c>
      <c r="C15" s="492">
        <v>8119.5969999999998</v>
      </c>
      <c r="D15" s="493">
        <v>-0.80830366334683124</v>
      </c>
      <c r="E15" s="491">
        <v>8111.8429999999998</v>
      </c>
      <c r="F15" s="492">
        <v>7968.366</v>
      </c>
      <c r="G15" s="493">
        <v>1.8005824531654275</v>
      </c>
      <c r="H15" s="83" t="s">
        <v>231</v>
      </c>
      <c r="I15" s="84" t="s">
        <v>231</v>
      </c>
      <c r="J15" s="303" t="s">
        <v>111</v>
      </c>
      <c r="K15" s="83" t="s">
        <v>231</v>
      </c>
      <c r="L15" s="84" t="s">
        <v>231</v>
      </c>
      <c r="M15" s="303" t="s">
        <v>111</v>
      </c>
      <c r="N15" s="491">
        <v>8224.3529999999992</v>
      </c>
      <c r="O15" s="492">
        <v>8452.9850000000006</v>
      </c>
      <c r="P15" s="494">
        <v>-2.7047486775381882</v>
      </c>
    </row>
    <row r="16" spans="1:19" ht="21.75" customHeight="1">
      <c r="A16" s="458" t="s">
        <v>25</v>
      </c>
      <c r="B16" s="491">
        <v>10563.705</v>
      </c>
      <c r="C16" s="492">
        <v>10946.227999999999</v>
      </c>
      <c r="D16" s="493">
        <v>-3.4945645203078106</v>
      </c>
      <c r="E16" s="491">
        <v>10601.394</v>
      </c>
      <c r="F16" s="492">
        <v>11088.307000000001</v>
      </c>
      <c r="G16" s="493">
        <v>-4.3912294275402042</v>
      </c>
      <c r="H16" s="83" t="s">
        <v>231</v>
      </c>
      <c r="I16" s="84" t="s">
        <v>231</v>
      </c>
      <c r="J16" s="303" t="s">
        <v>111</v>
      </c>
      <c r="K16" s="83" t="s">
        <v>231</v>
      </c>
      <c r="L16" s="84" t="s">
        <v>231</v>
      </c>
      <c r="M16" s="303" t="s">
        <v>111</v>
      </c>
      <c r="N16" s="491">
        <v>10264.907999999999</v>
      </c>
      <c r="O16" s="492">
        <v>10854.41</v>
      </c>
      <c r="P16" s="494">
        <v>-5.430990721743516</v>
      </c>
    </row>
    <row r="17" spans="1:21" ht="21.75" customHeight="1">
      <c r="A17" s="458" t="s">
        <v>26</v>
      </c>
      <c r="B17" s="491">
        <v>7212.8310000000001</v>
      </c>
      <c r="C17" s="492">
        <v>6918.31</v>
      </c>
      <c r="D17" s="493">
        <v>4.2571234882507394</v>
      </c>
      <c r="E17" s="491">
        <v>7245.1779999999999</v>
      </c>
      <c r="F17" s="492">
        <v>6946.8770000000004</v>
      </c>
      <c r="G17" s="493">
        <v>4.2940302527308241</v>
      </c>
      <c r="H17" s="83" t="s">
        <v>231</v>
      </c>
      <c r="I17" s="84" t="s">
        <v>231</v>
      </c>
      <c r="J17" s="303" t="s">
        <v>111</v>
      </c>
      <c r="K17" s="83" t="s">
        <v>231</v>
      </c>
      <c r="L17" s="84" t="s">
        <v>231</v>
      </c>
      <c r="M17" s="303" t="s">
        <v>111</v>
      </c>
      <c r="N17" s="83">
        <v>6726.6189999999997</v>
      </c>
      <c r="O17" s="84">
        <v>6847.9830000000002</v>
      </c>
      <c r="P17" s="662">
        <v>-1.7722590724889429</v>
      </c>
      <c r="U17" t="s">
        <v>154</v>
      </c>
    </row>
    <row r="18" spans="1:21" ht="21.75" customHeight="1">
      <c r="A18" s="458" t="s">
        <v>27</v>
      </c>
      <c r="B18" s="491">
        <v>2404.3829999999998</v>
      </c>
      <c r="C18" s="492">
        <v>2607.2220000000002</v>
      </c>
      <c r="D18" s="493">
        <v>-7.7798898597818047</v>
      </c>
      <c r="E18" s="83" t="s">
        <v>231</v>
      </c>
      <c r="F18" s="84" t="s">
        <v>231</v>
      </c>
      <c r="G18" s="303" t="s">
        <v>111</v>
      </c>
      <c r="H18" s="491">
        <v>2312.1640000000002</v>
      </c>
      <c r="I18" s="492">
        <v>2418.9830000000002</v>
      </c>
      <c r="J18" s="494">
        <v>-4.415864022194449</v>
      </c>
      <c r="K18" s="491">
        <v>6619.45</v>
      </c>
      <c r="L18" s="492">
        <v>6729.4340000000002</v>
      </c>
      <c r="M18" s="494">
        <v>-1.6343722220917893</v>
      </c>
      <c r="N18" s="491">
        <v>2365.2179999999998</v>
      </c>
      <c r="O18" s="492">
        <v>2539.3969999999999</v>
      </c>
      <c r="P18" s="494">
        <v>-6.859069298735097</v>
      </c>
    </row>
    <row r="19" spans="1:21" ht="21.75" customHeight="1" thickBot="1">
      <c r="A19" s="459" t="s">
        <v>28</v>
      </c>
      <c r="B19" s="495">
        <v>7461.0429999999997</v>
      </c>
      <c r="C19" s="496">
        <v>7594.5649999999996</v>
      </c>
      <c r="D19" s="497">
        <v>-1.7581257122692338</v>
      </c>
      <c r="E19" s="495">
        <v>8299.8379999999997</v>
      </c>
      <c r="F19" s="496">
        <v>8276.9969999999994</v>
      </c>
      <c r="G19" s="497">
        <v>0.27595757253506736</v>
      </c>
      <c r="H19" s="513" t="s">
        <v>231</v>
      </c>
      <c r="I19" s="514" t="s">
        <v>231</v>
      </c>
      <c r="J19" s="756" t="s">
        <v>111</v>
      </c>
      <c r="K19" s="513" t="s">
        <v>231</v>
      </c>
      <c r="L19" s="514" t="s">
        <v>231</v>
      </c>
      <c r="M19" s="516" t="s">
        <v>111</v>
      </c>
      <c r="N19" s="513">
        <v>6848.0379999999996</v>
      </c>
      <c r="O19" s="514">
        <v>6845.3770000000004</v>
      </c>
      <c r="P19" s="516">
        <v>3.8872950313754061E-2</v>
      </c>
    </row>
    <row r="20" spans="1:21" ht="21.75" customHeight="1"/>
    <row r="21" spans="1:21" ht="18" customHeight="1"/>
  </sheetData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H21" sqref="H21"/>
    </sheetView>
  </sheetViews>
  <sheetFormatPr defaultRowHeight="12.75"/>
  <cols>
    <col min="1" max="1" width="4.42578125" customWidth="1"/>
    <col min="2" max="2" width="44.28515625" customWidth="1"/>
    <col min="3" max="3" width="16.140625" customWidth="1"/>
    <col min="4" max="4" width="17.85546875" customWidth="1"/>
    <col min="5" max="5" width="13.140625" customWidth="1"/>
    <col min="6" max="6" width="17.5703125" customWidth="1"/>
    <col min="7" max="7" width="19.28515625" customWidth="1"/>
    <col min="8" max="8" width="10.28515625" customWidth="1"/>
    <col min="9" max="9" width="16.85546875" customWidth="1"/>
    <col min="10" max="10" width="17.85546875" customWidth="1"/>
    <col min="11" max="11" width="9.85546875" customWidth="1"/>
    <col min="12" max="12" width="16" customWidth="1"/>
    <col min="13" max="13" width="15.5703125" customWidth="1"/>
    <col min="14" max="14" width="10.140625" customWidth="1"/>
    <col min="15" max="16" width="16.7109375" customWidth="1"/>
    <col min="17" max="17" width="11.28515625" customWidth="1"/>
  </cols>
  <sheetData>
    <row r="1" spans="2:17" ht="16.5" customHeight="1" thickBot="1"/>
    <row r="2" spans="2:17" ht="21">
      <c r="B2" s="675" t="s">
        <v>250</v>
      </c>
      <c r="C2" s="676"/>
      <c r="D2" s="676"/>
      <c r="E2" s="676"/>
      <c r="F2" s="677" t="s">
        <v>260</v>
      </c>
      <c r="G2" s="677"/>
      <c r="H2" s="676"/>
      <c r="I2" s="676"/>
      <c r="J2" s="678"/>
      <c r="K2" s="678"/>
      <c r="L2" s="678"/>
      <c r="M2" s="678"/>
      <c r="N2" s="678"/>
      <c r="O2" s="678"/>
      <c r="P2" s="678"/>
      <c r="Q2" s="679"/>
    </row>
    <row r="3" spans="2:17" ht="21.75" thickBot="1">
      <c r="B3" s="680" t="s">
        <v>199</v>
      </c>
      <c r="C3" s="681"/>
      <c r="D3" s="682"/>
      <c r="E3" s="682"/>
      <c r="F3" s="682"/>
      <c r="G3" s="682"/>
      <c r="H3" s="681"/>
      <c r="I3" s="681"/>
      <c r="J3" s="681"/>
      <c r="K3" s="682"/>
      <c r="L3" s="682"/>
      <c r="M3" s="682"/>
      <c r="N3" s="683"/>
      <c r="O3" s="683"/>
      <c r="P3" s="683"/>
      <c r="Q3" s="684"/>
    </row>
    <row r="4" spans="2:17" ht="21" thickBot="1">
      <c r="B4" s="685" t="s">
        <v>6</v>
      </c>
      <c r="C4" s="686" t="s">
        <v>7</v>
      </c>
      <c r="D4" s="687"/>
      <c r="E4" s="688"/>
      <c r="F4" s="689" t="s">
        <v>8</v>
      </c>
      <c r="G4" s="690"/>
      <c r="H4" s="690"/>
      <c r="I4" s="690"/>
      <c r="J4" s="690"/>
      <c r="K4" s="690"/>
      <c r="L4" s="690"/>
      <c r="M4" s="690"/>
      <c r="N4" s="690"/>
      <c r="O4" s="690"/>
      <c r="P4" s="691"/>
      <c r="Q4" s="692"/>
    </row>
    <row r="5" spans="2:17" ht="21" thickBot="1">
      <c r="B5" s="693"/>
      <c r="C5" s="694"/>
      <c r="D5" s="695"/>
      <c r="E5" s="696"/>
      <c r="F5" s="697" t="s">
        <v>9</v>
      </c>
      <c r="G5" s="698"/>
      <c r="H5" s="699"/>
      <c r="I5" s="697" t="s">
        <v>10</v>
      </c>
      <c r="J5" s="698"/>
      <c r="K5" s="699"/>
      <c r="L5" s="697" t="s">
        <v>11</v>
      </c>
      <c r="M5" s="698"/>
      <c r="N5" s="699"/>
      <c r="O5" s="697" t="s">
        <v>12</v>
      </c>
      <c r="P5" s="699"/>
      <c r="Q5" s="700"/>
    </row>
    <row r="6" spans="2:17" ht="61.5" thickBot="1">
      <c r="B6" s="701"/>
      <c r="C6" s="702" t="s">
        <v>261</v>
      </c>
      <c r="D6" s="703" t="s">
        <v>247</v>
      </c>
      <c r="E6" s="704" t="s">
        <v>13</v>
      </c>
      <c r="F6" s="702" t="s">
        <v>261</v>
      </c>
      <c r="G6" s="703" t="s">
        <v>247</v>
      </c>
      <c r="H6" s="704" t="s">
        <v>13</v>
      </c>
      <c r="I6" s="702" t="s">
        <v>261</v>
      </c>
      <c r="J6" s="703" t="s">
        <v>247</v>
      </c>
      <c r="K6" s="704" t="s">
        <v>13</v>
      </c>
      <c r="L6" s="702" t="s">
        <v>261</v>
      </c>
      <c r="M6" s="703" t="s">
        <v>247</v>
      </c>
      <c r="N6" s="704" t="s">
        <v>13</v>
      </c>
      <c r="O6" s="702" t="s">
        <v>261</v>
      </c>
      <c r="P6" s="703" t="s">
        <v>247</v>
      </c>
      <c r="Q6" s="705" t="s">
        <v>13</v>
      </c>
    </row>
    <row r="7" spans="2:17" ht="15.75" customHeight="1">
      <c r="B7" s="706" t="s">
        <v>14</v>
      </c>
      <c r="C7" s="710">
        <v>9477.9879999999994</v>
      </c>
      <c r="D7" s="711">
        <v>8990.6939999999995</v>
      </c>
      <c r="E7" s="712">
        <v>5.4199820392063165</v>
      </c>
      <c r="F7" s="710">
        <v>9160</v>
      </c>
      <c r="G7" s="711">
        <v>9280</v>
      </c>
      <c r="H7" s="712">
        <v>-1.2931034482758621</v>
      </c>
      <c r="I7" s="710">
        <v>9603.6049999999996</v>
      </c>
      <c r="J7" s="711">
        <v>9088.9470000000001</v>
      </c>
      <c r="K7" s="712">
        <v>5.6624601287695864</v>
      </c>
      <c r="L7" s="713" t="s">
        <v>111</v>
      </c>
      <c r="M7" s="714" t="s">
        <v>111</v>
      </c>
      <c r="N7" s="715" t="s">
        <v>111</v>
      </c>
      <c r="O7" s="713">
        <v>9169.116</v>
      </c>
      <c r="P7" s="714">
        <v>8811.0110000000004</v>
      </c>
      <c r="Q7" s="715">
        <v>4.0642895576909339</v>
      </c>
    </row>
    <row r="8" spans="2:17" ht="16.5" customHeight="1">
      <c r="B8" s="707" t="s">
        <v>15</v>
      </c>
      <c r="C8" s="716">
        <v>8222.2970000000005</v>
      </c>
      <c r="D8" s="717">
        <v>8123.2790000000005</v>
      </c>
      <c r="E8" s="718">
        <v>1.2189412674364628</v>
      </c>
      <c r="F8" s="716">
        <v>8510.1200000000008</v>
      </c>
      <c r="G8" s="717">
        <v>8609.616</v>
      </c>
      <c r="H8" s="718">
        <v>-1.1556380679463427</v>
      </c>
      <c r="I8" s="716">
        <v>8217.6170000000002</v>
      </c>
      <c r="J8" s="717">
        <v>8118.9489999999996</v>
      </c>
      <c r="K8" s="718">
        <v>1.2152804507085901</v>
      </c>
      <c r="L8" s="716">
        <v>8150.2740000000003</v>
      </c>
      <c r="M8" s="717">
        <v>8060.5889999999999</v>
      </c>
      <c r="N8" s="719">
        <v>1.1126358135863321</v>
      </c>
      <c r="O8" s="716">
        <v>8285.6290000000008</v>
      </c>
      <c r="P8" s="717">
        <v>8090.96</v>
      </c>
      <c r="Q8" s="719">
        <v>2.4060062093991417</v>
      </c>
    </row>
    <row r="9" spans="2:17" ht="17.25" customHeight="1">
      <c r="B9" s="707" t="s">
        <v>16</v>
      </c>
      <c r="C9" s="716">
        <v>12538.052</v>
      </c>
      <c r="D9" s="717">
        <v>12960.304</v>
      </c>
      <c r="E9" s="718">
        <v>-3.2580408607699356</v>
      </c>
      <c r="F9" s="716">
        <v>12590</v>
      </c>
      <c r="G9" s="717">
        <v>13082.137000000001</v>
      </c>
      <c r="H9" s="718">
        <v>-3.761900674178849</v>
      </c>
      <c r="I9" s="720">
        <v>9432.5499999999993</v>
      </c>
      <c r="J9" s="721">
        <v>11326</v>
      </c>
      <c r="K9" s="722">
        <v>-16.717729118841611</v>
      </c>
      <c r="L9" s="716" t="s">
        <v>111</v>
      </c>
      <c r="M9" s="717" t="s">
        <v>111</v>
      </c>
      <c r="N9" s="719" t="s">
        <v>111</v>
      </c>
      <c r="O9" s="716">
        <v>13010.68</v>
      </c>
      <c r="P9" s="717">
        <v>13014.82</v>
      </c>
      <c r="Q9" s="719">
        <v>-3.1809890570898544E-2</v>
      </c>
    </row>
    <row r="10" spans="2:17" ht="15.75" customHeight="1">
      <c r="B10" s="707" t="s">
        <v>17</v>
      </c>
      <c r="C10" s="716">
        <v>6482.8739999999998</v>
      </c>
      <c r="D10" s="717">
        <v>6546.7579999999998</v>
      </c>
      <c r="E10" s="718">
        <v>-0.9758112335907333</v>
      </c>
      <c r="F10" s="716">
        <v>6485.674</v>
      </c>
      <c r="G10" s="717">
        <v>6577.607</v>
      </c>
      <c r="H10" s="718">
        <v>-1.3976663549524924</v>
      </c>
      <c r="I10" s="716">
        <v>6535.2290000000003</v>
      </c>
      <c r="J10" s="717">
        <v>6632.5990000000002</v>
      </c>
      <c r="K10" s="718">
        <v>-1.46805196575279</v>
      </c>
      <c r="L10" s="716">
        <v>6412.7209999999995</v>
      </c>
      <c r="M10" s="717">
        <v>6442.9660000000003</v>
      </c>
      <c r="N10" s="719">
        <v>-0.46942665846755666</v>
      </c>
      <c r="O10" s="716">
        <v>6363.4160000000002</v>
      </c>
      <c r="P10" s="717">
        <v>6363.0479999999998</v>
      </c>
      <c r="Q10" s="719">
        <v>5.7833918587506007E-3</v>
      </c>
    </row>
    <row r="11" spans="2:17" ht="16.5" customHeight="1">
      <c r="B11" s="707" t="s">
        <v>18</v>
      </c>
      <c r="C11" s="716">
        <v>6835.2569999999996</v>
      </c>
      <c r="D11" s="717">
        <v>7061.5320000000002</v>
      </c>
      <c r="E11" s="718">
        <v>-3.2043329974288945</v>
      </c>
      <c r="F11" s="716">
        <v>8325.8459999999995</v>
      </c>
      <c r="G11" s="717">
        <v>9479.4120000000003</v>
      </c>
      <c r="H11" s="718">
        <v>-12.169172518295445</v>
      </c>
      <c r="I11" s="716">
        <v>6585.5110000000004</v>
      </c>
      <c r="J11" s="717">
        <v>6825.8829999999998</v>
      </c>
      <c r="K11" s="718">
        <v>-3.5214784665954486</v>
      </c>
      <c r="L11" s="720">
        <v>6454.34</v>
      </c>
      <c r="M11" s="721">
        <v>6455.5630000000001</v>
      </c>
      <c r="N11" s="722">
        <v>-1.8944900700372011E-2</v>
      </c>
      <c r="O11" s="716">
        <v>5817.6059999999998</v>
      </c>
      <c r="P11" s="717">
        <v>4907.3549999999996</v>
      </c>
      <c r="Q11" s="719">
        <v>18.548709029609643</v>
      </c>
    </row>
    <row r="12" spans="2:17" ht="17.25" customHeight="1">
      <c r="B12" s="707" t="s">
        <v>19</v>
      </c>
      <c r="C12" s="716">
        <v>17120.985000000001</v>
      </c>
      <c r="D12" s="717">
        <v>16492.691999999999</v>
      </c>
      <c r="E12" s="718">
        <v>3.8095236362869178</v>
      </c>
      <c r="F12" s="716">
        <v>16599.726999999999</v>
      </c>
      <c r="G12" s="717">
        <v>16365.064</v>
      </c>
      <c r="H12" s="718">
        <v>1.4339265645401609</v>
      </c>
      <c r="I12" s="716">
        <v>17255.05</v>
      </c>
      <c r="J12" s="717">
        <v>16618.741999999998</v>
      </c>
      <c r="K12" s="718">
        <v>3.8288578040383618</v>
      </c>
      <c r="L12" s="716">
        <v>16421.571</v>
      </c>
      <c r="M12" s="717">
        <v>15637.186</v>
      </c>
      <c r="N12" s="719">
        <v>5.0161518830817782</v>
      </c>
      <c r="O12" s="716">
        <v>16843.672999999999</v>
      </c>
      <c r="P12" s="717">
        <v>16224.608</v>
      </c>
      <c r="Q12" s="719">
        <v>3.8155929560825057</v>
      </c>
    </row>
    <row r="13" spans="2:17" ht="15" customHeight="1">
      <c r="B13" s="707" t="s">
        <v>20</v>
      </c>
      <c r="C13" s="716">
        <v>7886.5209999999997</v>
      </c>
      <c r="D13" s="717">
        <v>7725.8890000000001</v>
      </c>
      <c r="E13" s="718">
        <v>2.0791393715338078</v>
      </c>
      <c r="F13" s="716">
        <v>7930</v>
      </c>
      <c r="G13" s="717">
        <v>7950</v>
      </c>
      <c r="H13" s="718">
        <v>-0.25157232704402516</v>
      </c>
      <c r="I13" s="716">
        <v>7875.527</v>
      </c>
      <c r="J13" s="717">
        <v>7701.3829999999998</v>
      </c>
      <c r="K13" s="718">
        <v>2.2612042538333732</v>
      </c>
      <c r="L13" s="716">
        <v>9590</v>
      </c>
      <c r="M13" s="717">
        <v>9350</v>
      </c>
      <c r="N13" s="719">
        <v>2.5668449197860963</v>
      </c>
      <c r="O13" s="716">
        <v>8300</v>
      </c>
      <c r="P13" s="717">
        <v>8300.01</v>
      </c>
      <c r="Q13" s="719">
        <v>-1.2048178255469906E-4</v>
      </c>
    </row>
    <row r="14" spans="2:17" ht="15" customHeight="1">
      <c r="B14" s="707" t="s">
        <v>21</v>
      </c>
      <c r="C14" s="716">
        <v>7928.2560000000003</v>
      </c>
      <c r="D14" s="717">
        <v>8034.2129999999997</v>
      </c>
      <c r="E14" s="718">
        <v>-1.3188223911912644</v>
      </c>
      <c r="F14" s="716">
        <v>8025.6670000000004</v>
      </c>
      <c r="G14" s="717">
        <v>8153.7619999999997</v>
      </c>
      <c r="H14" s="718">
        <v>-1.5709926289239169</v>
      </c>
      <c r="I14" s="716">
        <v>8015.7370000000001</v>
      </c>
      <c r="J14" s="717">
        <v>8153.12</v>
      </c>
      <c r="K14" s="718">
        <v>-1.685035912632217</v>
      </c>
      <c r="L14" s="716">
        <v>8160.7139999999999</v>
      </c>
      <c r="M14" s="717">
        <v>7762.3530000000001</v>
      </c>
      <c r="N14" s="719">
        <v>5.1319619192788561</v>
      </c>
      <c r="O14" s="716">
        <v>7597.1679999999997</v>
      </c>
      <c r="P14" s="717">
        <v>7668.442</v>
      </c>
      <c r="Q14" s="719">
        <v>-0.92944564228301318</v>
      </c>
    </row>
    <row r="15" spans="2:17" ht="16.5" customHeight="1">
      <c r="B15" s="707" t="s">
        <v>22</v>
      </c>
      <c r="C15" s="716">
        <v>8700.14</v>
      </c>
      <c r="D15" s="717">
        <v>8758.1919999999991</v>
      </c>
      <c r="E15" s="718">
        <v>-0.66283086737536334</v>
      </c>
      <c r="F15" s="720">
        <v>9116.5740000000005</v>
      </c>
      <c r="G15" s="721">
        <v>11035.474</v>
      </c>
      <c r="H15" s="722">
        <v>-17.388469222074189</v>
      </c>
      <c r="I15" s="716">
        <v>9161.3420000000006</v>
      </c>
      <c r="J15" s="717">
        <v>9433.8140000000003</v>
      </c>
      <c r="K15" s="718">
        <v>-2.8882485917148646</v>
      </c>
      <c r="L15" s="716">
        <v>7939.07</v>
      </c>
      <c r="M15" s="717">
        <v>7502.5</v>
      </c>
      <c r="N15" s="719">
        <v>5.8189936687770709</v>
      </c>
      <c r="O15" s="716">
        <v>7582.6009999999997</v>
      </c>
      <c r="P15" s="717">
        <v>7165.567</v>
      </c>
      <c r="Q15" s="719">
        <v>5.8199720971138733</v>
      </c>
    </row>
    <row r="16" spans="2:17" ht="15" customHeight="1">
      <c r="B16" s="707" t="s">
        <v>23</v>
      </c>
      <c r="C16" s="716">
        <v>17680.239000000001</v>
      </c>
      <c r="D16" s="717">
        <v>17838.149000000001</v>
      </c>
      <c r="E16" s="718">
        <v>-0.88523758827219035</v>
      </c>
      <c r="F16" s="716">
        <v>17583.12</v>
      </c>
      <c r="G16" s="717">
        <v>17718.940999999999</v>
      </c>
      <c r="H16" s="718">
        <v>-0.76653000876293864</v>
      </c>
      <c r="I16" s="720" t="s">
        <v>231</v>
      </c>
      <c r="J16" s="721" t="s">
        <v>231</v>
      </c>
      <c r="K16" s="723" t="s">
        <v>232</v>
      </c>
      <c r="L16" s="720" t="s">
        <v>231</v>
      </c>
      <c r="M16" s="721" t="s">
        <v>231</v>
      </c>
      <c r="N16" s="723" t="s">
        <v>232</v>
      </c>
      <c r="O16" s="716">
        <v>17469.108</v>
      </c>
      <c r="P16" s="717">
        <v>17594.204000000002</v>
      </c>
      <c r="Q16" s="719">
        <v>-0.71100687476399249</v>
      </c>
    </row>
    <row r="17" spans="2:17" ht="15.75" customHeight="1">
      <c r="B17" s="707" t="s">
        <v>24</v>
      </c>
      <c r="C17" s="716">
        <v>7819.8819999999996</v>
      </c>
      <c r="D17" s="717">
        <v>8081.43</v>
      </c>
      <c r="E17" s="718">
        <v>-3.2364074179941014</v>
      </c>
      <c r="F17" s="716">
        <v>8062.308</v>
      </c>
      <c r="G17" s="717">
        <v>7917.9579999999996</v>
      </c>
      <c r="H17" s="718">
        <v>1.8230710493791502</v>
      </c>
      <c r="I17" s="720" t="s">
        <v>231</v>
      </c>
      <c r="J17" s="721" t="s">
        <v>231</v>
      </c>
      <c r="K17" s="723" t="s">
        <v>232</v>
      </c>
      <c r="L17" s="720" t="s">
        <v>231</v>
      </c>
      <c r="M17" s="721" t="s">
        <v>231</v>
      </c>
      <c r="N17" s="723" t="s">
        <v>232</v>
      </c>
      <c r="O17" s="720" t="s">
        <v>231</v>
      </c>
      <c r="P17" s="721" t="s">
        <v>231</v>
      </c>
      <c r="Q17" s="724" t="s">
        <v>232</v>
      </c>
    </row>
    <row r="18" spans="2:17" ht="18.75" customHeight="1">
      <c r="B18" s="708" t="s">
        <v>25</v>
      </c>
      <c r="C18" s="716">
        <v>10502.491</v>
      </c>
      <c r="D18" s="717">
        <v>10829.132</v>
      </c>
      <c r="E18" s="718">
        <v>-3.0163174666261305</v>
      </c>
      <c r="F18" s="716">
        <v>10438.893</v>
      </c>
      <c r="G18" s="717">
        <v>10893.445</v>
      </c>
      <c r="H18" s="718">
        <v>-4.1727112038478156</v>
      </c>
      <c r="I18" s="720" t="s">
        <v>231</v>
      </c>
      <c r="J18" s="721" t="s">
        <v>231</v>
      </c>
      <c r="K18" s="723" t="s">
        <v>232</v>
      </c>
      <c r="L18" s="720" t="s">
        <v>231</v>
      </c>
      <c r="M18" s="721" t="s">
        <v>231</v>
      </c>
      <c r="N18" s="723" t="s">
        <v>232</v>
      </c>
      <c r="O18" s="716">
        <v>10646.562</v>
      </c>
      <c r="P18" s="717">
        <v>10926.388999999999</v>
      </c>
      <c r="Q18" s="719">
        <v>-2.5610199307383192</v>
      </c>
    </row>
    <row r="19" spans="2:17" ht="18" customHeight="1">
      <c r="B19" s="708" t="s">
        <v>26</v>
      </c>
      <c r="C19" s="716">
        <v>7175.8050000000003</v>
      </c>
      <c r="D19" s="717">
        <v>6854.3280000000004</v>
      </c>
      <c r="E19" s="718">
        <v>4.6901315490008626</v>
      </c>
      <c r="F19" s="716">
        <v>7197.1980000000003</v>
      </c>
      <c r="G19" s="717">
        <v>6869.04</v>
      </c>
      <c r="H19" s="718">
        <v>4.7773487998322963</v>
      </c>
      <c r="I19" s="720" t="s">
        <v>231</v>
      </c>
      <c r="J19" s="721" t="s">
        <v>231</v>
      </c>
      <c r="K19" s="723" t="s">
        <v>232</v>
      </c>
      <c r="L19" s="720" t="s">
        <v>231</v>
      </c>
      <c r="M19" s="721" t="s">
        <v>231</v>
      </c>
      <c r="N19" s="723" t="s">
        <v>232</v>
      </c>
      <c r="O19" s="720">
        <v>6687.1369999999997</v>
      </c>
      <c r="P19" s="721">
        <v>6804.82</v>
      </c>
      <c r="Q19" s="724">
        <v>-1.7294065089157391</v>
      </c>
    </row>
    <row r="20" spans="2:17" ht="22.5" customHeight="1">
      <c r="B20" s="708" t="s">
        <v>27</v>
      </c>
      <c r="C20" s="716">
        <v>2311.09</v>
      </c>
      <c r="D20" s="717">
        <v>2490.4960000000001</v>
      </c>
      <c r="E20" s="718">
        <v>-7.2036253019478833</v>
      </c>
      <c r="F20" s="720" t="s">
        <v>231</v>
      </c>
      <c r="G20" s="721" t="s">
        <v>231</v>
      </c>
      <c r="H20" s="723" t="s">
        <v>232</v>
      </c>
      <c r="I20" s="716">
        <v>2196.0479999999998</v>
      </c>
      <c r="J20" s="717">
        <v>2259.2249999999999</v>
      </c>
      <c r="K20" s="718">
        <v>-2.7964014208412236</v>
      </c>
      <c r="L20" s="716">
        <v>6619.45</v>
      </c>
      <c r="M20" s="717">
        <v>6729.4340000000002</v>
      </c>
      <c r="N20" s="719">
        <v>-1.6343722220917893</v>
      </c>
      <c r="O20" s="716">
        <v>2274.0439999999999</v>
      </c>
      <c r="P20" s="717">
        <v>2449.5859999999998</v>
      </c>
      <c r="Q20" s="719">
        <v>-7.1661905317878176</v>
      </c>
    </row>
    <row r="21" spans="2:17" ht="18" customHeight="1" thickBot="1">
      <c r="B21" s="709" t="s">
        <v>28</v>
      </c>
      <c r="C21" s="725">
        <v>7644.5060000000003</v>
      </c>
      <c r="D21" s="726">
        <v>7832.9560000000001</v>
      </c>
      <c r="E21" s="727">
        <v>-2.4058605716666839</v>
      </c>
      <c r="F21" s="725">
        <v>8283.4660000000003</v>
      </c>
      <c r="G21" s="726">
        <v>8291.6489999999994</v>
      </c>
      <c r="H21" s="727">
        <v>-9.8689657509610978E-2</v>
      </c>
      <c r="I21" s="728" t="s">
        <v>231</v>
      </c>
      <c r="J21" s="729" t="s">
        <v>231</v>
      </c>
      <c r="K21" s="730" t="s">
        <v>232</v>
      </c>
      <c r="L21" s="728" t="s">
        <v>231</v>
      </c>
      <c r="M21" s="729" t="s">
        <v>231</v>
      </c>
      <c r="N21" s="730" t="s">
        <v>232</v>
      </c>
      <c r="O21" s="725">
        <v>7107.1660000000002</v>
      </c>
      <c r="P21" s="726">
        <v>7147.1940000000004</v>
      </c>
      <c r="Q21" s="731">
        <v>-0.56005195885266645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B3" sqref="B3:H1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6"/>
      <c r="B1" s="56"/>
      <c r="C1" s="56"/>
      <c r="D1" s="56"/>
      <c r="E1" s="56"/>
      <c r="F1" s="56"/>
    </row>
    <row r="2" spans="1:10" ht="15">
      <c r="G2" s="17"/>
    </row>
    <row r="3" spans="1:10" ht="15">
      <c r="G3" s="17"/>
    </row>
    <row r="4" spans="1:10" ht="15.75">
      <c r="B4" s="1" t="s">
        <v>169</v>
      </c>
      <c r="C4" s="2"/>
      <c r="D4" s="2"/>
      <c r="E4" s="2"/>
      <c r="F4" s="2"/>
      <c r="G4" s="2"/>
    </row>
    <row r="5" spans="1:10" ht="16.5" thickBot="1">
      <c r="B5" s="2"/>
      <c r="C5" s="165"/>
      <c r="D5" s="163"/>
      <c r="E5" s="164" t="s">
        <v>112</v>
      </c>
      <c r="F5" s="163"/>
      <c r="G5" s="163"/>
    </row>
    <row r="6" spans="1:10" ht="32.25" thickBot="1">
      <c r="B6" s="160" t="s">
        <v>30</v>
      </c>
      <c r="C6" s="161" t="s">
        <v>7</v>
      </c>
      <c r="D6" s="159" t="s">
        <v>31</v>
      </c>
      <c r="E6" s="159" t="s">
        <v>32</v>
      </c>
      <c r="F6" s="159" t="s">
        <v>33</v>
      </c>
      <c r="G6" s="162" t="s">
        <v>34</v>
      </c>
    </row>
    <row r="7" spans="1:10" ht="15.75" thickBot="1">
      <c r="B7" s="177" t="s">
        <v>237</v>
      </c>
      <c r="C7" s="214">
        <v>7.6660000000000004</v>
      </c>
      <c r="D7" s="214">
        <v>8.2799999999999994</v>
      </c>
      <c r="E7" s="214">
        <v>7.64</v>
      </c>
      <c r="F7" s="214">
        <v>7.26</v>
      </c>
      <c r="G7" s="215">
        <v>7.96</v>
      </c>
    </row>
    <row r="8" spans="1:10" ht="15.75" thickBot="1">
      <c r="B8" s="161" t="s">
        <v>245</v>
      </c>
      <c r="C8" s="665">
        <v>8.1</v>
      </c>
      <c r="D8" s="665">
        <v>8.3260000000000005</v>
      </c>
      <c r="E8" s="665">
        <v>8.07</v>
      </c>
      <c r="F8" s="665">
        <v>7.88</v>
      </c>
      <c r="G8" s="666">
        <v>8.52</v>
      </c>
    </row>
    <row r="9" spans="1:10" ht="15.75" thickBot="1">
      <c r="B9" s="328"/>
      <c r="C9" s="329" t="s">
        <v>7</v>
      </c>
      <c r="D9" s="330" t="s">
        <v>31</v>
      </c>
      <c r="E9" s="330" t="s">
        <v>32</v>
      </c>
      <c r="F9" s="330" t="s">
        <v>33</v>
      </c>
      <c r="G9" s="331" t="s">
        <v>34</v>
      </c>
    </row>
    <row r="10" spans="1:10" ht="15.75" thickBot="1">
      <c r="B10" s="177" t="s">
        <v>237</v>
      </c>
      <c r="C10" s="214">
        <v>13.135999999999999</v>
      </c>
      <c r="D10" s="214" t="s">
        <v>113</v>
      </c>
      <c r="E10" s="214" t="s">
        <v>113</v>
      </c>
      <c r="F10" s="216" t="s">
        <v>113</v>
      </c>
      <c r="G10" s="215" t="s">
        <v>113</v>
      </c>
    </row>
    <row r="11" spans="1:10" ht="15.75" thickBot="1">
      <c r="B11" s="161" t="s">
        <v>245</v>
      </c>
      <c r="C11" s="665">
        <v>13.4</v>
      </c>
      <c r="D11" s="665" t="s">
        <v>113</v>
      </c>
      <c r="E11" s="665" t="s">
        <v>113</v>
      </c>
      <c r="F11" s="668" t="s">
        <v>113</v>
      </c>
      <c r="G11" s="666" t="s">
        <v>113</v>
      </c>
    </row>
    <row r="15" spans="1:10">
      <c r="J15" s="181"/>
    </row>
    <row r="16" spans="1:10">
      <c r="J16" s="181"/>
    </row>
  </sheetData>
  <phoneticPr fontId="6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="109" zoomScaleNormal="100" workbookViewId="0">
      <selection activeCell="R6" sqref="R6"/>
    </sheetView>
  </sheetViews>
  <sheetFormatPr defaultRowHeight="12.75"/>
  <cols>
    <col min="2" max="2" width="51.5703125" customWidth="1"/>
    <col min="3" max="5" width="11.7109375" customWidth="1"/>
    <col min="6" max="6" width="13.1406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472" t="s">
        <v>251</v>
      </c>
      <c r="C1" s="472"/>
      <c r="D1" s="472"/>
      <c r="E1" s="472"/>
      <c r="F1" s="473"/>
      <c r="G1" s="474"/>
      <c r="H1" s="472" t="s">
        <v>256</v>
      </c>
      <c r="I1" s="475"/>
      <c r="J1" s="476"/>
      <c r="K1" s="476"/>
      <c r="L1" s="476"/>
      <c r="M1" s="476"/>
      <c r="N1" s="476"/>
      <c r="O1" s="476"/>
      <c r="P1" s="476"/>
      <c r="Q1" s="477"/>
    </row>
    <row r="2" spans="2:17" ht="21.75" thickBot="1">
      <c r="B2" s="478" t="s">
        <v>6</v>
      </c>
      <c r="C2" s="289" t="s">
        <v>7</v>
      </c>
      <c r="D2" s="290"/>
      <c r="E2" s="479"/>
      <c r="F2" s="291" t="s">
        <v>8</v>
      </c>
      <c r="G2" s="291"/>
      <c r="H2" s="291"/>
      <c r="I2" s="291"/>
      <c r="J2" s="291"/>
      <c r="K2" s="291"/>
      <c r="L2" s="291"/>
      <c r="M2" s="291"/>
      <c r="N2" s="291"/>
      <c r="O2" s="292"/>
      <c r="P2" s="293"/>
      <c r="Q2" s="293"/>
    </row>
    <row r="3" spans="2:17" ht="21.75" thickBot="1">
      <c r="B3" s="480"/>
      <c r="C3" s="481"/>
      <c r="D3" s="481"/>
      <c r="E3" s="482"/>
      <c r="F3" s="483" t="s">
        <v>9</v>
      </c>
      <c r="G3" s="484"/>
      <c r="H3" s="485"/>
      <c r="I3" s="483" t="s">
        <v>10</v>
      </c>
      <c r="J3" s="484"/>
      <c r="K3" s="486"/>
      <c r="L3" s="483" t="s">
        <v>11</v>
      </c>
      <c r="M3" s="484"/>
      <c r="N3" s="486"/>
      <c r="O3" s="483" t="s">
        <v>12</v>
      </c>
      <c r="P3" s="486"/>
      <c r="Q3" s="485"/>
    </row>
    <row r="4" spans="2:17" ht="48" thickBot="1">
      <c r="B4" s="487"/>
      <c r="C4" s="512" t="s">
        <v>257</v>
      </c>
      <c r="D4" s="300" t="s">
        <v>248</v>
      </c>
      <c r="E4" s="301" t="s">
        <v>13</v>
      </c>
      <c r="F4" s="299" t="s">
        <v>257</v>
      </c>
      <c r="G4" s="300" t="s">
        <v>248</v>
      </c>
      <c r="H4" s="301" t="s">
        <v>13</v>
      </c>
      <c r="I4" s="299" t="s">
        <v>257</v>
      </c>
      <c r="J4" s="300" t="s">
        <v>248</v>
      </c>
      <c r="K4" s="301" t="s">
        <v>13</v>
      </c>
      <c r="L4" s="299" t="s">
        <v>257</v>
      </c>
      <c r="M4" s="300" t="s">
        <v>248</v>
      </c>
      <c r="N4" s="301" t="s">
        <v>13</v>
      </c>
      <c r="O4" s="299" t="s">
        <v>257</v>
      </c>
      <c r="P4" s="300" t="s">
        <v>248</v>
      </c>
      <c r="Q4" s="302" t="s">
        <v>13</v>
      </c>
    </row>
    <row r="5" spans="2:17" ht="21">
      <c r="B5" s="295" t="s">
        <v>14</v>
      </c>
      <c r="C5" s="488">
        <v>9213.9279999999999</v>
      </c>
      <c r="D5" s="489">
        <v>9645.4539999999997</v>
      </c>
      <c r="E5" s="490">
        <v>-4.4738796120949811</v>
      </c>
      <c r="F5" s="488" t="s">
        <v>111</v>
      </c>
      <c r="G5" s="489" t="s">
        <v>111</v>
      </c>
      <c r="H5" s="490" t="s">
        <v>111</v>
      </c>
      <c r="I5" s="491">
        <v>9264.8690000000006</v>
      </c>
      <c r="J5" s="492">
        <v>9753.6139999999996</v>
      </c>
      <c r="K5" s="493">
        <v>-5.0109118527757914</v>
      </c>
      <c r="L5" s="488" t="s">
        <v>111</v>
      </c>
      <c r="M5" s="489" t="s">
        <v>111</v>
      </c>
      <c r="N5" s="490" t="s">
        <v>111</v>
      </c>
      <c r="O5" s="491">
        <v>8716.9009999999998</v>
      </c>
      <c r="P5" s="492">
        <v>8785.0679999999993</v>
      </c>
      <c r="Q5" s="494">
        <v>-0.77594163186897891</v>
      </c>
    </row>
    <row r="6" spans="2:17" ht="21">
      <c r="B6" s="296" t="s">
        <v>15</v>
      </c>
      <c r="C6" s="491">
        <v>8329.6939999999995</v>
      </c>
      <c r="D6" s="492">
        <v>8442.3430000000008</v>
      </c>
      <c r="E6" s="493">
        <v>-1.334333371671836</v>
      </c>
      <c r="F6" s="83" t="s">
        <v>231</v>
      </c>
      <c r="G6" s="84" t="s">
        <v>231</v>
      </c>
      <c r="H6" s="196" t="s">
        <v>111</v>
      </c>
      <c r="I6" s="491">
        <v>9100.6560000000009</v>
      </c>
      <c r="J6" s="492">
        <v>9194.6239999999998</v>
      </c>
      <c r="K6" s="493">
        <v>-1.0219885011067222</v>
      </c>
      <c r="L6" s="491" t="s">
        <v>111</v>
      </c>
      <c r="M6" s="492" t="s">
        <v>111</v>
      </c>
      <c r="N6" s="493" t="s">
        <v>111</v>
      </c>
      <c r="O6" s="491">
        <v>8800</v>
      </c>
      <c r="P6" s="492">
        <v>8890</v>
      </c>
      <c r="Q6" s="494">
        <v>-1.0123734533183353</v>
      </c>
    </row>
    <row r="7" spans="2:17" ht="21">
      <c r="B7" s="296" t="s">
        <v>16</v>
      </c>
      <c r="C7" s="491" t="s">
        <v>111</v>
      </c>
      <c r="D7" s="492" t="s">
        <v>111</v>
      </c>
      <c r="E7" s="493" t="s">
        <v>111</v>
      </c>
      <c r="F7" s="491" t="s">
        <v>111</v>
      </c>
      <c r="G7" s="492" t="s">
        <v>111</v>
      </c>
      <c r="H7" s="493" t="s">
        <v>111</v>
      </c>
      <c r="I7" s="491" t="s">
        <v>111</v>
      </c>
      <c r="J7" s="492" t="s">
        <v>111</v>
      </c>
      <c r="K7" s="493" t="s">
        <v>111</v>
      </c>
      <c r="L7" s="491" t="s">
        <v>111</v>
      </c>
      <c r="M7" s="492" t="s">
        <v>111</v>
      </c>
      <c r="N7" s="493" t="s">
        <v>111</v>
      </c>
      <c r="O7" s="491" t="s">
        <v>111</v>
      </c>
      <c r="P7" s="492" t="s">
        <v>111</v>
      </c>
      <c r="Q7" s="494" t="s">
        <v>111</v>
      </c>
    </row>
    <row r="8" spans="2:17" ht="21">
      <c r="B8" s="296" t="s">
        <v>17</v>
      </c>
      <c r="C8" s="491">
        <v>7127.6350000000002</v>
      </c>
      <c r="D8" s="492">
        <v>7106.375</v>
      </c>
      <c r="E8" s="493">
        <v>0.29916800056287796</v>
      </c>
      <c r="F8" s="83" t="s">
        <v>231</v>
      </c>
      <c r="G8" s="84" t="s">
        <v>231</v>
      </c>
      <c r="H8" s="196" t="s">
        <v>111</v>
      </c>
      <c r="I8" s="491">
        <v>7052.6310000000003</v>
      </c>
      <c r="J8" s="492">
        <v>7023.9409999999998</v>
      </c>
      <c r="K8" s="493">
        <v>0.40846015078999826</v>
      </c>
      <c r="L8" s="491" t="s">
        <v>111</v>
      </c>
      <c r="M8" s="492" t="s">
        <v>111</v>
      </c>
      <c r="N8" s="493" t="s">
        <v>111</v>
      </c>
      <c r="O8" s="491">
        <v>7294.0749999999998</v>
      </c>
      <c r="P8" s="492">
        <v>7256.2830000000004</v>
      </c>
      <c r="Q8" s="494">
        <v>0.52081761419723371</v>
      </c>
    </row>
    <row r="9" spans="2:17" ht="21">
      <c r="B9" s="296" t="s">
        <v>18</v>
      </c>
      <c r="C9" s="491">
        <v>8673.7780000000002</v>
      </c>
      <c r="D9" s="492">
        <v>8619.4009999999998</v>
      </c>
      <c r="E9" s="493">
        <v>0.63086750459806207</v>
      </c>
      <c r="F9" s="83" t="s">
        <v>111</v>
      </c>
      <c r="G9" s="84" t="s">
        <v>111</v>
      </c>
      <c r="H9" s="196" t="s">
        <v>111</v>
      </c>
      <c r="I9" s="491">
        <v>8893.25</v>
      </c>
      <c r="J9" s="492">
        <v>8831.2579999999998</v>
      </c>
      <c r="K9" s="493">
        <v>0.70196114755112116</v>
      </c>
      <c r="L9" s="491" t="s">
        <v>111</v>
      </c>
      <c r="M9" s="492" t="s">
        <v>111</v>
      </c>
      <c r="N9" s="493" t="s">
        <v>111</v>
      </c>
      <c r="O9" s="491">
        <v>8038.4949999999999</v>
      </c>
      <c r="P9" s="492">
        <v>8097.8379999999997</v>
      </c>
      <c r="Q9" s="494">
        <v>-0.73282523063563199</v>
      </c>
    </row>
    <row r="10" spans="2:17" ht="21">
      <c r="B10" s="296" t="s">
        <v>19</v>
      </c>
      <c r="C10" s="491">
        <v>17932.976999999999</v>
      </c>
      <c r="D10" s="492">
        <v>17571.169000000002</v>
      </c>
      <c r="E10" s="493">
        <v>2.0591003364659302</v>
      </c>
      <c r="F10" s="491">
        <v>17392.564999999999</v>
      </c>
      <c r="G10" s="492">
        <v>16933.364000000001</v>
      </c>
      <c r="H10" s="493">
        <v>2.711812017978219</v>
      </c>
      <c r="I10" s="491">
        <v>18112.991999999998</v>
      </c>
      <c r="J10" s="492">
        <v>17867.285</v>
      </c>
      <c r="K10" s="493">
        <v>1.3751781538157506</v>
      </c>
      <c r="L10" s="491" t="s">
        <v>111</v>
      </c>
      <c r="M10" s="492" t="s">
        <v>111</v>
      </c>
      <c r="N10" s="493" t="s">
        <v>111</v>
      </c>
      <c r="O10" s="491">
        <v>17818.309000000001</v>
      </c>
      <c r="P10" s="492">
        <v>17127.580000000002</v>
      </c>
      <c r="Q10" s="494">
        <v>4.0328464383176099</v>
      </c>
    </row>
    <row r="11" spans="2:17" ht="21">
      <c r="B11" s="296" t="s">
        <v>20</v>
      </c>
      <c r="C11" s="491">
        <v>10800.569</v>
      </c>
      <c r="D11" s="492">
        <v>10828.549000000001</v>
      </c>
      <c r="E11" s="493">
        <v>-0.25839103650915168</v>
      </c>
      <c r="F11" s="491" t="s">
        <v>111</v>
      </c>
      <c r="G11" s="492" t="s">
        <v>111</v>
      </c>
      <c r="H11" s="493" t="s">
        <v>111</v>
      </c>
      <c r="I11" s="491">
        <v>11500.163</v>
      </c>
      <c r="J11" s="492">
        <v>11527.094999999999</v>
      </c>
      <c r="K11" s="493">
        <v>-0.23364082624459051</v>
      </c>
      <c r="L11" s="491" t="s">
        <v>111</v>
      </c>
      <c r="M11" s="492" t="s">
        <v>111</v>
      </c>
      <c r="N11" s="493" t="s">
        <v>111</v>
      </c>
      <c r="O11" s="491">
        <v>8975.9140000000007</v>
      </c>
      <c r="P11" s="492">
        <v>8917.1880000000001</v>
      </c>
      <c r="Q11" s="494">
        <v>0.65857084094224061</v>
      </c>
    </row>
    <row r="12" spans="2:17" ht="21">
      <c r="B12" s="296" t="s">
        <v>21</v>
      </c>
      <c r="C12" s="491">
        <v>8682.3259999999991</v>
      </c>
      <c r="D12" s="492">
        <v>8833.7870000000003</v>
      </c>
      <c r="E12" s="493">
        <v>-1.7145647727299869</v>
      </c>
      <c r="F12" s="83">
        <v>8501.8799999999992</v>
      </c>
      <c r="G12" s="84" t="s">
        <v>111</v>
      </c>
      <c r="H12" s="196" t="s">
        <v>111</v>
      </c>
      <c r="I12" s="491">
        <v>8674.9439999999995</v>
      </c>
      <c r="J12" s="492">
        <v>8882.5709999999999</v>
      </c>
      <c r="K12" s="493">
        <v>-2.3374651325612867</v>
      </c>
      <c r="L12" s="491" t="s">
        <v>111</v>
      </c>
      <c r="M12" s="492" t="s">
        <v>111</v>
      </c>
      <c r="N12" s="493" t="s">
        <v>111</v>
      </c>
      <c r="O12" s="491">
        <v>8793.8080000000009</v>
      </c>
      <c r="P12" s="492">
        <v>8737.6970000000001</v>
      </c>
      <c r="Q12" s="494">
        <v>0.64217150125485911</v>
      </c>
    </row>
    <row r="13" spans="2:17" ht="21">
      <c r="B13" s="296" t="s">
        <v>22</v>
      </c>
      <c r="C13" s="491">
        <v>9670.4009999999998</v>
      </c>
      <c r="D13" s="492">
        <v>10075.137000000001</v>
      </c>
      <c r="E13" s="493">
        <v>-4.0171761436097668</v>
      </c>
      <c r="F13" s="491" t="s">
        <v>111</v>
      </c>
      <c r="G13" s="492" t="s">
        <v>111</v>
      </c>
      <c r="H13" s="493" t="s">
        <v>111</v>
      </c>
      <c r="I13" s="491">
        <v>9756.4169999999995</v>
      </c>
      <c r="J13" s="492">
        <v>10285.932000000001</v>
      </c>
      <c r="K13" s="493">
        <v>-5.1479535349835208</v>
      </c>
      <c r="L13" s="491" t="s">
        <v>111</v>
      </c>
      <c r="M13" s="492" t="s">
        <v>111</v>
      </c>
      <c r="N13" s="493" t="s">
        <v>111</v>
      </c>
      <c r="O13" s="491">
        <v>9020.49</v>
      </c>
      <c r="P13" s="492">
        <v>9086.3060000000005</v>
      </c>
      <c r="Q13" s="494">
        <v>-0.72434276371498718</v>
      </c>
    </row>
    <row r="14" spans="2:17" ht="21">
      <c r="B14" s="296" t="s">
        <v>23</v>
      </c>
      <c r="C14" s="491">
        <v>17716.204000000002</v>
      </c>
      <c r="D14" s="492">
        <v>17319.868999999999</v>
      </c>
      <c r="E14" s="493">
        <v>2.2883256218623984</v>
      </c>
      <c r="F14" s="491">
        <v>18410</v>
      </c>
      <c r="G14" s="492">
        <v>18290</v>
      </c>
      <c r="H14" s="493">
        <v>0.65609622744669216</v>
      </c>
      <c r="I14" s="491" t="s">
        <v>111</v>
      </c>
      <c r="J14" s="492" t="s">
        <v>111</v>
      </c>
      <c r="K14" s="493" t="s">
        <v>111</v>
      </c>
      <c r="L14" s="491" t="s">
        <v>111</v>
      </c>
      <c r="M14" s="492" t="s">
        <v>111</v>
      </c>
      <c r="N14" s="493" t="s">
        <v>111</v>
      </c>
      <c r="O14" s="491">
        <v>17556.3</v>
      </c>
      <c r="P14" s="492">
        <v>17039.61</v>
      </c>
      <c r="Q14" s="494">
        <v>3.0322877108102748</v>
      </c>
    </row>
    <row r="15" spans="2:17" ht="21">
      <c r="B15" s="296" t="s">
        <v>24</v>
      </c>
      <c r="C15" s="491">
        <v>10502.016</v>
      </c>
      <c r="D15" s="492">
        <v>8619.6190000000006</v>
      </c>
      <c r="E15" s="493">
        <v>21.838517456514019</v>
      </c>
      <c r="F15" s="491">
        <v>8730</v>
      </c>
      <c r="G15" s="492">
        <v>8760</v>
      </c>
      <c r="H15" s="493">
        <v>-0.34246575342465752</v>
      </c>
      <c r="I15" s="491">
        <v>8900</v>
      </c>
      <c r="J15" s="492" t="s">
        <v>111</v>
      </c>
      <c r="K15" s="493" t="s">
        <v>111</v>
      </c>
      <c r="L15" s="491" t="s">
        <v>111</v>
      </c>
      <c r="M15" s="492" t="s">
        <v>111</v>
      </c>
      <c r="N15" s="493" t="s">
        <v>111</v>
      </c>
      <c r="O15" s="83" t="s">
        <v>231</v>
      </c>
      <c r="P15" s="84" t="s">
        <v>231</v>
      </c>
      <c r="Q15" s="303" t="s">
        <v>111</v>
      </c>
    </row>
    <row r="16" spans="2:17" ht="21">
      <c r="B16" s="297" t="s">
        <v>25</v>
      </c>
      <c r="C16" s="491">
        <v>11368.723</v>
      </c>
      <c r="D16" s="492">
        <v>13438.790999999999</v>
      </c>
      <c r="E16" s="493">
        <v>-15.403677309960392</v>
      </c>
      <c r="F16" s="491">
        <v>15370</v>
      </c>
      <c r="G16" s="492">
        <v>15350</v>
      </c>
      <c r="H16" s="493">
        <v>0.13029315960912052</v>
      </c>
      <c r="I16" s="491" t="s">
        <v>111</v>
      </c>
      <c r="J16" s="492" t="s">
        <v>111</v>
      </c>
      <c r="K16" s="493" t="s">
        <v>111</v>
      </c>
      <c r="L16" s="491" t="s">
        <v>111</v>
      </c>
      <c r="M16" s="492" t="s">
        <v>111</v>
      </c>
      <c r="N16" s="493" t="s">
        <v>111</v>
      </c>
      <c r="O16" s="491">
        <v>9563.84</v>
      </c>
      <c r="P16" s="492">
        <v>10327.040000000001</v>
      </c>
      <c r="Q16" s="494">
        <v>-7.3903073872087317</v>
      </c>
    </row>
    <row r="17" spans="2:17" ht="21">
      <c r="B17" s="297" t="s">
        <v>26</v>
      </c>
      <c r="C17" s="491">
        <v>9184.6710000000003</v>
      </c>
      <c r="D17" s="492">
        <v>8668.27</v>
      </c>
      <c r="E17" s="493">
        <v>5.9573709632948653</v>
      </c>
      <c r="F17" s="83">
        <v>9200</v>
      </c>
      <c r="G17" s="84">
        <v>8630</v>
      </c>
      <c r="H17" s="196">
        <v>6.6048667439165696</v>
      </c>
      <c r="I17" s="491" t="s">
        <v>111</v>
      </c>
      <c r="J17" s="492" t="s">
        <v>111</v>
      </c>
      <c r="K17" s="493" t="s">
        <v>111</v>
      </c>
      <c r="L17" s="491" t="s">
        <v>111</v>
      </c>
      <c r="M17" s="492" t="s">
        <v>111</v>
      </c>
      <c r="N17" s="493" t="s">
        <v>111</v>
      </c>
      <c r="O17" s="83">
        <v>9121.44</v>
      </c>
      <c r="P17" s="84">
        <v>8957.31</v>
      </c>
      <c r="Q17" s="662">
        <v>1.8323581521684638</v>
      </c>
    </row>
    <row r="18" spans="2:17" ht="21">
      <c r="B18" s="297" t="s">
        <v>27</v>
      </c>
      <c r="C18" s="491">
        <v>4453.9660000000003</v>
      </c>
      <c r="D18" s="492">
        <v>4474.223</v>
      </c>
      <c r="E18" s="493">
        <v>-0.45274900245248406</v>
      </c>
      <c r="F18" s="732" t="s">
        <v>111</v>
      </c>
      <c r="G18" s="733" t="s">
        <v>111</v>
      </c>
      <c r="H18" s="734" t="s">
        <v>111</v>
      </c>
      <c r="I18" s="757" t="s">
        <v>231</v>
      </c>
      <c r="J18" s="758" t="s">
        <v>231</v>
      </c>
      <c r="K18" s="759" t="s">
        <v>111</v>
      </c>
      <c r="L18" s="491" t="s">
        <v>111</v>
      </c>
      <c r="M18" s="492" t="s">
        <v>111</v>
      </c>
      <c r="N18" s="493" t="s">
        <v>111</v>
      </c>
      <c r="O18" s="491">
        <v>3941.2689999999998</v>
      </c>
      <c r="P18" s="492">
        <v>3929.9140000000002</v>
      </c>
      <c r="Q18" s="494">
        <v>0.28893762051789335</v>
      </c>
    </row>
    <row r="19" spans="2:17" ht="21.75" thickBot="1">
      <c r="B19" s="298" t="s">
        <v>28</v>
      </c>
      <c r="C19" s="513">
        <v>6796.8819999999996</v>
      </c>
      <c r="D19" s="514">
        <v>6849.3450000000003</v>
      </c>
      <c r="E19" s="515">
        <v>-0.76595645277031088</v>
      </c>
      <c r="F19" s="513">
        <v>8680</v>
      </c>
      <c r="G19" s="514">
        <v>8110</v>
      </c>
      <c r="H19" s="515">
        <v>7.0283600493218241</v>
      </c>
      <c r="I19" s="495" t="s">
        <v>111</v>
      </c>
      <c r="J19" s="496" t="s">
        <v>111</v>
      </c>
      <c r="K19" s="497" t="s">
        <v>111</v>
      </c>
      <c r="L19" s="495" t="s">
        <v>111</v>
      </c>
      <c r="M19" s="496" t="s">
        <v>111</v>
      </c>
      <c r="N19" s="497" t="s">
        <v>111</v>
      </c>
      <c r="O19" s="513">
        <v>6623.77</v>
      </c>
      <c r="P19" s="514">
        <v>6659.15</v>
      </c>
      <c r="Q19" s="516">
        <v>-0.53129903966721281</v>
      </c>
    </row>
    <row r="20" spans="2:17" ht="17.25" customHeight="1"/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L31" sqref="L31"/>
    </sheetView>
  </sheetViews>
  <sheetFormatPr defaultRowHeight="12.75"/>
  <cols>
    <col min="2" max="2" width="71.28515625" customWidth="1"/>
    <col min="3" max="3" width="21" customWidth="1"/>
    <col min="4" max="4" width="11.140625" customWidth="1"/>
    <col min="5" max="5" width="13.5703125" customWidth="1"/>
  </cols>
  <sheetData>
    <row r="2" spans="2:5" ht="13.5" thickBot="1"/>
    <row r="3" spans="2:5" ht="18.75">
      <c r="B3" s="210" t="s">
        <v>262</v>
      </c>
      <c r="C3" s="209"/>
      <c r="D3" s="209"/>
      <c r="E3" s="366"/>
    </row>
    <row r="4" spans="2:5" ht="19.5" thickBot="1">
      <c r="B4" s="285" t="s">
        <v>199</v>
      </c>
      <c r="C4" s="286"/>
      <c r="D4" s="287"/>
      <c r="E4" s="367"/>
    </row>
    <row r="5" spans="2:5" ht="18.75">
      <c r="B5" s="460" t="s">
        <v>6</v>
      </c>
      <c r="C5" s="461" t="s">
        <v>7</v>
      </c>
      <c r="D5" s="462"/>
      <c r="E5" s="463"/>
    </row>
    <row r="6" spans="2:5" ht="19.5" thickBot="1">
      <c r="B6" s="464"/>
      <c r="C6" s="465"/>
      <c r="D6" s="466"/>
      <c r="E6" s="498"/>
    </row>
    <row r="7" spans="2:5" ht="26.25" thickBot="1">
      <c r="B7" s="467"/>
      <c r="C7" s="663" t="s">
        <v>257</v>
      </c>
      <c r="D7" s="664" t="s">
        <v>247</v>
      </c>
      <c r="E7" s="294" t="s">
        <v>13</v>
      </c>
    </row>
    <row r="8" spans="2:5">
      <c r="B8" s="468" t="s">
        <v>14</v>
      </c>
      <c r="C8" s="133">
        <v>9154.3549999999996</v>
      </c>
      <c r="D8" s="130">
        <v>8874.7049999999999</v>
      </c>
      <c r="E8" s="368">
        <v>3.1510906559710956</v>
      </c>
    </row>
    <row r="9" spans="2:5">
      <c r="B9" s="469" t="s">
        <v>15</v>
      </c>
      <c r="C9" s="134">
        <v>8243.1389999999992</v>
      </c>
      <c r="D9" s="131">
        <v>8139.4650000000001</v>
      </c>
      <c r="E9" s="369">
        <v>1.2737200786538065</v>
      </c>
    </row>
    <row r="10" spans="2:5">
      <c r="B10" s="469" t="s">
        <v>16</v>
      </c>
      <c r="C10" s="134">
        <v>12538.052</v>
      </c>
      <c r="D10" s="131">
        <v>12960.304</v>
      </c>
      <c r="E10" s="369">
        <v>-3.2580408607699356</v>
      </c>
    </row>
    <row r="11" spans="2:5">
      <c r="B11" s="469" t="s">
        <v>17</v>
      </c>
      <c r="C11" s="134">
        <v>6570.7520000000004</v>
      </c>
      <c r="D11" s="131">
        <v>6583.7550000000001</v>
      </c>
      <c r="E11" s="369">
        <v>-0.19750127396902986</v>
      </c>
    </row>
    <row r="12" spans="2:5">
      <c r="B12" s="469" t="s">
        <v>18</v>
      </c>
      <c r="C12" s="134">
        <v>7367.2569999999996</v>
      </c>
      <c r="D12" s="131">
        <v>7262.8590000000004</v>
      </c>
      <c r="E12" s="369">
        <v>1.4374229211939709</v>
      </c>
    </row>
    <row r="13" spans="2:5">
      <c r="B13" s="469" t="s">
        <v>19</v>
      </c>
      <c r="C13" s="134">
        <v>17407.901999999998</v>
      </c>
      <c r="D13" s="131">
        <v>16895.281999999999</v>
      </c>
      <c r="E13" s="369">
        <v>3.0341014728253661</v>
      </c>
    </row>
    <row r="14" spans="2:5">
      <c r="B14" s="469" t="s">
        <v>20</v>
      </c>
      <c r="C14" s="134">
        <v>8514.2430000000004</v>
      </c>
      <c r="D14" s="131">
        <v>7783.64</v>
      </c>
      <c r="E14" s="369">
        <v>9.3863924847500648</v>
      </c>
    </row>
    <row r="15" spans="2:5">
      <c r="B15" s="469" t="s">
        <v>21</v>
      </c>
      <c r="C15" s="134">
        <v>8242.4740000000002</v>
      </c>
      <c r="D15" s="131">
        <v>8118.3440000000001</v>
      </c>
      <c r="E15" s="369">
        <v>1.5290064082034478</v>
      </c>
    </row>
    <row r="16" spans="2:5">
      <c r="B16" s="469" t="s">
        <v>22</v>
      </c>
      <c r="C16" s="134">
        <v>9229.2720000000008</v>
      </c>
      <c r="D16" s="131">
        <v>9055.92</v>
      </c>
      <c r="E16" s="369">
        <v>1.9142395250841524</v>
      </c>
    </row>
    <row r="17" spans="2:16">
      <c r="B17" s="469" t="s">
        <v>23</v>
      </c>
      <c r="C17" s="134">
        <v>17637.591</v>
      </c>
      <c r="D17" s="131">
        <v>17699.968000000001</v>
      </c>
      <c r="E17" s="369">
        <v>-0.35241306650950105</v>
      </c>
      <c r="P17">
        <v>1</v>
      </c>
    </row>
    <row r="18" spans="2:16">
      <c r="B18" s="469" t="s">
        <v>24</v>
      </c>
      <c r="C18" s="134">
        <v>8053.9660000000003</v>
      </c>
      <c r="D18" s="131">
        <v>8119.5969999999998</v>
      </c>
      <c r="E18" s="369">
        <v>-0.80830366334683124</v>
      </c>
    </row>
    <row r="19" spans="2:16" ht="27.75" customHeight="1">
      <c r="B19" s="470" t="s">
        <v>25</v>
      </c>
      <c r="C19" s="134">
        <v>10624.790999999999</v>
      </c>
      <c r="D19" s="131">
        <v>10946.227999999999</v>
      </c>
      <c r="E19" s="369">
        <v>-2.9365092705907454</v>
      </c>
    </row>
    <row r="20" spans="2:16" ht="28.5" customHeight="1">
      <c r="B20" s="470" t="s">
        <v>26</v>
      </c>
      <c r="C20" s="134">
        <v>7923.268</v>
      </c>
      <c r="D20" s="131">
        <v>6918.31</v>
      </c>
      <c r="E20" s="369">
        <v>14.526062000690915</v>
      </c>
    </row>
    <row r="21" spans="2:16" ht="27" customHeight="1">
      <c r="B21" s="470" t="s">
        <v>27</v>
      </c>
      <c r="C21" s="134">
        <v>2538.2620000000002</v>
      </c>
      <c r="D21" s="131">
        <v>2607.2220000000002</v>
      </c>
      <c r="E21" s="369">
        <v>-2.6449608050254265</v>
      </c>
    </row>
    <row r="22" spans="2:16" ht="29.25" customHeight="1" thickBot="1">
      <c r="B22" s="471" t="s">
        <v>28</v>
      </c>
      <c r="C22" s="135">
        <v>7461.0429999999997</v>
      </c>
      <c r="D22" s="132">
        <v>7594.5649999999996</v>
      </c>
      <c r="E22" s="370">
        <v>-1.7581257122692338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2024-03-14T15:07:29Z</dcterms:modified>
</cp:coreProperties>
</file>