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L13" i="6" l="1"/>
  <c r="L14" i="6"/>
  <c r="L16" i="6"/>
  <c r="L17" i="6"/>
  <c r="L18" i="6"/>
  <c r="L19" i="6"/>
  <c r="L20" i="6"/>
  <c r="L21" i="6"/>
  <c r="L22" i="6"/>
  <c r="L23" i="6"/>
  <c r="L24" i="6"/>
  <c r="L25" i="6"/>
  <c r="L27" i="6"/>
  <c r="F14" i="6"/>
  <c r="F16" i="6"/>
  <c r="F17" i="6"/>
  <c r="F18" i="6"/>
  <c r="F19" i="6"/>
  <c r="F20" i="6"/>
  <c r="F21" i="6"/>
  <c r="F23" i="6"/>
  <c r="F25" i="6"/>
  <c r="F27" i="6"/>
  <c r="F13" i="6" l="1"/>
  <c r="I24" i="6" l="1"/>
  <c r="I27" i="6" l="1"/>
  <c r="I25" i="6"/>
  <c r="I23" i="6" l="1"/>
  <c r="I22" i="6"/>
  <c r="I21" i="6"/>
  <c r="I20" i="6"/>
  <c r="I19" i="6"/>
  <c r="I18" i="6"/>
  <c r="I17" i="6"/>
  <c r="I16" i="6"/>
  <c r="I14" i="6"/>
  <c r="L12" i="6"/>
  <c r="I12" i="6"/>
</calcChain>
</file>

<file path=xl/sharedStrings.xml><?xml version="1.0" encoding="utf-8"?>
<sst xmlns="http://schemas.openxmlformats.org/spreadsheetml/2006/main" count="727" uniqueCount="300">
  <si>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</si>
  <si>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</si>
  <si>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</si>
  <si>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</si>
  <si>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</si>
  <si>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</si>
  <si>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</si>
  <si>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</si>
  <si>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</si>
  <si>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</si>
  <si>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</si>
  <si>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</si>
  <si>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</si>
  <si>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</si>
  <si>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</si>
  <si>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</si>
  <si>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</si>
  <si>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</si>
  <si>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</si>
  <si>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</si>
  <si>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</si>
  <si>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</si>
  <si>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</si>
  <si>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</si>
  <si>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</si>
  <si>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</si>
  <si>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</si>
  <si>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</si>
  <si>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</si>
  <si>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</si>
  <si>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</si>
  <si>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</si>
  <si>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</si>
  <si>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</si>
  <si>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</si>
  <si>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</si>
  <si>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</si>
  <si>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</si>
  <si>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</si>
  <si>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</si>
  <si>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</si>
  <si>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</si>
  <si>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</si>
  <si>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</si>
  <si>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</si>
  <si>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</si>
  <si>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</si>
  <si>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</si>
  <si>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</si>
  <si>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</si>
  <si>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</si>
  <si>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</si>
  <si>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</si>
  <si>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</si>
  <si>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</si>
  <si>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</si>
  <si>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</si>
  <si>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</si>
  <si>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</si>
  <si>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</si>
  <si>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</si>
  <si>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</si>
  <si>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</si>
  <si>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</si>
  <si>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</si>
  <si>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</si>
  <si>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</si>
  <si>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</si>
  <si>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</si>
  <si>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</si>
  <si>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</si>
  <si>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</si>
  <si>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</si>
  <si>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</si>
  <si>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</si>
  <si>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</si>
  <si>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</si>
  <si>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</si>
  <si>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</si>
  <si>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</si>
  <si>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</si>
  <si>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</si>
  <si>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</si>
  <si>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</si>
  <si>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</si>
  <si>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</si>
  <si>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</si>
  <si>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</si>
  <si>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</si>
  <si>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</si>
  <si>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</si>
  <si>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</si>
  <si>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</si>
  <si>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</si>
  <si>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</si>
  <si>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</si>
  <si>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</si>
  <si>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</si>
  <si>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</si>
  <si>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</si>
  <si>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</si>
  <si>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</si>
  <si>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</si>
  <si>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</si>
  <si>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</si>
  <si>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</si>
  <si>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</si>
  <si>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</si>
  <si>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</si>
  <si>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</si>
  <si>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</si>
  <si>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</si>
  <si>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</si>
  <si>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</si>
  <si>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</si>
  <si>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</si>
  <si>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</si>
  <si>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</si>
  <si>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</si>
  <si>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</si>
  <si>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</si>
  <si>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</si>
  <si>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</si>
  <si>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</si>
  <si>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</si>
  <si>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</si>
  <si>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</si>
  <si>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</si>
  <si>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</si>
  <si>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</si>
  <si>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</si>
  <si>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</si>
  <si>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</si>
  <si>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</si>
  <si>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</si>
  <si>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</si>
  <si>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</si>
  <si>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</si>
  <si>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</si>
  <si>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</si>
  <si>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</si>
  <si>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</si>
  <si>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</si>
  <si>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</si>
  <si>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</si>
  <si>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</si>
  <si>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</si>
  <si>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</si>
  <si>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</si>
  <si>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</si>
  <si>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</si>
  <si>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</si>
  <si>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</si>
  <si>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</si>
  <si>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</si>
  <si>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</si>
  <si>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</si>
  <si>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</si>
  <si>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</si>
  <si>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</si>
  <si>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</si>
  <si>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Owoce krajowe</t>
  </si>
  <si>
    <t>Cortland</t>
  </si>
  <si>
    <t>Jonagored</t>
  </si>
  <si>
    <t>Golden</t>
  </si>
  <si>
    <t>Jonagold</t>
  </si>
  <si>
    <t>Boskoop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</si>
  <si>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</si>
  <si>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</si>
  <si>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</si>
  <si>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</si>
  <si>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</si>
  <si>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</si>
  <si>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</si>
  <si>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</si>
  <si>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</si>
  <si>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</si>
  <si>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</si>
  <si>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</si>
  <si>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</si>
  <si>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</si>
  <si>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</si>
  <si>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</si>
  <si>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</si>
  <si>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</si>
  <si>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</si>
  <si>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</si>
  <si>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</si>
  <si>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</si>
  <si>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</si>
  <si>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</si>
  <si>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</si>
  <si>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</si>
  <si>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</si>
  <si>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</si>
  <si>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</si>
  <si>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</si>
  <si>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</si>
  <si>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</si>
  <si>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</si>
  <si>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</si>
  <si>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</si>
  <si>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</si>
  <si>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</si>
  <si>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</si>
  <si>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</si>
  <si>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</si>
  <si>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</si>
  <si>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</si>
  <si>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</si>
  <si>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</si>
  <si>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</si>
  <si>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</si>
  <si>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</si>
  <si>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</si>
  <si>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</si>
  <si>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</si>
  <si>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</si>
  <si>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</si>
  <si>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</si>
  <si>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</si>
  <si>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</si>
  <si>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</si>
  <si>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</si>
  <si>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</si>
  <si>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</si>
  <si>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</si>
  <si>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</si>
  <si>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</si>
  <si>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</si>
  <si>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</si>
  <si>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</si>
  <si>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</si>
  <si>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</si>
  <si>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</si>
  <si>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</si>
  <si>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</si>
  <si>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</si>
  <si>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</si>
  <si>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</si>
  <si>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</si>
  <si>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</si>
  <si>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</si>
  <si>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</si>
  <si>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</si>
  <si>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</si>
  <si>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</si>
  <si>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</si>
  <si>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</si>
  <si>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</si>
  <si>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</si>
  <si>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</si>
  <si>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Radom</t>
  </si>
  <si>
    <t>Wrocław</t>
  </si>
  <si>
    <t>Buraki młode</t>
  </si>
  <si>
    <t>Cebula młoda</t>
  </si>
  <si>
    <t>Alwa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</si>
  <si>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</si>
  <si>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</si>
  <si>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</si>
  <si>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</si>
  <si>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</si>
  <si>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</si>
  <si>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</si>
  <si>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Idared</t>
  </si>
  <si>
    <t>Pory młode</t>
  </si>
  <si>
    <t>Czereśnie</t>
  </si>
  <si>
    <t>Morele</t>
  </si>
  <si>
    <t>Sandomierz</t>
  </si>
  <si>
    <t>01-07.06.2020</t>
  </si>
  <si>
    <t>NR 24/2020</t>
  </si>
  <si>
    <t>Średnie ceny targowiskowe ziemniaków i cebuli białej wg województw w okresie 08-14 czerwca 2020 r.</t>
  </si>
  <si>
    <t>08-14.06.2020</t>
  </si>
  <si>
    <t>NOTOWANIA W DNIACH: 08.06.2020 - 18.06.2020 r.</t>
  </si>
  <si>
    <t>18.06.2020 r.</t>
  </si>
  <si>
    <t>Selery młode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</si>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</sst>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sz val="11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3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22" fillId="0" borderId="23" xfId="3" applyNumberFormat="1" applyFont="1" applyBorder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0" fontId="19" fillId="0" borderId="41" xfId="0" applyFont="1" applyFill="1" applyBorder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87" xfId="2" applyNumberFormat="1" applyFont="1" applyBorder="1"/>
    <xf numFmtId="2" fontId="40" fillId="0" borderId="92" xfId="0" applyNumberFormat="1" applyFont="1" applyBorder="1" applyAlignment="1">
      <alignment horizontal="left"/>
    </xf>
    <xf numFmtId="2" fontId="40" fillId="0" borderId="131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53" xfId="0" applyNumberFormat="1" applyFont="1" applyBorder="1" applyAlignment="1">
      <alignment horizontal="left"/>
    </xf>
    <xf numFmtId="2" fontId="40" fillId="0" borderId="133" xfId="0" applyNumberFormat="1" applyFont="1" applyBorder="1" applyAlignment="1">
      <alignment horizontal="left"/>
    </xf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132" xfId="0" applyNumberFormat="1" applyFont="1" applyBorder="1" applyAlignment="1">
      <alignment horizontal="left"/>
    </xf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  <xf numFmtId="49" fontId="24" fillId="0" borderId="10" xfId="0" applyNumberFormat="1" applyFont="1" applyBorder="1"/>
    <xf numFmtId="0" fontId="24" fillId="0" borderId="117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8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9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20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21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22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23" xfId="0" applyNumberFormat="1" applyFont="1" applyBorder="1"/>
    <xf numFmtId="0" fontId="42" fillId="0" borderId="124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4" xfId="0" applyNumberFormat="1" applyFont="1" applyFill="1" applyBorder="1"/>
    <xf numFmtId="166" fontId="49" fillId="0" borderId="34" xfId="0" applyNumberFormat="1" applyFont="1" applyBorder="1"/>
    <xf numFmtId="166" fontId="49" fillId="3" borderId="98" xfId="0" applyNumberFormat="1" applyFont="1" applyFill="1" applyBorder="1"/>
    <xf numFmtId="49" fontId="42" fillId="0" borderId="125" xfId="0" applyNumberFormat="1" applyFont="1" applyBorder="1"/>
    <xf numFmtId="0" fontId="42" fillId="0" borderId="126" xfId="0" applyFont="1" applyBorder="1"/>
    <xf numFmtId="166" fontId="42" fillId="0" borderId="127" xfId="0" applyNumberFormat="1" applyFont="1" applyBorder="1"/>
    <xf numFmtId="166" fontId="42" fillId="3" borderId="127" xfId="0" applyNumberFormat="1" applyFont="1" applyFill="1" applyBorder="1"/>
    <xf numFmtId="166" fontId="42" fillId="3" borderId="126" xfId="0" applyNumberFormat="1" applyFont="1" applyFill="1" applyBorder="1"/>
    <xf numFmtId="166" fontId="49" fillId="0" borderId="127" xfId="0" applyNumberFormat="1" applyFont="1" applyBorder="1"/>
    <xf numFmtId="166" fontId="49" fillId="3" borderId="128" xfId="0" applyNumberFormat="1" applyFont="1" applyFill="1" applyBorder="1"/>
    <xf numFmtId="0" fontId="29" fillId="0" borderId="103" xfId="4" applyFont="1" applyBorder="1" applyAlignment="1">
      <alignment horizontal="center" vertical="center"/>
    </xf>
    <xf numFmtId="0" fontId="29" fillId="3" borderId="104" xfId="4" applyFont="1" applyFill="1" applyBorder="1" applyAlignment="1">
      <alignment horizontal="center" vertical="center" wrapText="1"/>
    </xf>
    <xf numFmtId="0" fontId="29" fillId="0" borderId="105" xfId="4" applyFont="1" applyBorder="1" applyAlignment="1">
      <alignment horizontal="center" vertical="center" wrapText="1"/>
    </xf>
    <xf numFmtId="0" fontId="52" fillId="0" borderId="102" xfId="4" applyFont="1" applyBorder="1"/>
    <xf numFmtId="0" fontId="29" fillId="0" borderId="106" xfId="4" applyFont="1" applyBorder="1" applyAlignment="1">
      <alignment vertical="center"/>
    </xf>
    <xf numFmtId="3" fontId="40" fillId="3" borderId="107" xfId="4" applyNumberFormat="1" applyFont="1" applyFill="1" applyBorder="1" applyAlignment="1">
      <alignment vertical="center"/>
    </xf>
    <xf numFmtId="3" fontId="40" fillId="0" borderId="108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10" xfId="4" applyNumberFormat="1" applyFont="1" applyFill="1" applyBorder="1"/>
    <xf numFmtId="3" fontId="41" fillId="0" borderId="111" xfId="4" applyNumberFormat="1" applyFont="1" applyBorder="1"/>
    <xf numFmtId="0" fontId="52" fillId="0" borderId="0" xfId="4" applyFont="1" applyBorder="1"/>
    <xf numFmtId="3" fontId="41" fillId="3" borderId="113" xfId="4" applyNumberFormat="1" applyFont="1" applyFill="1" applyBorder="1"/>
    <xf numFmtId="3" fontId="41" fillId="0" borderId="114" xfId="4" applyNumberFormat="1" applyFont="1" applyBorder="1"/>
    <xf numFmtId="3" fontId="41" fillId="0" borderId="115" xfId="4" applyNumberFormat="1" applyFont="1" applyBorder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L10" sqref="L10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171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60" t="s">
        <v>270</v>
      </c>
      <c r="C11" s="161"/>
      <c r="I11" s="163" t="s">
        <v>274</v>
      </c>
      <c r="J11" s="161"/>
    </row>
    <row r="12" spans="1:10" ht="22.5" customHeight="1" x14ac:dyDescent="0.2"/>
    <row r="13" spans="1:10" ht="15.75" x14ac:dyDescent="0.25">
      <c r="C13" s="162" t="s">
        <v>273</v>
      </c>
      <c r="D13" s="160"/>
      <c r="E13" s="160"/>
      <c r="F13" s="160"/>
      <c r="G13" s="160"/>
      <c r="H13" s="161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0" zoomScaleNormal="90" workbookViewId="0">
      <selection activeCell="U27" sqref="U27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44000</v>
      </c>
      <c r="D3" s="82"/>
      <c r="E3" s="83">
        <v>43994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12.5</v>
      </c>
      <c r="D7" s="94">
        <v>17.5</v>
      </c>
      <c r="E7" s="95">
        <v>15</v>
      </c>
      <c r="F7" s="96">
        <v>16.666666666666668</v>
      </c>
      <c r="G7" s="58">
        <v>-16.666666666666664</v>
      </c>
      <c r="H7" s="59">
        <v>4.9999999999999929</v>
      </c>
      <c r="I7" s="60">
        <v>-16.666666666666664</v>
      </c>
      <c r="J7" s="59">
        <v>0</v>
      </c>
      <c r="K7" s="60">
        <v>-16.666666666666664</v>
      </c>
      <c r="L7" s="59">
        <v>0</v>
      </c>
      <c r="M7" s="60">
        <v>-16.666666666666664</v>
      </c>
      <c r="N7" s="61">
        <v>0</v>
      </c>
    </row>
    <row r="8" spans="1:14" ht="20.25" x14ac:dyDescent="0.3">
      <c r="A8" s="98" t="s">
        <v>126</v>
      </c>
      <c r="B8" s="57" t="s">
        <v>19</v>
      </c>
      <c r="C8" s="93">
        <v>0.98888888888888893</v>
      </c>
      <c r="D8" s="94">
        <v>1.3222222222222222</v>
      </c>
      <c r="E8" s="95">
        <v>0.95</v>
      </c>
      <c r="F8" s="96">
        <v>1.24</v>
      </c>
      <c r="G8" s="58">
        <v>4.0935672514619972</v>
      </c>
      <c r="H8" s="59">
        <v>6.6308243727598537</v>
      </c>
      <c r="I8" s="60">
        <v>3.4883720930232669</v>
      </c>
      <c r="J8" s="59">
        <v>3.4782608695652231</v>
      </c>
      <c r="K8" s="60">
        <v>4.0935672514619972</v>
      </c>
      <c r="L8" s="59">
        <v>7.4977416440831055</v>
      </c>
      <c r="M8" s="60">
        <v>0.90702947845806725</v>
      </c>
      <c r="N8" s="61">
        <v>0.93299406276504837</v>
      </c>
    </row>
    <row r="9" spans="1:14" ht="20.25" x14ac:dyDescent="0.3">
      <c r="A9" s="98" t="s">
        <v>254</v>
      </c>
      <c r="B9" s="57" t="s">
        <v>19</v>
      </c>
      <c r="C9" s="93">
        <v>2</v>
      </c>
      <c r="D9" s="94">
        <v>3</v>
      </c>
      <c r="E9" s="95">
        <v>2</v>
      </c>
      <c r="F9" s="96">
        <v>3</v>
      </c>
      <c r="G9" s="58">
        <v>0</v>
      </c>
      <c r="H9" s="59">
        <v>0</v>
      </c>
      <c r="I9" s="60">
        <v>0</v>
      </c>
      <c r="J9" s="59">
        <v>0</v>
      </c>
      <c r="K9" s="60">
        <v>0</v>
      </c>
      <c r="L9" s="59">
        <v>0</v>
      </c>
      <c r="M9" s="60">
        <v>0</v>
      </c>
      <c r="N9" s="61">
        <v>0</v>
      </c>
    </row>
    <row r="10" spans="1:14" ht="20.25" x14ac:dyDescent="0.3">
      <c r="A10" s="98" t="s">
        <v>21</v>
      </c>
      <c r="B10" s="57" t="s">
        <v>19</v>
      </c>
      <c r="C10" s="93">
        <v>1.6444444444444444</v>
      </c>
      <c r="D10" s="94">
        <v>1.996296296296296</v>
      </c>
      <c r="E10" s="95">
        <v>1.5727272727272728</v>
      </c>
      <c r="F10" s="96">
        <v>2.024242424242424</v>
      </c>
      <c r="G10" s="58">
        <v>4.5600513808606236</v>
      </c>
      <c r="H10" s="59">
        <v>-1.3805721889554223</v>
      </c>
      <c r="I10" s="60">
        <v>2.7777777777777821</v>
      </c>
      <c r="J10" s="59">
        <v>0.48471290082026219</v>
      </c>
      <c r="K10" s="60">
        <v>7.4800290486565082</v>
      </c>
      <c r="L10" s="59">
        <v>11.111111111111111</v>
      </c>
      <c r="M10" s="60">
        <v>7.4800290486565082</v>
      </c>
      <c r="N10" s="61">
        <v>5.8107577542206341</v>
      </c>
    </row>
    <row r="11" spans="1:14" ht="20.25" x14ac:dyDescent="0.3">
      <c r="A11" s="98" t="s">
        <v>255</v>
      </c>
      <c r="B11" s="57" t="s">
        <v>31</v>
      </c>
      <c r="C11" s="93">
        <v>1.4</v>
      </c>
      <c r="D11" s="94">
        <v>2.25</v>
      </c>
      <c r="E11" s="95">
        <v>1.4</v>
      </c>
      <c r="F11" s="96">
        <v>2.25</v>
      </c>
      <c r="G11" s="58">
        <v>0</v>
      </c>
      <c r="H11" s="59">
        <v>0</v>
      </c>
      <c r="I11" s="60">
        <v>3.7037037037036904</v>
      </c>
      <c r="J11" s="59">
        <v>0</v>
      </c>
      <c r="K11" s="60">
        <v>0</v>
      </c>
      <c r="L11" s="59">
        <v>0</v>
      </c>
      <c r="M11" s="60">
        <v>3.7037037037036904</v>
      </c>
      <c r="N11" s="61">
        <v>-10</v>
      </c>
    </row>
    <row r="12" spans="1:14" ht="20.25" x14ac:dyDescent="0.3">
      <c r="A12" s="98" t="s">
        <v>255</v>
      </c>
      <c r="B12" s="57" t="s">
        <v>31</v>
      </c>
      <c r="C12" s="93">
        <v>1.4</v>
      </c>
      <c r="D12" s="94">
        <v>2.25</v>
      </c>
      <c r="E12" s="95">
        <v>1.4</v>
      </c>
      <c r="F12" s="96">
        <v>2.25</v>
      </c>
      <c r="G12" s="58">
        <v>0</v>
      </c>
      <c r="H12" s="59">
        <v>0</v>
      </c>
      <c r="I12" s="60">
        <v>3.7037037037036904</v>
      </c>
      <c r="J12" s="59">
        <v>0</v>
      </c>
      <c r="K12" s="60">
        <v>0</v>
      </c>
      <c r="L12" s="59">
        <v>0</v>
      </c>
      <c r="M12" s="60">
        <v>3.7037037037036904</v>
      </c>
      <c r="N12" s="61">
        <v>-10</v>
      </c>
    </row>
    <row r="13" spans="1:14" ht="20.25" x14ac:dyDescent="0.3">
      <c r="A13" s="98" t="s">
        <v>37</v>
      </c>
      <c r="B13" s="57" t="s">
        <v>33</v>
      </c>
      <c r="C13" s="93">
        <v>3.05</v>
      </c>
      <c r="D13" s="94">
        <v>4.2249999999999996</v>
      </c>
      <c r="E13" s="95">
        <v>4.8636363636363633</v>
      </c>
      <c r="F13" s="96">
        <v>6.3181818181818183</v>
      </c>
      <c r="G13" s="58">
        <v>-37.289719626168221</v>
      </c>
      <c r="H13" s="59">
        <v>-33.129496402877706</v>
      </c>
      <c r="I13" s="60">
        <v>-45.535714285714285</v>
      </c>
      <c r="J13" s="59">
        <v>-39.208633093525187</v>
      </c>
      <c r="K13" s="60">
        <v>-41.346153846153847</v>
      </c>
      <c r="L13" s="59">
        <v>-35.496183206106871</v>
      </c>
      <c r="M13" s="60">
        <v>-42.8125</v>
      </c>
      <c r="N13" s="61">
        <v>-33.289473684210527</v>
      </c>
    </row>
    <row r="14" spans="1:14" ht="20.25" x14ac:dyDescent="0.3">
      <c r="A14" s="98" t="s">
        <v>22</v>
      </c>
      <c r="B14" s="57" t="s">
        <v>19</v>
      </c>
      <c r="C14" s="93">
        <v>0.96666666666666667</v>
      </c>
      <c r="D14" s="94">
        <v>1.2</v>
      </c>
      <c r="E14" s="95">
        <v>0.93333333333333346</v>
      </c>
      <c r="F14" s="96">
        <v>1.2</v>
      </c>
      <c r="G14" s="58">
        <v>3.5714285714285579</v>
      </c>
      <c r="H14" s="59">
        <v>0</v>
      </c>
      <c r="I14" s="60">
        <v>10.928961748633865</v>
      </c>
      <c r="J14" s="59">
        <v>11.258278145695343</v>
      </c>
      <c r="K14" s="60">
        <v>13.725490196078436</v>
      </c>
      <c r="L14" s="59">
        <v>18.032786885245876</v>
      </c>
      <c r="M14" s="60">
        <v>14.689265536723179</v>
      </c>
      <c r="N14" s="61">
        <v>19.999999999999968</v>
      </c>
    </row>
    <row r="15" spans="1:14" ht="20.25" x14ac:dyDescent="0.3">
      <c r="A15" s="98" t="s">
        <v>250</v>
      </c>
      <c r="B15" s="57" t="s">
        <v>33</v>
      </c>
      <c r="C15" s="93">
        <v>1.7777777777777777</v>
      </c>
      <c r="D15" s="94">
        <v>2.4666666666666668</v>
      </c>
      <c r="E15" s="95">
        <v>2.016</v>
      </c>
      <c r="F15" s="96">
        <v>2.95</v>
      </c>
      <c r="G15" s="58">
        <v>-11.816578483245156</v>
      </c>
      <c r="H15" s="59">
        <v>-16.384180790960453</v>
      </c>
      <c r="I15" s="60">
        <v>-20.099875156054939</v>
      </c>
      <c r="J15" s="59">
        <v>-24.102564102564099</v>
      </c>
      <c r="K15" s="60">
        <v>-21.951219512195124</v>
      </c>
      <c r="L15" s="59">
        <v>-24.745762711864401</v>
      </c>
      <c r="M15" s="60">
        <v>-28.888888888888893</v>
      </c>
      <c r="N15" s="61">
        <v>-28.05555555555555</v>
      </c>
    </row>
    <row r="16" spans="1:14" ht="20.25" x14ac:dyDescent="0.3">
      <c r="A16" s="98" t="s">
        <v>23</v>
      </c>
      <c r="B16" s="57" t="s">
        <v>19</v>
      </c>
      <c r="C16" s="93">
        <v>1.5222222222222221</v>
      </c>
      <c r="D16" s="94">
        <v>1.8666666666666667</v>
      </c>
      <c r="E16" s="95">
        <v>1.4454545454545455</v>
      </c>
      <c r="F16" s="96">
        <v>1.7636363636363634</v>
      </c>
      <c r="G16" s="58">
        <v>5.3109713487071861</v>
      </c>
      <c r="H16" s="59">
        <v>5.8419243986254425</v>
      </c>
      <c r="I16" s="60">
        <v>12.757201646090522</v>
      </c>
      <c r="J16" s="59">
        <v>4.868913857677903</v>
      </c>
      <c r="K16" s="60">
        <v>9.5123900879296581</v>
      </c>
      <c r="L16" s="59">
        <v>-1.2345679012345729</v>
      </c>
      <c r="M16" s="60">
        <v>8.7301587301587311</v>
      </c>
      <c r="N16" s="61">
        <v>0.35842293906809669</v>
      </c>
    </row>
    <row r="17" spans="1:14" ht="20.25" x14ac:dyDescent="0.3">
      <c r="A17" s="98" t="s">
        <v>258</v>
      </c>
      <c r="B17" s="57" t="s">
        <v>31</v>
      </c>
      <c r="C17" s="93">
        <v>2.44</v>
      </c>
      <c r="D17" s="94">
        <v>3</v>
      </c>
      <c r="E17" s="95">
        <v>2.4500000000000002</v>
      </c>
      <c r="F17" s="96">
        <v>2.95</v>
      </c>
      <c r="G17" s="58">
        <v>-0.40816326530613184</v>
      </c>
      <c r="H17" s="59">
        <v>1.6949152542372818</v>
      </c>
      <c r="I17" s="60">
        <v>-2.4000000000000021</v>
      </c>
      <c r="J17" s="59">
        <v>-3.2258064516129057</v>
      </c>
      <c r="K17" s="60">
        <v>-3.6842105263157872</v>
      </c>
      <c r="L17" s="59">
        <v>-6.249999999999992</v>
      </c>
      <c r="M17" s="60">
        <v>21.999999999999996</v>
      </c>
      <c r="N17" s="61">
        <v>0</v>
      </c>
    </row>
    <row r="18" spans="1:14" ht="20.25" x14ac:dyDescent="0.3">
      <c r="A18" s="98" t="s">
        <v>258</v>
      </c>
      <c r="B18" s="57" t="s">
        <v>31</v>
      </c>
      <c r="C18" s="93">
        <v>2.44</v>
      </c>
      <c r="D18" s="94">
        <v>3</v>
      </c>
      <c r="E18" s="95">
        <v>2.4500000000000002</v>
      </c>
      <c r="F18" s="96">
        <v>2.95</v>
      </c>
      <c r="G18" s="58">
        <v>-0.40816326530613184</v>
      </c>
      <c r="H18" s="59">
        <v>1.6949152542372818</v>
      </c>
      <c r="I18" s="60">
        <v>-2.4000000000000021</v>
      </c>
      <c r="J18" s="59">
        <v>-3.2258064516129057</v>
      </c>
      <c r="K18" s="60">
        <v>-3.6842105263157872</v>
      </c>
      <c r="L18" s="59">
        <v>-6.249999999999992</v>
      </c>
      <c r="M18" s="60">
        <v>21.999999999999996</v>
      </c>
      <c r="N18" s="61">
        <v>0</v>
      </c>
    </row>
    <row r="19" spans="1:14" ht="20.25" x14ac:dyDescent="0.3">
      <c r="A19" s="98" t="s">
        <v>25</v>
      </c>
      <c r="B19" s="57" t="s">
        <v>19</v>
      </c>
      <c r="C19" s="93">
        <v>3.4874999999999998</v>
      </c>
      <c r="D19" s="94">
        <v>4.1875</v>
      </c>
      <c r="E19" s="95">
        <v>3.9125000000000001</v>
      </c>
      <c r="F19" s="96">
        <v>4.8624999999999998</v>
      </c>
      <c r="G19" s="58">
        <v>-10.862619808306716</v>
      </c>
      <c r="H19" s="59">
        <v>-13.88174807197943</v>
      </c>
      <c r="I19" s="60">
        <v>-24.5945945945946</v>
      </c>
      <c r="J19" s="59">
        <v>-22.692307692307697</v>
      </c>
      <c r="K19" s="60">
        <v>-30.940594059405939</v>
      </c>
      <c r="L19" s="59">
        <v>-25.223214285714278</v>
      </c>
      <c r="M19" s="60">
        <v>-38</v>
      </c>
      <c r="N19" s="61">
        <v>-31.632653061224492</v>
      </c>
    </row>
    <row r="20" spans="1:14" ht="20.25" x14ac:dyDescent="0.3">
      <c r="A20" s="98" t="s">
        <v>26</v>
      </c>
      <c r="B20" s="57" t="s">
        <v>19</v>
      </c>
      <c r="C20" s="93">
        <v>2.9499999999999997</v>
      </c>
      <c r="D20" s="94">
        <v>3.3333333333333335</v>
      </c>
      <c r="E20" s="95">
        <v>3.0874999999999999</v>
      </c>
      <c r="F20" s="96">
        <v>3.7250000000000001</v>
      </c>
      <c r="G20" s="58">
        <v>-4.4534412955465648</v>
      </c>
      <c r="H20" s="59">
        <v>-10.514541387024606</v>
      </c>
      <c r="I20" s="60">
        <v>-16.430594900849872</v>
      </c>
      <c r="J20" s="59">
        <v>-23.547400611620798</v>
      </c>
      <c r="K20" s="60">
        <v>-17.031250000000004</v>
      </c>
      <c r="L20" s="59">
        <v>-25</v>
      </c>
      <c r="M20" s="60">
        <v>-25.000000000000021</v>
      </c>
      <c r="N20" s="61">
        <v>-26.829268292682922</v>
      </c>
    </row>
    <row r="21" spans="1:14" ht="20.25" x14ac:dyDescent="0.3">
      <c r="A21" s="98" t="s">
        <v>27</v>
      </c>
      <c r="B21" s="57" t="s">
        <v>19</v>
      </c>
      <c r="C21" s="93">
        <v>6.2555555555555555</v>
      </c>
      <c r="D21" s="94">
        <v>7.2411111111111115</v>
      </c>
      <c r="E21" s="95">
        <v>6.18</v>
      </c>
      <c r="F21" s="96">
        <v>7.1669999999999998</v>
      </c>
      <c r="G21" s="58">
        <v>1.2225818051060813</v>
      </c>
      <c r="H21" s="59">
        <v>1.034060431297777</v>
      </c>
      <c r="I21" s="60">
        <v>-1.9505398815743629</v>
      </c>
      <c r="J21" s="59">
        <v>-2.3714289994457105</v>
      </c>
      <c r="K21" s="60">
        <v>1.6245487364621027</v>
      </c>
      <c r="L21" s="59">
        <v>-1.5112588786459067</v>
      </c>
      <c r="M21" s="60">
        <v>-1.4873140857392773</v>
      </c>
      <c r="N21" s="61">
        <v>-5.2985305069660118</v>
      </c>
    </row>
    <row r="22" spans="1:14" ht="20.25" x14ac:dyDescent="0.3">
      <c r="A22" s="98" t="s">
        <v>28</v>
      </c>
      <c r="B22" s="57" t="s">
        <v>19</v>
      </c>
      <c r="C22" s="93">
        <v>2.4200000000000004</v>
      </c>
      <c r="D22" s="94">
        <v>3.16</v>
      </c>
      <c r="E22" s="95">
        <v>2.38</v>
      </c>
      <c r="F22" s="96">
        <v>3.12</v>
      </c>
      <c r="G22" s="58">
        <v>1.6806722689075835</v>
      </c>
      <c r="H22" s="59">
        <v>1.2820512820512833</v>
      </c>
      <c r="I22" s="60">
        <v>1.8947368421052597</v>
      </c>
      <c r="J22" s="59">
        <v>0.9584664536741293</v>
      </c>
      <c r="K22" s="60">
        <v>-5.6530214424951266</v>
      </c>
      <c r="L22" s="59">
        <v>-3.6585365853658436</v>
      </c>
      <c r="M22" s="60">
        <v>2.0140515222482591</v>
      </c>
      <c r="N22" s="61">
        <v>-3.2653061224489734</v>
      </c>
    </row>
    <row r="23" spans="1:14" ht="20.25" x14ac:dyDescent="0.3">
      <c r="A23" s="98" t="s">
        <v>29</v>
      </c>
      <c r="B23" s="57" t="s">
        <v>19</v>
      </c>
      <c r="C23" s="93">
        <v>2.8849999999999998</v>
      </c>
      <c r="D23" s="94">
        <v>3.694</v>
      </c>
      <c r="E23" s="95">
        <v>2.9754545454545451</v>
      </c>
      <c r="F23" s="96">
        <v>3.936363636363637</v>
      </c>
      <c r="G23" s="58">
        <v>-3.0400244424075735</v>
      </c>
      <c r="H23" s="59">
        <v>-6.1570438799076364</v>
      </c>
      <c r="I23" s="60">
        <v>-10.86508753861999</v>
      </c>
      <c r="J23" s="59">
        <v>-16.172465960665669</v>
      </c>
      <c r="K23" s="60">
        <v>-16.160800774943493</v>
      </c>
      <c r="L23" s="59">
        <v>-20.52749003984065</v>
      </c>
      <c r="M23" s="60">
        <v>-17.962085308056878</v>
      </c>
      <c r="N23" s="61">
        <v>-25.728838549695059</v>
      </c>
    </row>
    <row r="24" spans="1:14" ht="20.25" x14ac:dyDescent="0.3">
      <c r="A24" s="62" t="s">
        <v>159</v>
      </c>
      <c r="B24" s="57" t="s">
        <v>19</v>
      </c>
      <c r="C24" s="93">
        <v>4.4333333333333336</v>
      </c>
      <c r="D24" s="94">
        <v>5.5166666666666666</v>
      </c>
      <c r="E24" s="95">
        <v>4.4575000000000005</v>
      </c>
      <c r="F24" s="96">
        <v>5.4591666666666665</v>
      </c>
      <c r="G24" s="58">
        <v>-0.54215741260049111</v>
      </c>
      <c r="H24" s="59">
        <v>1.0532743092657628</v>
      </c>
      <c r="I24" s="60">
        <v>6.4121613898731225</v>
      </c>
      <c r="J24" s="59">
        <v>5.7025547445255436</v>
      </c>
      <c r="K24" s="60">
        <v>-18.467432950191569</v>
      </c>
      <c r="L24" s="59">
        <v>-16.260831066978689</v>
      </c>
      <c r="M24" s="60">
        <v>-22.898550724637676</v>
      </c>
      <c r="N24" s="61">
        <v>-23.843018669471466</v>
      </c>
    </row>
    <row r="25" spans="1:14" ht="20.25" x14ac:dyDescent="0.3">
      <c r="A25" s="98" t="s">
        <v>41</v>
      </c>
      <c r="B25" s="57" t="s">
        <v>19</v>
      </c>
      <c r="C25" s="93">
        <v>3.3519999999999994</v>
      </c>
      <c r="D25" s="94">
        <v>4.8</v>
      </c>
      <c r="E25" s="95">
        <v>3.6519999999999997</v>
      </c>
      <c r="F25" s="96">
        <v>4.8</v>
      </c>
      <c r="G25" s="58">
        <v>-8.2146768893756921</v>
      </c>
      <c r="H25" s="59">
        <v>0</v>
      </c>
      <c r="I25" s="60">
        <v>6.3451776649745968</v>
      </c>
      <c r="J25" s="59">
        <v>11.627906976744185</v>
      </c>
      <c r="K25" s="60">
        <v>21.890909090909069</v>
      </c>
      <c r="L25" s="59">
        <v>23.076923076923077</v>
      </c>
      <c r="M25" s="60">
        <v>25.074626865671611</v>
      </c>
      <c r="N25" s="61">
        <v>25</v>
      </c>
    </row>
    <row r="26" spans="1:14" ht="20.25" x14ac:dyDescent="0.3">
      <c r="A26" s="98" t="s">
        <v>265</v>
      </c>
      <c r="B26" s="57" t="s">
        <v>33</v>
      </c>
      <c r="C26" s="93">
        <v>1.75</v>
      </c>
      <c r="D26" s="94">
        <v>2.5</v>
      </c>
      <c r="E26" s="95">
        <v>1.75</v>
      </c>
      <c r="F26" s="96">
        <v>2.5</v>
      </c>
      <c r="G26" s="58">
        <v>0</v>
      </c>
      <c r="H26" s="59">
        <v>0</v>
      </c>
      <c r="I26" s="60">
        <v>0</v>
      </c>
      <c r="J26" s="59">
        <v>0</v>
      </c>
      <c r="K26" s="60">
        <v>0</v>
      </c>
      <c r="L26" s="59">
        <v>0</v>
      </c>
      <c r="M26" s="60"/>
      <c r="N26" s="61"/>
    </row>
    <row r="27" spans="1:14" ht="20.25" x14ac:dyDescent="0.3">
      <c r="A27" s="98" t="s">
        <v>30</v>
      </c>
      <c r="B27" s="57" t="s">
        <v>31</v>
      </c>
      <c r="C27" s="93">
        <v>1.405</v>
      </c>
      <c r="D27" s="94">
        <v>1.97</v>
      </c>
      <c r="E27" s="95">
        <v>1.4681818181818185</v>
      </c>
      <c r="F27" s="96">
        <v>1.8</v>
      </c>
      <c r="G27" s="58">
        <v>-4.3034055727554348</v>
      </c>
      <c r="H27" s="59">
        <v>9.4444444444444393</v>
      </c>
      <c r="I27" s="60">
        <v>-9.0287769784172553</v>
      </c>
      <c r="J27" s="59">
        <v>2.7826086956521685</v>
      </c>
      <c r="K27" s="60">
        <v>-11.573426573426579</v>
      </c>
      <c r="L27" s="59">
        <v>-4.1621621621621543</v>
      </c>
      <c r="M27" s="60">
        <v>-15.361445783132535</v>
      </c>
      <c r="N27" s="61">
        <v>-4.8309178743961496</v>
      </c>
    </row>
    <row r="28" spans="1:14" ht="20.25" x14ac:dyDescent="0.3">
      <c r="A28" s="98" t="s">
        <v>32</v>
      </c>
      <c r="B28" s="57" t="s">
        <v>33</v>
      </c>
      <c r="C28" s="93">
        <v>1.5000000000000002</v>
      </c>
      <c r="D28" s="94">
        <v>2.0783333333333331</v>
      </c>
      <c r="E28" s="95">
        <v>1.593333333333333</v>
      </c>
      <c r="F28" s="96">
        <v>2.062121212121212</v>
      </c>
      <c r="G28" s="58">
        <v>-5.8577405857740272</v>
      </c>
      <c r="H28" s="59">
        <v>0.78618662747978996</v>
      </c>
      <c r="I28" s="60">
        <v>-17.682926829268268</v>
      </c>
      <c r="J28" s="59">
        <v>-9.9999999999999929</v>
      </c>
      <c r="K28" s="60">
        <v>-11.572052401746719</v>
      </c>
      <c r="L28" s="59">
        <v>-5.9262363788767898</v>
      </c>
      <c r="M28" s="60">
        <v>-5.3959355290819788</v>
      </c>
      <c r="N28" s="61">
        <v>3.4377880184331571</v>
      </c>
    </row>
    <row r="29" spans="1:14" ht="20.25" x14ac:dyDescent="0.3">
      <c r="A29" s="98" t="s">
        <v>56</v>
      </c>
      <c r="B29" s="57" t="s">
        <v>19</v>
      </c>
      <c r="C29" s="93">
        <v>2.37</v>
      </c>
      <c r="D29" s="94">
        <v>3.0599999999999996</v>
      </c>
      <c r="E29" s="95">
        <v>2.2181818181818183</v>
      </c>
      <c r="F29" s="96">
        <v>2.8909090909090911</v>
      </c>
      <c r="G29" s="58">
        <v>6.8442622950819683</v>
      </c>
      <c r="H29" s="59">
        <v>5.8490566037735645</v>
      </c>
      <c r="I29" s="60">
        <v>8.2191780821917888</v>
      </c>
      <c r="J29" s="59">
        <v>4.4368600682593824</v>
      </c>
      <c r="K29" s="60">
        <v>1.0900473933649286</v>
      </c>
      <c r="L29" s="59">
        <v>4.7148288973383803</v>
      </c>
      <c r="M29" s="60">
        <v>5.0738916256157696</v>
      </c>
      <c r="N29" s="61">
        <v>2.3791821561338149</v>
      </c>
    </row>
    <row r="30" spans="1:14" ht="20.25" x14ac:dyDescent="0.3">
      <c r="A30" s="98" t="s">
        <v>34</v>
      </c>
      <c r="B30" s="57" t="s">
        <v>19</v>
      </c>
      <c r="C30" s="93">
        <v>1.1458333333333333</v>
      </c>
      <c r="D30" s="94">
        <v>1.375416666666667</v>
      </c>
      <c r="E30" s="95">
        <v>1.1209090909090909</v>
      </c>
      <c r="F30" s="96">
        <v>1.415151515151515</v>
      </c>
      <c r="G30" s="58">
        <v>2.2235739389024043</v>
      </c>
      <c r="H30" s="59">
        <v>-2.8078158458243836</v>
      </c>
      <c r="I30" s="60">
        <v>5.4447852760736337</v>
      </c>
      <c r="J30" s="59">
        <v>-4.2633410672853689</v>
      </c>
      <c r="K30" s="60">
        <v>-2.9229031347077079</v>
      </c>
      <c r="L30" s="59">
        <v>-6.6670436552815779</v>
      </c>
      <c r="M30" s="60">
        <v>8.2677165354330615</v>
      </c>
      <c r="N30" s="61">
        <v>1.9078784885156945</v>
      </c>
    </row>
    <row r="31" spans="1:14" ht="21" thickBot="1" x14ac:dyDescent="0.35">
      <c r="A31" s="98" t="s">
        <v>168</v>
      </c>
      <c r="B31" s="57" t="s">
        <v>19</v>
      </c>
      <c r="C31" s="93">
        <v>1.2074074074074077</v>
      </c>
      <c r="D31" s="94">
        <v>1.5296296296296295</v>
      </c>
      <c r="E31" s="95">
        <v>1.7033333333333336</v>
      </c>
      <c r="F31" s="96">
        <v>2.0844444444444448</v>
      </c>
      <c r="G31" s="58">
        <v>-29.115025005435957</v>
      </c>
      <c r="H31" s="59">
        <v>-26.61691542288559</v>
      </c>
      <c r="I31" s="60">
        <v>-30.123516330412869</v>
      </c>
      <c r="J31" s="59">
        <v>-33.97282174260593</v>
      </c>
      <c r="K31" s="60">
        <v>-56.381290976164522</v>
      </c>
      <c r="L31" s="59">
        <v>-56.236754465637297</v>
      </c>
      <c r="M31" s="60">
        <v>-65.502645502645493</v>
      </c>
      <c r="N31" s="61">
        <v>-69.407407407407419</v>
      </c>
    </row>
    <row r="32" spans="1:14" ht="21" thickBot="1" x14ac:dyDescent="0.35">
      <c r="A32" s="33" t="s">
        <v>161</v>
      </c>
      <c r="B32" s="150"/>
      <c r="C32" s="92"/>
      <c r="D32" s="92"/>
      <c r="E32" s="92"/>
      <c r="F32" s="92"/>
      <c r="G32" s="54"/>
      <c r="H32" s="54"/>
      <c r="I32" s="54"/>
      <c r="J32" s="54"/>
      <c r="K32" s="54"/>
      <c r="L32" s="54"/>
      <c r="M32" s="54"/>
      <c r="N32" s="55"/>
    </row>
    <row r="33" spans="1:14" ht="20.25" x14ac:dyDescent="0.3">
      <c r="A33" s="98" t="s">
        <v>266</v>
      </c>
      <c r="B33" s="57" t="s">
        <v>19</v>
      </c>
      <c r="C33" s="93">
        <v>7.2857142857142856</v>
      </c>
      <c r="D33" s="94">
        <v>11.571428571428571</v>
      </c>
      <c r="E33" s="95">
        <v>12</v>
      </c>
      <c r="F33" s="96">
        <v>19.75</v>
      </c>
      <c r="G33" s="58">
        <v>-39.285714285714285</v>
      </c>
      <c r="H33" s="59">
        <v>-41.41048824593129</v>
      </c>
      <c r="I33" s="60">
        <v>-51.428571428571438</v>
      </c>
      <c r="J33" s="59">
        <v>-27.678571428571431</v>
      </c>
      <c r="K33" s="60"/>
      <c r="L33" s="59"/>
      <c r="M33" s="60"/>
      <c r="N33" s="61"/>
    </row>
    <row r="34" spans="1:14" ht="21" thickBot="1" x14ac:dyDescent="0.35">
      <c r="A34" s="98" t="s">
        <v>35</v>
      </c>
      <c r="B34" s="57" t="s">
        <v>19</v>
      </c>
      <c r="C34" s="93">
        <v>5.0750000000000002</v>
      </c>
      <c r="D34" s="94">
        <v>6.1375000000000002</v>
      </c>
      <c r="E34" s="95">
        <v>4.9944444444444445</v>
      </c>
      <c r="F34" s="96">
        <v>6.0111111111111111</v>
      </c>
      <c r="G34" s="58">
        <v>1.6129032258064546</v>
      </c>
      <c r="H34" s="59">
        <v>2.1025878003696894</v>
      </c>
      <c r="I34" s="60">
        <v>8.5561497326203284</v>
      </c>
      <c r="J34" s="59">
        <v>4.4680851063829818</v>
      </c>
      <c r="K34" s="60">
        <v>3.5714285714285676</v>
      </c>
      <c r="L34" s="59">
        <v>3.3684210526315814</v>
      </c>
      <c r="M34" s="60">
        <v>3.6889897843359964</v>
      </c>
      <c r="N34" s="61">
        <v>1.3532110091743181</v>
      </c>
    </row>
    <row r="35" spans="1:14" ht="20.25" x14ac:dyDescent="0.3">
      <c r="A35" s="99" t="s">
        <v>158</v>
      </c>
      <c r="B35" s="100"/>
      <c r="C35" s="101"/>
      <c r="D35" s="101"/>
      <c r="E35" s="101"/>
      <c r="F35" s="101"/>
      <c r="G35" s="102"/>
      <c r="H35" s="102"/>
      <c r="I35" s="102"/>
      <c r="J35" s="102"/>
      <c r="K35" s="102"/>
      <c r="L35" s="102"/>
      <c r="M35" s="102"/>
      <c r="N35" s="103"/>
    </row>
    <row r="36" spans="1:14" ht="20.25" x14ac:dyDescent="0.3">
      <c r="A36" s="104" t="s">
        <v>256</v>
      </c>
      <c r="B36" s="57" t="s">
        <v>19</v>
      </c>
      <c r="C36" s="93">
        <v>3.75</v>
      </c>
      <c r="D36" s="94">
        <v>5.66</v>
      </c>
      <c r="E36" s="95">
        <v>3.75</v>
      </c>
      <c r="F36" s="96">
        <v>5.66</v>
      </c>
      <c r="G36" s="58">
        <v>0</v>
      </c>
      <c r="H36" s="59">
        <v>0</v>
      </c>
      <c r="I36" s="60">
        <v>0</v>
      </c>
      <c r="J36" s="59">
        <v>6.1913696060037537</v>
      </c>
      <c r="K36" s="60">
        <v>0</v>
      </c>
      <c r="L36" s="59">
        <v>21.720430107526877</v>
      </c>
      <c r="M36" s="60">
        <v>0</v>
      </c>
      <c r="N36" s="61">
        <v>25.777777777777782</v>
      </c>
    </row>
    <row r="37" spans="1:14" ht="20.25" x14ac:dyDescent="0.3">
      <c r="A37" s="104" t="s">
        <v>166</v>
      </c>
      <c r="B37" s="57" t="s">
        <v>19</v>
      </c>
      <c r="C37" s="93">
        <v>5.33</v>
      </c>
      <c r="D37" s="94">
        <v>5.67</v>
      </c>
      <c r="E37" s="95">
        <v>3</v>
      </c>
      <c r="F37" s="96">
        <v>5.33</v>
      </c>
      <c r="G37" s="58">
        <v>77.666666666666671</v>
      </c>
      <c r="H37" s="59">
        <v>6.3789868667917418</v>
      </c>
      <c r="I37" s="60">
        <v>60.06006006006006</v>
      </c>
      <c r="J37" s="59">
        <v>13.399999999999999</v>
      </c>
      <c r="K37" s="60">
        <v>23.094688221709006</v>
      </c>
      <c r="L37" s="59">
        <v>30.946882217090067</v>
      </c>
      <c r="M37" s="60">
        <v>33.25</v>
      </c>
      <c r="N37" s="61">
        <v>17.716262975778552</v>
      </c>
    </row>
    <row r="38" spans="1:14" ht="20.25" x14ac:dyDescent="0.3">
      <c r="A38" s="104" t="s">
        <v>162</v>
      </c>
      <c r="B38" s="57" t="s">
        <v>19</v>
      </c>
      <c r="C38" s="93">
        <v>2.6666666666666665</v>
      </c>
      <c r="D38" s="94">
        <v>5.333333333333333</v>
      </c>
      <c r="E38" s="95">
        <v>2.6666666666666665</v>
      </c>
      <c r="F38" s="96">
        <v>5.333333333333333</v>
      </c>
      <c r="G38" s="58">
        <v>0</v>
      </c>
      <c r="H38" s="59">
        <v>0</v>
      </c>
      <c r="I38" s="60">
        <v>-20</v>
      </c>
      <c r="J38" s="59">
        <v>6.6666666666666607</v>
      </c>
      <c r="K38" s="60">
        <v>-15.789473684210527</v>
      </c>
      <c r="L38" s="59">
        <v>14.28571428571427</v>
      </c>
      <c r="M38" s="60">
        <v>-15.789473684210527</v>
      </c>
      <c r="N38" s="61">
        <v>14.28571428571427</v>
      </c>
    </row>
    <row r="39" spans="1:14" ht="20.25" x14ac:dyDescent="0.3">
      <c r="A39" s="104" t="s">
        <v>164</v>
      </c>
      <c r="B39" s="57" t="s">
        <v>19</v>
      </c>
      <c r="C39" s="93">
        <v>4.3600000000000003</v>
      </c>
      <c r="D39" s="94">
        <v>5.3288888888888897</v>
      </c>
      <c r="E39" s="95">
        <v>3.5833333333333335</v>
      </c>
      <c r="F39" s="96">
        <v>5.2188888888888894</v>
      </c>
      <c r="G39" s="58">
        <v>21.674418604651166</v>
      </c>
      <c r="H39" s="59">
        <v>2.1077283372365399</v>
      </c>
      <c r="I39" s="60">
        <v>18.050541516245495</v>
      </c>
      <c r="J39" s="59">
        <v>6.6014669926650367</v>
      </c>
      <c r="K39" s="60">
        <v>8.8488210818307991</v>
      </c>
      <c r="L39" s="59">
        <v>12.187134502923994</v>
      </c>
      <c r="M39" s="60">
        <v>44.264705882352956</v>
      </c>
      <c r="N39" s="61">
        <v>39.054798492316635</v>
      </c>
    </row>
    <row r="40" spans="1:14" ht="20.25" x14ac:dyDescent="0.3">
      <c r="A40" s="104" t="s">
        <v>264</v>
      </c>
      <c r="B40" s="57" t="s">
        <v>19</v>
      </c>
      <c r="C40" s="93">
        <v>4.1100000000000003</v>
      </c>
      <c r="D40" s="94">
        <v>4.608888888888889</v>
      </c>
      <c r="E40" s="95">
        <v>3.89</v>
      </c>
      <c r="F40" s="96">
        <v>4.4988888888888896</v>
      </c>
      <c r="G40" s="58">
        <v>5.6555269922879221</v>
      </c>
      <c r="H40" s="59">
        <v>2.4450481600395029</v>
      </c>
      <c r="I40" s="60">
        <v>2.750000000000008</v>
      </c>
      <c r="J40" s="59">
        <v>-1.2380952380952412</v>
      </c>
      <c r="K40" s="60">
        <v>45.058823529411789</v>
      </c>
      <c r="L40" s="59">
        <v>38.961474036850937</v>
      </c>
      <c r="M40" s="60">
        <v>105.50000000000001</v>
      </c>
      <c r="N40" s="61">
        <v>100.38647342995171</v>
      </c>
    </row>
    <row r="41" spans="1:14" ht="20.25" x14ac:dyDescent="0.3">
      <c r="A41" s="104" t="s">
        <v>165</v>
      </c>
      <c r="B41" s="57" t="s">
        <v>19</v>
      </c>
      <c r="C41" s="93">
        <v>3.6749999999999998</v>
      </c>
      <c r="D41" s="94">
        <v>4.83</v>
      </c>
      <c r="E41" s="95">
        <v>3.6749999999999998</v>
      </c>
      <c r="F41" s="96">
        <v>4.83</v>
      </c>
      <c r="G41" s="58">
        <v>0</v>
      </c>
      <c r="H41" s="59">
        <v>0</v>
      </c>
      <c r="I41" s="60">
        <v>-2.0000000000000049</v>
      </c>
      <c r="J41" s="59">
        <v>-9.3808630393996246</v>
      </c>
      <c r="K41" s="60">
        <v>-2.0000000000000049</v>
      </c>
      <c r="L41" s="59">
        <v>3.8709677419354778</v>
      </c>
      <c r="M41" s="60">
        <v>33.636363636363633</v>
      </c>
      <c r="N41" s="61">
        <v>39.393939393939405</v>
      </c>
    </row>
    <row r="42" spans="1:14" ht="20.25" x14ac:dyDescent="0.3">
      <c r="A42" s="104" t="s">
        <v>163</v>
      </c>
      <c r="B42" s="57" t="s">
        <v>19</v>
      </c>
      <c r="C42" s="93">
        <v>3.041666666666667</v>
      </c>
      <c r="D42" s="94">
        <v>4.9983333333333331</v>
      </c>
      <c r="E42" s="95">
        <v>3.041666666666667</v>
      </c>
      <c r="F42" s="96">
        <v>4.9983333333333331</v>
      </c>
      <c r="G42" s="58">
        <v>0</v>
      </c>
      <c r="H42" s="59">
        <v>0</v>
      </c>
      <c r="I42" s="60">
        <v>0</v>
      </c>
      <c r="J42" s="59">
        <v>0</v>
      </c>
      <c r="K42" s="60">
        <v>12.307692307692312</v>
      </c>
      <c r="L42" s="59">
        <v>15.568400770712898</v>
      </c>
      <c r="M42" s="60">
        <v>27.325581395348852</v>
      </c>
      <c r="N42" s="61">
        <v>37.191216834400734</v>
      </c>
    </row>
    <row r="43" spans="1:14" ht="20.25" x14ac:dyDescent="0.3">
      <c r="A43" s="104" t="s">
        <v>160</v>
      </c>
      <c r="B43" s="57" t="s">
        <v>19</v>
      </c>
      <c r="C43" s="93">
        <v>4.0526666666666671</v>
      </c>
      <c r="D43" s="94">
        <v>5.4653333333333336</v>
      </c>
      <c r="E43" s="95">
        <v>3.4666666666666672</v>
      </c>
      <c r="F43" s="96">
        <v>5.1993333333333336</v>
      </c>
      <c r="G43" s="58">
        <v>16.903846153846146</v>
      </c>
      <c r="H43" s="59">
        <v>5.1160405180151303</v>
      </c>
      <c r="I43" s="60">
        <v>20.854870775347919</v>
      </c>
      <c r="J43" s="59">
        <v>4.1181139863470291</v>
      </c>
      <c r="K43" s="60">
        <v>19.102664576802503</v>
      </c>
      <c r="L43" s="59">
        <v>23.019207683073255</v>
      </c>
      <c r="M43" s="60">
        <v>23.682604272634812</v>
      </c>
      <c r="N43" s="61">
        <v>25.929339477726561</v>
      </c>
    </row>
    <row r="44" spans="1:14" ht="20.25" x14ac:dyDescent="0.3">
      <c r="A44" s="104" t="s">
        <v>157</v>
      </c>
      <c r="B44" s="57" t="s">
        <v>19</v>
      </c>
      <c r="C44" s="93">
        <v>2.6666666666666665</v>
      </c>
      <c r="D44" s="94">
        <v>5.333333333333333</v>
      </c>
      <c r="E44" s="95">
        <v>3.333333333333333</v>
      </c>
      <c r="F44" s="96">
        <v>5.5</v>
      </c>
      <c r="G44" s="58">
        <v>-20</v>
      </c>
      <c r="H44" s="59">
        <v>-3.0303030303030356</v>
      </c>
      <c r="I44" s="60">
        <v>-20</v>
      </c>
      <c r="J44" s="59">
        <v>-3.0303030303030356</v>
      </c>
      <c r="K44" s="60">
        <v>-15.789473684210527</v>
      </c>
      <c r="L44" s="59">
        <v>-3.0303030303030356</v>
      </c>
      <c r="M44" s="60">
        <v>-15.789473684210527</v>
      </c>
      <c r="N44" s="61">
        <v>-3.0303030303030356</v>
      </c>
    </row>
    <row r="45" spans="1:14" ht="20.25" x14ac:dyDescent="0.3">
      <c r="A45" s="104" t="s">
        <v>167</v>
      </c>
      <c r="B45" s="57" t="s">
        <v>19</v>
      </c>
      <c r="C45" s="93">
        <v>3.9426666666666668</v>
      </c>
      <c r="D45" s="94">
        <v>5.3873333333333324</v>
      </c>
      <c r="E45" s="95">
        <v>3.3366666666666669</v>
      </c>
      <c r="F45" s="96">
        <v>5.1993333333333327</v>
      </c>
      <c r="G45" s="58">
        <v>18.161838161838155</v>
      </c>
      <c r="H45" s="59">
        <v>3.6158481856648237</v>
      </c>
      <c r="I45" s="60">
        <v>17.57455268389662</v>
      </c>
      <c r="J45" s="59">
        <v>2.6321638355294343</v>
      </c>
      <c r="K45" s="60">
        <v>19.59555106167846</v>
      </c>
      <c r="L45" s="59">
        <v>21.081810008990086</v>
      </c>
      <c r="M45" s="60">
        <v>33.800904977375588</v>
      </c>
      <c r="N45" s="61">
        <v>28.371723590150879</v>
      </c>
    </row>
    <row r="46" spans="1:14" ht="20.25" x14ac:dyDescent="0.3">
      <c r="A46" s="165" t="s">
        <v>259</v>
      </c>
      <c r="B46" s="57" t="s">
        <v>19</v>
      </c>
      <c r="C46" s="93">
        <v>32</v>
      </c>
      <c r="D46" s="94">
        <v>36.6</v>
      </c>
      <c r="E46" s="95">
        <v>35.333333333333336</v>
      </c>
      <c r="F46" s="96">
        <v>39</v>
      </c>
      <c r="G46" s="58">
        <v>-9.4339622641509493</v>
      </c>
      <c r="H46" s="59">
        <v>-6.1538461538461497</v>
      </c>
      <c r="I46" s="60">
        <v>6.666666666666667</v>
      </c>
      <c r="J46" s="59">
        <v>-18.666666666666664</v>
      </c>
      <c r="K46" s="60">
        <v>-20</v>
      </c>
      <c r="L46" s="59">
        <v>-26.799999999999997</v>
      </c>
      <c r="M46" s="60"/>
      <c r="N46" s="61"/>
    </row>
    <row r="47" spans="1:14" ht="21" thickBot="1" x14ac:dyDescent="0.35">
      <c r="A47" s="98" t="s">
        <v>59</v>
      </c>
      <c r="B47" s="57" t="s">
        <v>19</v>
      </c>
      <c r="C47" s="93">
        <v>4.55</v>
      </c>
      <c r="D47" s="94">
        <v>6.3</v>
      </c>
      <c r="E47" s="95">
        <v>6.9545454545454541</v>
      </c>
      <c r="F47" s="96">
        <v>10.863636363636363</v>
      </c>
      <c r="G47" s="58">
        <v>-34.575163398692808</v>
      </c>
      <c r="H47" s="59">
        <v>-42.00836820083682</v>
      </c>
      <c r="I47" s="60">
        <v>-61</v>
      </c>
      <c r="J47" s="59">
        <v>-57.528089887640455</v>
      </c>
      <c r="K47" s="60">
        <v>-67.108433734939766</v>
      </c>
      <c r="L47" s="59">
        <v>-63.653846153846146</v>
      </c>
      <c r="M47" s="60">
        <v>-72.777777777777771</v>
      </c>
      <c r="N47" s="61">
        <v>-70.599999999999994</v>
      </c>
    </row>
    <row r="48" spans="1:14" ht="21" thickBot="1" x14ac:dyDescent="0.35">
      <c r="A48" s="33" t="s">
        <v>154</v>
      </c>
      <c r="B48" s="52"/>
      <c r="C48" s="105"/>
      <c r="D48" s="105"/>
      <c r="E48" s="105"/>
      <c r="F48" s="105"/>
      <c r="G48" s="106"/>
      <c r="H48" s="107"/>
      <c r="I48" s="107"/>
      <c r="J48" s="107"/>
      <c r="K48" s="107"/>
      <c r="L48" s="107"/>
      <c r="M48" s="107"/>
      <c r="N48" s="108"/>
    </row>
    <row r="49" spans="1:14" ht="20.25" x14ac:dyDescent="0.3">
      <c r="A49" s="120" t="s">
        <v>36</v>
      </c>
      <c r="B49" s="97" t="s">
        <v>19</v>
      </c>
      <c r="C49" s="93">
        <v>12</v>
      </c>
      <c r="D49" s="94">
        <v>13.5</v>
      </c>
      <c r="E49" s="95">
        <v>12</v>
      </c>
      <c r="F49" s="96">
        <v>13.5</v>
      </c>
      <c r="G49" s="58">
        <v>0</v>
      </c>
      <c r="H49" s="59">
        <v>0</v>
      </c>
      <c r="I49" s="60">
        <v>0</v>
      </c>
      <c r="J49" s="59">
        <v>0</v>
      </c>
      <c r="K49" s="60">
        <v>0</v>
      </c>
      <c r="L49" s="59">
        <v>0</v>
      </c>
      <c r="M49" s="60">
        <v>-10</v>
      </c>
      <c r="N49" s="61">
        <v>0</v>
      </c>
    </row>
    <row r="50" spans="1:14" ht="20.25" x14ac:dyDescent="0.3">
      <c r="A50" s="63" t="s">
        <v>38</v>
      </c>
      <c r="B50" s="97" t="s">
        <v>19</v>
      </c>
      <c r="C50" s="93">
        <v>8.5</v>
      </c>
      <c r="D50" s="94">
        <v>9.4285714285714288</v>
      </c>
      <c r="E50" s="95">
        <v>8.2249999999999996</v>
      </c>
      <c r="F50" s="96">
        <v>9.5</v>
      </c>
      <c r="G50" s="58">
        <v>3.3434650455927097</v>
      </c>
      <c r="H50" s="59">
        <v>-0.75187969924811771</v>
      </c>
      <c r="I50" s="60">
        <v>-6.1514195583596196</v>
      </c>
      <c r="J50" s="59">
        <v>-9.0909090909090775</v>
      </c>
      <c r="K50" s="60">
        <v>-17.741935483870972</v>
      </c>
      <c r="L50" s="59">
        <v>-18.012422360248443</v>
      </c>
      <c r="M50" s="60">
        <v>-20.312499999999993</v>
      </c>
      <c r="N50" s="61">
        <v>-18.484973240016476</v>
      </c>
    </row>
    <row r="51" spans="1:14" ht="20.25" x14ac:dyDescent="0.3">
      <c r="A51" s="63" t="s">
        <v>39</v>
      </c>
      <c r="B51" s="97" t="s">
        <v>19</v>
      </c>
      <c r="C51" s="93">
        <v>8.0833333333333339</v>
      </c>
      <c r="D51" s="94">
        <v>9.3333333333333339</v>
      </c>
      <c r="E51" s="95">
        <v>9.8428571428571434</v>
      </c>
      <c r="F51" s="96">
        <v>10.62857142857143</v>
      </c>
      <c r="G51" s="58">
        <v>-17.87614900822448</v>
      </c>
      <c r="H51" s="59">
        <v>-12.186379928315418</v>
      </c>
      <c r="I51" s="60">
        <v>-16.379310344827573</v>
      </c>
      <c r="J51" s="59">
        <v>-9.67741935483871</v>
      </c>
      <c r="K51" s="60">
        <v>-25.670498084291182</v>
      </c>
      <c r="L51" s="59">
        <v>-18.840579710144922</v>
      </c>
      <c r="M51" s="60">
        <v>-23.015873015873009</v>
      </c>
      <c r="N51" s="61">
        <v>-15.151515151515147</v>
      </c>
    </row>
    <row r="52" spans="1:14" ht="20.25" x14ac:dyDescent="0.3">
      <c r="A52" s="63" t="s">
        <v>40</v>
      </c>
      <c r="B52" s="97" t="s">
        <v>19</v>
      </c>
      <c r="C52" s="93">
        <v>8.5833333333333339</v>
      </c>
      <c r="D52" s="94">
        <v>9.3333333333333339</v>
      </c>
      <c r="E52" s="95">
        <v>7.9285714285714288</v>
      </c>
      <c r="F52" s="96">
        <v>8.7857142857142865</v>
      </c>
      <c r="G52" s="58">
        <v>8.2582582582582624</v>
      </c>
      <c r="H52" s="59">
        <v>6.2330623306233042</v>
      </c>
      <c r="I52" s="60">
        <v>-4.6296296296296235</v>
      </c>
      <c r="J52" s="59">
        <v>-6.6666666666666607</v>
      </c>
      <c r="K52" s="60">
        <v>-17.467948717948715</v>
      </c>
      <c r="L52" s="59">
        <v>-15.151515151515147</v>
      </c>
      <c r="M52" s="60">
        <v>-19.631710362047432</v>
      </c>
      <c r="N52" s="61">
        <v>-16.666666666666657</v>
      </c>
    </row>
    <row r="53" spans="1:14" ht="21" thickBot="1" x14ac:dyDescent="0.35">
      <c r="A53" s="63" t="s">
        <v>168</v>
      </c>
      <c r="B53" s="97" t="s">
        <v>19</v>
      </c>
      <c r="C53" s="93">
        <v>1.2250000000000001</v>
      </c>
      <c r="D53" s="94">
        <v>1.325</v>
      </c>
      <c r="E53" s="95">
        <v>1.58</v>
      </c>
      <c r="F53" s="96">
        <v>1.9166666666666667</v>
      </c>
      <c r="G53" s="58">
        <v>-22.468354430379744</v>
      </c>
      <c r="H53" s="59">
        <v>-30.869565217391308</v>
      </c>
      <c r="I53" s="60">
        <v>-39.516129032258057</v>
      </c>
      <c r="J53" s="59">
        <v>-47.420634920634932</v>
      </c>
      <c r="K53" s="60">
        <v>-42.428198433420363</v>
      </c>
      <c r="L53" s="59">
        <v>-51.494813910921302</v>
      </c>
      <c r="M53" s="60">
        <v>-47.946175637393758</v>
      </c>
      <c r="N53" s="61">
        <v>-57.936507936507944</v>
      </c>
    </row>
    <row r="54" spans="1:14" ht="21" thickBot="1" x14ac:dyDescent="0.35">
      <c r="A54" s="33" t="s">
        <v>125</v>
      </c>
      <c r="B54" s="52"/>
      <c r="C54" s="105"/>
      <c r="D54" s="105"/>
      <c r="E54" s="105"/>
      <c r="F54" s="105"/>
      <c r="G54" s="106"/>
      <c r="H54" s="107"/>
      <c r="I54" s="107"/>
      <c r="J54" s="107"/>
      <c r="K54" s="107"/>
      <c r="L54" s="107"/>
      <c r="M54" s="107"/>
      <c r="N54" s="108"/>
    </row>
    <row r="55" spans="1:14" ht="20.25" x14ac:dyDescent="0.3">
      <c r="A55" s="64" t="s">
        <v>42</v>
      </c>
      <c r="B55" s="97" t="s">
        <v>33</v>
      </c>
      <c r="C55" s="93">
        <v>5.5437500000000002</v>
      </c>
      <c r="D55" s="94">
        <v>7.15625</v>
      </c>
      <c r="E55" s="95">
        <v>5.7055555555555557</v>
      </c>
      <c r="F55" s="96">
        <v>8.0277777777777786</v>
      </c>
      <c r="G55" s="58">
        <v>-2.8359298928919179</v>
      </c>
      <c r="H55" s="59">
        <v>-10.856401384083053</v>
      </c>
      <c r="I55" s="60">
        <v>-1.9889502762430906</v>
      </c>
      <c r="J55" s="59">
        <v>-2.9661016949152543</v>
      </c>
      <c r="K55" s="60">
        <v>-3.0601092896174831</v>
      </c>
      <c r="L55" s="59">
        <v>-6.1475409836065573</v>
      </c>
      <c r="M55" s="60">
        <v>-15.924170616113742</v>
      </c>
      <c r="N55" s="61">
        <v>-9.1269841269841265</v>
      </c>
    </row>
    <row r="56" spans="1:14" ht="20.25" x14ac:dyDescent="0.3">
      <c r="A56" s="64" t="s">
        <v>44</v>
      </c>
      <c r="B56" s="97" t="s">
        <v>19</v>
      </c>
      <c r="C56" s="93">
        <v>4.1648888888888882</v>
      </c>
      <c r="D56" s="94">
        <v>4.916666666666667</v>
      </c>
      <c r="E56" s="95">
        <v>4.1721212121212119</v>
      </c>
      <c r="F56" s="96">
        <v>5.2757575757575754</v>
      </c>
      <c r="G56" s="58">
        <v>-0.17334882820066977</v>
      </c>
      <c r="H56" s="59">
        <v>-6.8064330844342216</v>
      </c>
      <c r="I56" s="60">
        <v>-4.7662601626016361</v>
      </c>
      <c r="J56" s="59">
        <v>-4.5924967658473417</v>
      </c>
      <c r="K56" s="60">
        <v>-4.7420584498094085</v>
      </c>
      <c r="L56" s="59">
        <v>-4.7567800258286566</v>
      </c>
      <c r="M56" s="60">
        <v>-4.0839303991811873</v>
      </c>
      <c r="N56" s="61">
        <v>-5.6704327435514656</v>
      </c>
    </row>
    <row r="57" spans="1:14" ht="20.25" x14ac:dyDescent="0.3">
      <c r="A57" s="64" t="s">
        <v>45</v>
      </c>
      <c r="B57" s="97" t="s">
        <v>19</v>
      </c>
      <c r="C57" s="93">
        <v>6.916666666666667</v>
      </c>
      <c r="D57" s="94">
        <v>7.9666666666666659</v>
      </c>
      <c r="E57" s="95">
        <v>7.916666666666667</v>
      </c>
      <c r="F57" s="96">
        <v>8.5833333333333339</v>
      </c>
      <c r="G57" s="58">
        <v>-12.631578947368421</v>
      </c>
      <c r="H57" s="59">
        <v>-7.1844660194174921</v>
      </c>
      <c r="I57" s="60">
        <v>-17.412935323383081</v>
      </c>
      <c r="J57" s="59">
        <v>-22.086389568052166</v>
      </c>
      <c r="K57" s="60">
        <v>-17.412935323383081</v>
      </c>
      <c r="L57" s="59">
        <v>-15.919085312225159</v>
      </c>
      <c r="M57" s="60">
        <v>1.2195121951219599</v>
      </c>
      <c r="N57" s="61">
        <v>-2.448979591836737</v>
      </c>
    </row>
    <row r="58" spans="1:14" ht="20.25" x14ac:dyDescent="0.3">
      <c r="A58" s="64" t="s">
        <v>46</v>
      </c>
      <c r="B58" s="97" t="s">
        <v>19</v>
      </c>
      <c r="C58" s="93">
        <v>7.3400000000000007</v>
      </c>
      <c r="D58" s="94">
        <v>8.85</v>
      </c>
      <c r="E58" s="95">
        <v>8.1090909090909093</v>
      </c>
      <c r="F58" s="96">
        <v>9.2727272727272734</v>
      </c>
      <c r="G58" s="58">
        <v>-9.4843049327354194</v>
      </c>
      <c r="H58" s="59">
        <v>-4.5588235294117752</v>
      </c>
      <c r="I58" s="60">
        <v>-8.8198757763975149</v>
      </c>
      <c r="J58" s="59">
        <v>-5.2462526766595312</v>
      </c>
      <c r="K58" s="60">
        <v>-13.647058823529404</v>
      </c>
      <c r="L58" s="59">
        <v>-7.3298429319371836</v>
      </c>
      <c r="M58" s="60">
        <v>-18.444444444444436</v>
      </c>
      <c r="N58" s="61">
        <v>-15.714285714285717</v>
      </c>
    </row>
    <row r="59" spans="1:14" ht="20.25" x14ac:dyDescent="0.3">
      <c r="A59" s="64" t="s">
        <v>47</v>
      </c>
      <c r="B59" s="97" t="s">
        <v>19</v>
      </c>
      <c r="C59" s="93">
        <v>5.7434453781512609</v>
      </c>
      <c r="D59" s="94">
        <v>7.377983193277311</v>
      </c>
      <c r="E59" s="95">
        <v>5.7394957983193278</v>
      </c>
      <c r="F59" s="96">
        <v>7.1618029029793737</v>
      </c>
      <c r="G59" s="58">
        <v>6.8814055636901988E-2</v>
      </c>
      <c r="H59" s="59">
        <v>3.0185177283782045</v>
      </c>
      <c r="I59" s="60">
        <v>5.3177391518737673</v>
      </c>
      <c r="J59" s="59">
        <v>6.9585556611358887</v>
      </c>
      <c r="K59" s="60">
        <v>11.81751104726974</v>
      </c>
      <c r="L59" s="59">
        <v>10.98077384940148</v>
      </c>
      <c r="M59" s="60">
        <v>19.993960536318436</v>
      </c>
      <c r="N59" s="61">
        <v>13.368196784815048</v>
      </c>
    </row>
    <row r="60" spans="1:14" ht="20.25" x14ac:dyDescent="0.3">
      <c r="A60" s="64" t="s">
        <v>35</v>
      </c>
      <c r="B60" s="97" t="s">
        <v>19</v>
      </c>
      <c r="C60" s="93">
        <v>6.5277777777777777</v>
      </c>
      <c r="D60" s="94">
        <v>7.8472222222222223</v>
      </c>
      <c r="E60" s="95">
        <v>6.6111111111111116</v>
      </c>
      <c r="F60" s="96">
        <v>8.2638888888888875</v>
      </c>
      <c r="G60" s="58">
        <v>-1.2605042016806811</v>
      </c>
      <c r="H60" s="59">
        <v>-5.0420168067226721</v>
      </c>
      <c r="I60" s="60">
        <v>-1.2605042016806811</v>
      </c>
      <c r="J60" s="59">
        <v>-5.0420168067226721</v>
      </c>
      <c r="K60" s="60">
        <v>2.6200873362445463</v>
      </c>
      <c r="L60" s="59">
        <v>-4.0747028862478745</v>
      </c>
      <c r="M60" s="60">
        <v>6.4311594202898466</v>
      </c>
      <c r="N60" s="61">
        <v>0.39090262970859274</v>
      </c>
    </row>
    <row r="61" spans="1:14" ht="20.25" x14ac:dyDescent="0.3">
      <c r="A61" s="64" t="s">
        <v>49</v>
      </c>
      <c r="B61" s="57" t="s">
        <v>19</v>
      </c>
      <c r="C61" s="93">
        <v>6.2874999999999996</v>
      </c>
      <c r="D61" s="94">
        <v>7.4749999999999996</v>
      </c>
      <c r="E61" s="95">
        <v>6.8111111111111109</v>
      </c>
      <c r="F61" s="96">
        <v>7.9777777777777779</v>
      </c>
      <c r="G61" s="58">
        <v>-7.6876019575856462</v>
      </c>
      <c r="H61" s="59">
        <v>-6.3022284122562722</v>
      </c>
      <c r="I61" s="60">
        <v>-8.4344660194174743</v>
      </c>
      <c r="J61" s="59">
        <v>-8.8414634146341431</v>
      </c>
      <c r="K61" s="60">
        <v>-14.649321266968327</v>
      </c>
      <c r="L61" s="59">
        <v>-11.246701846965706</v>
      </c>
      <c r="M61" s="60">
        <v>-11.443661971830986</v>
      </c>
      <c r="N61" s="61">
        <v>-12.445095168374817</v>
      </c>
    </row>
    <row r="62" spans="1:14" ht="20.25" x14ac:dyDescent="0.3">
      <c r="A62" s="64" t="s">
        <v>260</v>
      </c>
      <c r="B62" s="57" t="s">
        <v>19</v>
      </c>
      <c r="C62" s="93">
        <v>7.666666666666667</v>
      </c>
      <c r="D62" s="94">
        <v>8.75</v>
      </c>
      <c r="E62" s="95">
        <v>8.3714285714285719</v>
      </c>
      <c r="F62" s="96">
        <v>9.6428571428571423</v>
      </c>
      <c r="G62" s="58">
        <v>-8.4186575654152449</v>
      </c>
      <c r="H62" s="59">
        <v>-9.2592592592592542</v>
      </c>
      <c r="I62" s="60">
        <v>-11.708253358925143</v>
      </c>
      <c r="J62" s="59">
        <v>-11.616161616161619</v>
      </c>
      <c r="K62" s="60">
        <v>-12.380952380952378</v>
      </c>
      <c r="L62" s="59">
        <v>-10.102739726027389</v>
      </c>
      <c r="M62" s="60">
        <v>-14.814814814814811</v>
      </c>
      <c r="N62" s="61">
        <v>-20.454545454545457</v>
      </c>
    </row>
    <row r="63" spans="1:14" ht="20.25" x14ac:dyDescent="0.3">
      <c r="A63" s="64" t="s">
        <v>60</v>
      </c>
      <c r="B63" s="57" t="s">
        <v>19</v>
      </c>
      <c r="C63" s="93">
        <v>8.3333333333333339</v>
      </c>
      <c r="D63" s="94">
        <v>10.833333333333334</v>
      </c>
      <c r="E63" s="95">
        <v>9</v>
      </c>
      <c r="F63" s="96">
        <v>10.333333333333334</v>
      </c>
      <c r="G63" s="58">
        <v>-7.4074074074074012</v>
      </c>
      <c r="H63" s="59">
        <v>4.838709677419355</v>
      </c>
      <c r="I63" s="60">
        <v>-14.67576791808874</v>
      </c>
      <c r="J63" s="59">
        <v>-2.9850746268656612</v>
      </c>
      <c r="K63" s="60">
        <v>-14.67576791808874</v>
      </c>
      <c r="L63" s="59">
        <v>-2.9850746268656612</v>
      </c>
      <c r="M63" s="60">
        <v>-15.824915824915822</v>
      </c>
      <c r="N63" s="61">
        <v>-7.8014184397163069</v>
      </c>
    </row>
    <row r="64" spans="1:14" ht="21" thickBot="1" x14ac:dyDescent="0.35">
      <c r="A64" s="109" t="s">
        <v>51</v>
      </c>
      <c r="B64" s="118" t="s">
        <v>19</v>
      </c>
      <c r="C64" s="110">
        <v>13.018888888888887</v>
      </c>
      <c r="D64" s="111">
        <v>16.992857142857144</v>
      </c>
      <c r="E64" s="112">
        <v>10.284704184704184</v>
      </c>
      <c r="F64" s="113">
        <v>13.592207792207795</v>
      </c>
      <c r="G64" s="114">
        <v>26.58496204733909</v>
      </c>
      <c r="H64" s="115">
        <v>25.0191094974202</v>
      </c>
      <c r="I64" s="116">
        <v>20.398397017160107</v>
      </c>
      <c r="J64" s="115">
        <v>22.847965959907864</v>
      </c>
      <c r="K64" s="116">
        <v>24.650830559734931</v>
      </c>
      <c r="L64" s="115">
        <v>32.305505777667918</v>
      </c>
      <c r="M64" s="116">
        <v>28.197252994158205</v>
      </c>
      <c r="N64" s="117">
        <v>34.017682497457152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showZeros="0" zoomScale="90" zoomScaleNormal="90" workbookViewId="0">
      <selection activeCell="AB16" sqref="AB16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166" t="s">
        <v>6</v>
      </c>
      <c r="B2" s="167"/>
      <c r="C2" s="168"/>
      <c r="D2" s="169" t="s">
        <v>262</v>
      </c>
      <c r="E2" s="170"/>
      <c r="F2" s="171" t="s">
        <v>53</v>
      </c>
      <c r="G2" s="170"/>
      <c r="H2" s="170" t="s">
        <v>261</v>
      </c>
      <c r="I2" s="170"/>
      <c r="J2" s="171" t="s">
        <v>172</v>
      </c>
      <c r="K2" s="170"/>
      <c r="L2" s="170" t="s">
        <v>128</v>
      </c>
      <c r="M2" s="170"/>
      <c r="N2" s="171" t="s">
        <v>169</v>
      </c>
      <c r="O2" s="170"/>
      <c r="P2" s="171" t="s">
        <v>252</v>
      </c>
      <c r="Q2" s="170"/>
      <c r="R2" s="171" t="s">
        <v>263</v>
      </c>
      <c r="S2" s="170"/>
      <c r="T2" s="171" t="s">
        <v>268</v>
      </c>
      <c r="U2" s="170"/>
      <c r="V2" s="170" t="s">
        <v>253</v>
      </c>
      <c r="W2" s="172"/>
    </row>
    <row r="3" spans="1:23" x14ac:dyDescent="0.25">
      <c r="A3" s="173" t="s">
        <v>54</v>
      </c>
      <c r="B3" s="174"/>
      <c r="C3" s="175"/>
      <c r="D3" s="176">
        <v>43994</v>
      </c>
      <c r="E3" s="176"/>
      <c r="F3" s="176">
        <v>44000</v>
      </c>
      <c r="G3" s="176"/>
      <c r="H3" s="176">
        <v>44000</v>
      </c>
      <c r="I3" s="176"/>
      <c r="J3" s="176">
        <v>43998</v>
      </c>
      <c r="K3" s="176"/>
      <c r="L3" s="176">
        <v>43998</v>
      </c>
      <c r="M3" s="176"/>
      <c r="N3" s="176">
        <v>43999</v>
      </c>
      <c r="O3" s="176"/>
      <c r="P3" s="176">
        <v>43999</v>
      </c>
      <c r="Q3" s="176"/>
      <c r="R3" s="176">
        <v>43998</v>
      </c>
      <c r="S3" s="176"/>
      <c r="T3" s="176">
        <v>43998</v>
      </c>
      <c r="U3" s="176"/>
      <c r="V3" s="176">
        <v>43997</v>
      </c>
      <c r="W3" s="177"/>
    </row>
    <row r="4" spans="1:23" ht="18.75" thickBot="1" x14ac:dyDescent="0.3">
      <c r="A4" s="178" t="s">
        <v>57</v>
      </c>
      <c r="B4" s="179"/>
      <c r="C4" s="180" t="s">
        <v>16</v>
      </c>
      <c r="D4" s="181" t="s">
        <v>18</v>
      </c>
      <c r="E4" s="182" t="s">
        <v>17</v>
      </c>
      <c r="F4" s="183" t="s">
        <v>18</v>
      </c>
      <c r="G4" s="182" t="s">
        <v>17</v>
      </c>
      <c r="H4" s="183" t="s">
        <v>18</v>
      </c>
      <c r="I4" s="182" t="s">
        <v>17</v>
      </c>
      <c r="J4" s="183" t="s">
        <v>18</v>
      </c>
      <c r="K4" s="182" t="s">
        <v>17</v>
      </c>
      <c r="L4" s="183" t="s">
        <v>18</v>
      </c>
      <c r="M4" s="182" t="s">
        <v>17</v>
      </c>
      <c r="N4" s="183" t="s">
        <v>18</v>
      </c>
      <c r="O4" s="182" t="s">
        <v>17</v>
      </c>
      <c r="P4" s="183" t="s">
        <v>18</v>
      </c>
      <c r="Q4" s="182" t="s">
        <v>17</v>
      </c>
      <c r="R4" s="183" t="s">
        <v>18</v>
      </c>
      <c r="S4" s="182" t="s">
        <v>17</v>
      </c>
      <c r="T4" s="183" t="s">
        <v>18</v>
      </c>
      <c r="U4" s="182" t="s">
        <v>17</v>
      </c>
      <c r="V4" s="183" t="s">
        <v>18</v>
      </c>
      <c r="W4" s="184" t="s">
        <v>17</v>
      </c>
    </row>
    <row r="5" spans="1:23" ht="18.75" thickBot="1" x14ac:dyDescent="0.3">
      <c r="A5" s="185" t="s">
        <v>55</v>
      </c>
      <c r="B5" s="186"/>
      <c r="C5" s="187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9"/>
    </row>
    <row r="6" spans="1:23" x14ac:dyDescent="0.25">
      <c r="A6" s="190" t="s">
        <v>126</v>
      </c>
      <c r="B6" s="191"/>
      <c r="C6" s="192" t="s">
        <v>19</v>
      </c>
      <c r="D6" s="193">
        <v>1.2</v>
      </c>
      <c r="E6" s="194">
        <v>1.4</v>
      </c>
      <c r="F6" s="195">
        <v>0.6</v>
      </c>
      <c r="G6" s="196">
        <v>0.8</v>
      </c>
      <c r="H6" s="197">
        <v>1</v>
      </c>
      <c r="I6" s="198">
        <v>1.2</v>
      </c>
      <c r="J6" s="195">
        <v>1.1000000000000001</v>
      </c>
      <c r="K6" s="196">
        <v>1.2</v>
      </c>
      <c r="L6" s="197">
        <v>0.7</v>
      </c>
      <c r="M6" s="198">
        <v>1.4</v>
      </c>
      <c r="N6" s="195">
        <v>1</v>
      </c>
      <c r="O6" s="196">
        <v>1.6</v>
      </c>
      <c r="P6" s="195">
        <v>1.5</v>
      </c>
      <c r="Q6" s="196">
        <v>2</v>
      </c>
      <c r="R6" s="195">
        <v>1</v>
      </c>
      <c r="S6" s="196">
        <v>1.5</v>
      </c>
      <c r="T6" s="195">
        <v>0.8</v>
      </c>
      <c r="U6" s="196">
        <v>0.8</v>
      </c>
      <c r="V6" s="197"/>
      <c r="W6" s="199"/>
    </row>
    <row r="7" spans="1:23" x14ac:dyDescent="0.25">
      <c r="A7" s="200" t="s">
        <v>254</v>
      </c>
      <c r="B7" s="201"/>
      <c r="C7" s="202" t="s">
        <v>19</v>
      </c>
      <c r="D7" s="203"/>
      <c r="E7" s="204"/>
      <c r="F7" s="195"/>
      <c r="G7" s="196"/>
      <c r="H7" s="195"/>
      <c r="I7" s="196"/>
      <c r="J7" s="195">
        <v>2</v>
      </c>
      <c r="K7" s="196">
        <v>3</v>
      </c>
      <c r="L7" s="195"/>
      <c r="M7" s="196"/>
      <c r="N7" s="195"/>
      <c r="O7" s="196"/>
      <c r="P7" s="195"/>
      <c r="Q7" s="196"/>
      <c r="R7" s="195"/>
      <c r="S7" s="196"/>
      <c r="T7" s="195">
        <v>2.5</v>
      </c>
      <c r="U7" s="196">
        <v>2.5</v>
      </c>
      <c r="V7" s="195">
        <v>5</v>
      </c>
      <c r="W7" s="205">
        <v>5</v>
      </c>
    </row>
    <row r="8" spans="1:23" x14ac:dyDescent="0.25">
      <c r="A8" s="206"/>
      <c r="B8" s="207"/>
      <c r="C8" s="202" t="s">
        <v>31</v>
      </c>
      <c r="D8" s="203"/>
      <c r="E8" s="204"/>
      <c r="F8" s="195">
        <v>2</v>
      </c>
      <c r="G8" s="196">
        <v>3</v>
      </c>
      <c r="H8" s="195"/>
      <c r="I8" s="196"/>
      <c r="J8" s="195"/>
      <c r="K8" s="196"/>
      <c r="L8" s="195"/>
      <c r="M8" s="196"/>
      <c r="N8" s="195"/>
      <c r="O8" s="196"/>
      <c r="P8" s="195"/>
      <c r="Q8" s="196"/>
      <c r="R8" s="195"/>
      <c r="S8" s="196"/>
      <c r="T8" s="195"/>
      <c r="U8" s="196"/>
      <c r="V8" s="195"/>
      <c r="W8" s="205"/>
    </row>
    <row r="9" spans="1:23" x14ac:dyDescent="0.25">
      <c r="A9" s="208" t="s">
        <v>21</v>
      </c>
      <c r="B9" s="209"/>
      <c r="C9" s="202" t="s">
        <v>19</v>
      </c>
      <c r="D9" s="203">
        <v>1.8</v>
      </c>
      <c r="E9" s="204">
        <v>2</v>
      </c>
      <c r="F9" s="195">
        <v>1.2</v>
      </c>
      <c r="G9" s="196">
        <v>1.6</v>
      </c>
      <c r="H9" s="195">
        <v>1.5</v>
      </c>
      <c r="I9" s="196">
        <v>2</v>
      </c>
      <c r="J9" s="195">
        <v>1.8</v>
      </c>
      <c r="K9" s="196">
        <v>2</v>
      </c>
      <c r="L9" s="195">
        <v>1.2</v>
      </c>
      <c r="M9" s="196">
        <v>1.6666666666666667</v>
      </c>
      <c r="N9" s="195">
        <v>1.6</v>
      </c>
      <c r="O9" s="196">
        <v>2.2000000000000002</v>
      </c>
      <c r="P9" s="195">
        <v>2.4</v>
      </c>
      <c r="Q9" s="196">
        <v>2.5</v>
      </c>
      <c r="R9" s="195">
        <v>1.8</v>
      </c>
      <c r="S9" s="196">
        <v>2.5</v>
      </c>
      <c r="T9" s="195">
        <v>1.5</v>
      </c>
      <c r="U9" s="196">
        <v>1.5</v>
      </c>
      <c r="V9" s="195"/>
      <c r="W9" s="205"/>
    </row>
    <row r="10" spans="1:23" x14ac:dyDescent="0.25">
      <c r="A10" s="200" t="s">
        <v>255</v>
      </c>
      <c r="B10" s="201"/>
      <c r="C10" s="202" t="s">
        <v>19</v>
      </c>
      <c r="D10" s="203"/>
      <c r="E10" s="204"/>
      <c r="F10" s="195">
        <v>2</v>
      </c>
      <c r="G10" s="196">
        <v>3.5</v>
      </c>
      <c r="H10" s="195"/>
      <c r="I10" s="196"/>
      <c r="J10" s="195"/>
      <c r="K10" s="196"/>
      <c r="L10" s="195"/>
      <c r="M10" s="196"/>
      <c r="N10" s="195"/>
      <c r="O10" s="196"/>
      <c r="P10" s="195"/>
      <c r="Q10" s="196"/>
      <c r="R10" s="195"/>
      <c r="S10" s="196"/>
      <c r="T10" s="195"/>
      <c r="U10" s="196"/>
      <c r="V10" s="195">
        <v>2.5</v>
      </c>
      <c r="W10" s="205">
        <v>2.5</v>
      </c>
    </row>
    <row r="11" spans="1:23" x14ac:dyDescent="0.25">
      <c r="A11" s="206"/>
      <c r="B11" s="207"/>
      <c r="C11" s="202" t="s">
        <v>31</v>
      </c>
      <c r="D11" s="203"/>
      <c r="E11" s="204"/>
      <c r="F11" s="195"/>
      <c r="G11" s="196"/>
      <c r="H11" s="195"/>
      <c r="I11" s="196"/>
      <c r="J11" s="195"/>
      <c r="K11" s="196"/>
      <c r="L11" s="195">
        <v>1.2</v>
      </c>
      <c r="M11" s="196">
        <v>2.5</v>
      </c>
      <c r="N11" s="195"/>
      <c r="O11" s="196"/>
      <c r="P11" s="195"/>
      <c r="Q11" s="196"/>
      <c r="R11" s="195">
        <v>1.6</v>
      </c>
      <c r="S11" s="196">
        <v>2</v>
      </c>
      <c r="T11" s="195"/>
      <c r="U11" s="196"/>
      <c r="V11" s="195"/>
      <c r="W11" s="205"/>
    </row>
    <row r="12" spans="1:23" x14ac:dyDescent="0.25">
      <c r="A12" s="206" t="s">
        <v>37</v>
      </c>
      <c r="B12" s="207"/>
      <c r="C12" s="202" t="s">
        <v>33</v>
      </c>
      <c r="D12" s="203">
        <v>5.5</v>
      </c>
      <c r="E12" s="204">
        <v>6.5</v>
      </c>
      <c r="F12" s="195">
        <v>2</v>
      </c>
      <c r="G12" s="196">
        <v>2.75</v>
      </c>
      <c r="H12" s="195">
        <v>3</v>
      </c>
      <c r="I12" s="196">
        <v>5.5</v>
      </c>
      <c r="J12" s="195">
        <v>3</v>
      </c>
      <c r="K12" s="196">
        <v>6</v>
      </c>
      <c r="L12" s="195">
        <v>2</v>
      </c>
      <c r="M12" s="196">
        <v>3</v>
      </c>
      <c r="N12" s="195">
        <v>4</v>
      </c>
      <c r="O12" s="196">
        <v>5</v>
      </c>
      <c r="P12" s="195">
        <v>2</v>
      </c>
      <c r="Q12" s="196">
        <v>3</v>
      </c>
      <c r="R12" s="195">
        <v>3</v>
      </c>
      <c r="S12" s="196">
        <v>3.5</v>
      </c>
      <c r="T12" s="195">
        <v>2</v>
      </c>
      <c r="U12" s="196">
        <v>3</v>
      </c>
      <c r="V12" s="195">
        <v>4</v>
      </c>
      <c r="W12" s="205">
        <v>4</v>
      </c>
    </row>
    <row r="13" spans="1:23" x14ac:dyDescent="0.25">
      <c r="A13" s="206" t="s">
        <v>22</v>
      </c>
      <c r="B13" s="207"/>
      <c r="C13" s="202" t="s">
        <v>19</v>
      </c>
      <c r="D13" s="203"/>
      <c r="E13" s="204"/>
      <c r="F13" s="195">
        <v>1</v>
      </c>
      <c r="G13" s="196">
        <v>1.4</v>
      </c>
      <c r="H13" s="195"/>
      <c r="I13" s="196"/>
      <c r="J13" s="195">
        <v>1.4</v>
      </c>
      <c r="K13" s="196">
        <v>1.5</v>
      </c>
      <c r="L13" s="195">
        <v>0.6</v>
      </c>
      <c r="M13" s="196">
        <v>0.9</v>
      </c>
      <c r="N13" s="195">
        <v>1</v>
      </c>
      <c r="O13" s="196">
        <v>1.1000000000000001</v>
      </c>
      <c r="P13" s="195"/>
      <c r="Q13" s="196"/>
      <c r="R13" s="195"/>
      <c r="S13" s="196"/>
      <c r="T13" s="195">
        <v>0.8</v>
      </c>
      <c r="U13" s="196">
        <v>1</v>
      </c>
      <c r="V13" s="195">
        <v>1</v>
      </c>
      <c r="W13" s="205">
        <v>1.3</v>
      </c>
    </row>
    <row r="14" spans="1:23" x14ac:dyDescent="0.25">
      <c r="A14" s="206" t="s">
        <v>250</v>
      </c>
      <c r="B14" s="207"/>
      <c r="C14" s="202" t="s">
        <v>33</v>
      </c>
      <c r="D14" s="203"/>
      <c r="E14" s="204"/>
      <c r="F14" s="195">
        <v>1.5</v>
      </c>
      <c r="G14" s="196">
        <v>2.5</v>
      </c>
      <c r="H14" s="195">
        <v>2.2000000000000002</v>
      </c>
      <c r="I14" s="196">
        <v>2.5</v>
      </c>
      <c r="J14" s="195">
        <v>2</v>
      </c>
      <c r="K14" s="196">
        <v>2.5</v>
      </c>
      <c r="L14" s="195">
        <v>1</v>
      </c>
      <c r="M14" s="196">
        <v>3</v>
      </c>
      <c r="N14" s="195">
        <v>2</v>
      </c>
      <c r="O14" s="196">
        <v>3</v>
      </c>
      <c r="P14" s="195">
        <v>1.8</v>
      </c>
      <c r="Q14" s="196">
        <v>2.2000000000000002</v>
      </c>
      <c r="R14" s="195">
        <v>2</v>
      </c>
      <c r="S14" s="196">
        <v>2.5</v>
      </c>
      <c r="T14" s="195">
        <v>1.5</v>
      </c>
      <c r="U14" s="196">
        <v>1.5</v>
      </c>
      <c r="V14" s="195">
        <v>2</v>
      </c>
      <c r="W14" s="205">
        <v>2.5</v>
      </c>
    </row>
    <row r="15" spans="1:23" x14ac:dyDescent="0.25">
      <c r="A15" s="206" t="s">
        <v>23</v>
      </c>
      <c r="B15" s="207"/>
      <c r="C15" s="202" t="s">
        <v>19</v>
      </c>
      <c r="D15" s="203">
        <v>2</v>
      </c>
      <c r="E15" s="204">
        <v>2.2000000000000002</v>
      </c>
      <c r="F15" s="195">
        <v>1</v>
      </c>
      <c r="G15" s="196">
        <v>1.3</v>
      </c>
      <c r="H15" s="195">
        <v>1.2</v>
      </c>
      <c r="I15" s="196">
        <v>1.5</v>
      </c>
      <c r="J15" s="195">
        <v>1.8</v>
      </c>
      <c r="K15" s="196">
        <v>2</v>
      </c>
      <c r="L15" s="195">
        <v>1.5</v>
      </c>
      <c r="M15" s="196">
        <v>2</v>
      </c>
      <c r="N15" s="195">
        <v>2</v>
      </c>
      <c r="O15" s="196">
        <v>2.5</v>
      </c>
      <c r="P15" s="195">
        <v>1.6</v>
      </c>
      <c r="Q15" s="196">
        <v>1.8</v>
      </c>
      <c r="R15" s="195">
        <v>1.8</v>
      </c>
      <c r="S15" s="196">
        <v>2.5</v>
      </c>
      <c r="T15" s="195">
        <v>0.8</v>
      </c>
      <c r="U15" s="196">
        <v>1</v>
      </c>
      <c r="V15" s="195"/>
      <c r="W15" s="205"/>
    </row>
    <row r="16" spans="1:23" x14ac:dyDescent="0.25">
      <c r="A16" s="200" t="s">
        <v>258</v>
      </c>
      <c r="B16" s="201"/>
      <c r="C16" s="202" t="s">
        <v>19</v>
      </c>
      <c r="D16" s="203"/>
      <c r="E16" s="204"/>
      <c r="F16" s="195"/>
      <c r="G16" s="196"/>
      <c r="H16" s="195"/>
      <c r="I16" s="196"/>
      <c r="J16" s="195"/>
      <c r="K16" s="196"/>
      <c r="L16" s="195"/>
      <c r="M16" s="196"/>
      <c r="N16" s="195"/>
      <c r="O16" s="196"/>
      <c r="P16" s="195"/>
      <c r="Q16" s="196"/>
      <c r="R16" s="195"/>
      <c r="S16" s="196"/>
      <c r="T16" s="195"/>
      <c r="U16" s="196"/>
      <c r="V16" s="195">
        <v>2</v>
      </c>
      <c r="W16" s="205">
        <v>2.5</v>
      </c>
    </row>
    <row r="17" spans="1:23" x14ac:dyDescent="0.25">
      <c r="A17" s="206"/>
      <c r="B17" s="207"/>
      <c r="C17" s="202" t="s">
        <v>31</v>
      </c>
      <c r="D17" s="203">
        <v>2.5</v>
      </c>
      <c r="E17" s="204">
        <v>3</v>
      </c>
      <c r="F17" s="195">
        <v>2.5</v>
      </c>
      <c r="G17" s="196">
        <v>3</v>
      </c>
      <c r="H17" s="195"/>
      <c r="I17" s="196"/>
      <c r="J17" s="195">
        <v>2.4</v>
      </c>
      <c r="K17" s="196">
        <v>3</v>
      </c>
      <c r="L17" s="195"/>
      <c r="M17" s="196"/>
      <c r="N17" s="195">
        <v>2.5</v>
      </c>
      <c r="O17" s="196">
        <v>3.5</v>
      </c>
      <c r="P17" s="195">
        <v>2.2999999999999998</v>
      </c>
      <c r="Q17" s="196">
        <v>2.5</v>
      </c>
      <c r="R17" s="195"/>
      <c r="S17" s="196"/>
      <c r="T17" s="195"/>
      <c r="U17" s="196"/>
      <c r="V17" s="195"/>
      <c r="W17" s="205"/>
    </row>
    <row r="18" spans="1:23" x14ac:dyDescent="0.25">
      <c r="A18" s="206" t="s">
        <v>25</v>
      </c>
      <c r="B18" s="207"/>
      <c r="C18" s="202" t="s">
        <v>19</v>
      </c>
      <c r="D18" s="203">
        <v>4.8</v>
      </c>
      <c r="E18" s="204">
        <v>5.5</v>
      </c>
      <c r="F18" s="195">
        <v>4</v>
      </c>
      <c r="G18" s="196">
        <v>4.5</v>
      </c>
      <c r="H18" s="195">
        <v>5</v>
      </c>
      <c r="I18" s="196">
        <v>5.5</v>
      </c>
      <c r="J18" s="195">
        <v>1.6</v>
      </c>
      <c r="K18" s="196">
        <v>3</v>
      </c>
      <c r="L18" s="195"/>
      <c r="M18" s="196"/>
      <c r="N18" s="195"/>
      <c r="O18" s="196"/>
      <c r="P18" s="195">
        <v>2.5</v>
      </c>
      <c r="Q18" s="196">
        <v>4</v>
      </c>
      <c r="R18" s="195">
        <v>3</v>
      </c>
      <c r="S18" s="196">
        <v>4</v>
      </c>
      <c r="T18" s="195">
        <v>3</v>
      </c>
      <c r="U18" s="196">
        <v>3</v>
      </c>
      <c r="V18" s="195">
        <v>4</v>
      </c>
      <c r="W18" s="205">
        <v>4</v>
      </c>
    </row>
    <row r="19" spans="1:23" x14ac:dyDescent="0.25">
      <c r="A19" s="206" t="s">
        <v>26</v>
      </c>
      <c r="B19" s="207"/>
      <c r="C19" s="202" t="s">
        <v>19</v>
      </c>
      <c r="D19" s="203"/>
      <c r="E19" s="204"/>
      <c r="F19" s="195">
        <v>2</v>
      </c>
      <c r="G19" s="196">
        <v>2.5</v>
      </c>
      <c r="H19" s="195"/>
      <c r="I19" s="196"/>
      <c r="J19" s="195"/>
      <c r="K19" s="196"/>
      <c r="L19" s="195">
        <v>3</v>
      </c>
      <c r="M19" s="196">
        <v>4</v>
      </c>
      <c r="N19" s="195">
        <v>3.4</v>
      </c>
      <c r="O19" s="196">
        <v>4</v>
      </c>
      <c r="P19" s="195">
        <v>2.8</v>
      </c>
      <c r="Q19" s="196">
        <v>3</v>
      </c>
      <c r="R19" s="195"/>
      <c r="S19" s="196"/>
      <c r="T19" s="195">
        <v>3</v>
      </c>
      <c r="U19" s="196">
        <v>3</v>
      </c>
      <c r="V19" s="195">
        <v>3.5</v>
      </c>
      <c r="W19" s="205">
        <v>3.5</v>
      </c>
    </row>
    <row r="20" spans="1:23" x14ac:dyDescent="0.25">
      <c r="A20" s="206" t="s">
        <v>39</v>
      </c>
      <c r="B20" s="207"/>
      <c r="C20" s="202" t="s">
        <v>19</v>
      </c>
      <c r="D20" s="203"/>
      <c r="E20" s="204"/>
      <c r="F20" s="195">
        <v>5</v>
      </c>
      <c r="G20" s="196">
        <v>6</v>
      </c>
      <c r="H20" s="195"/>
      <c r="I20" s="196"/>
      <c r="J20" s="195"/>
      <c r="K20" s="196"/>
      <c r="L20" s="195"/>
      <c r="M20" s="196"/>
      <c r="N20" s="195"/>
      <c r="O20" s="196"/>
      <c r="P20" s="195"/>
      <c r="Q20" s="196"/>
      <c r="R20" s="195"/>
      <c r="S20" s="196"/>
      <c r="T20" s="195"/>
      <c r="U20" s="196"/>
      <c r="V20" s="195"/>
      <c r="W20" s="205"/>
    </row>
    <row r="21" spans="1:23" x14ac:dyDescent="0.25">
      <c r="A21" s="206" t="s">
        <v>28</v>
      </c>
      <c r="B21" s="207"/>
      <c r="C21" s="202" t="s">
        <v>19</v>
      </c>
      <c r="D21" s="203">
        <v>3.5</v>
      </c>
      <c r="E21" s="204">
        <v>4.5</v>
      </c>
      <c r="F21" s="195">
        <v>1.6</v>
      </c>
      <c r="G21" s="196">
        <v>2</v>
      </c>
      <c r="H21" s="195">
        <v>3</v>
      </c>
      <c r="I21" s="196">
        <v>4</v>
      </c>
      <c r="J21" s="195">
        <v>2</v>
      </c>
      <c r="K21" s="196">
        <v>3</v>
      </c>
      <c r="L21" s="195">
        <v>2</v>
      </c>
      <c r="M21" s="196">
        <v>3.4</v>
      </c>
      <c r="N21" s="195">
        <v>2</v>
      </c>
      <c r="O21" s="196">
        <v>3.6</v>
      </c>
      <c r="P21" s="195">
        <v>3</v>
      </c>
      <c r="Q21" s="196">
        <v>3.5</v>
      </c>
      <c r="R21" s="195">
        <v>2.5</v>
      </c>
      <c r="S21" s="196">
        <v>3</v>
      </c>
      <c r="T21" s="195">
        <v>1.6</v>
      </c>
      <c r="U21" s="196">
        <v>1.6</v>
      </c>
      <c r="V21" s="195">
        <v>3</v>
      </c>
      <c r="W21" s="205">
        <v>3</v>
      </c>
    </row>
    <row r="22" spans="1:23" x14ac:dyDescent="0.25">
      <c r="A22" s="206" t="s">
        <v>29</v>
      </c>
      <c r="B22" s="207"/>
      <c r="C22" s="202" t="s">
        <v>19</v>
      </c>
      <c r="D22" s="203">
        <v>3</v>
      </c>
      <c r="E22" s="204">
        <v>3.1</v>
      </c>
      <c r="F22" s="195">
        <v>2.85</v>
      </c>
      <c r="G22" s="196">
        <v>3.4</v>
      </c>
      <c r="H22" s="195">
        <v>3</v>
      </c>
      <c r="I22" s="196">
        <v>4</v>
      </c>
      <c r="J22" s="195">
        <v>2.5</v>
      </c>
      <c r="K22" s="196">
        <v>3.34</v>
      </c>
      <c r="L22" s="195">
        <v>2.5</v>
      </c>
      <c r="M22" s="196">
        <v>4.666666666666667</v>
      </c>
      <c r="N22" s="195">
        <v>3</v>
      </c>
      <c r="O22" s="196">
        <v>3.8333333333333335</v>
      </c>
      <c r="P22" s="195">
        <v>2.4</v>
      </c>
      <c r="Q22" s="196">
        <v>3</v>
      </c>
      <c r="R22" s="195">
        <v>3</v>
      </c>
      <c r="S22" s="196">
        <v>5</v>
      </c>
      <c r="T22" s="195">
        <v>3.6</v>
      </c>
      <c r="U22" s="196">
        <v>3.6</v>
      </c>
      <c r="V22" s="195">
        <v>3</v>
      </c>
      <c r="W22" s="205">
        <v>3</v>
      </c>
    </row>
    <row r="23" spans="1:23" x14ac:dyDescent="0.25">
      <c r="A23" s="206" t="s">
        <v>159</v>
      </c>
      <c r="B23" s="207"/>
      <c r="C23" s="202" t="s">
        <v>19</v>
      </c>
      <c r="D23" s="203"/>
      <c r="E23" s="204"/>
      <c r="F23" s="195">
        <v>4.5</v>
      </c>
      <c r="G23" s="196">
        <v>5.5</v>
      </c>
      <c r="H23" s="195">
        <v>4</v>
      </c>
      <c r="I23" s="196">
        <v>5</v>
      </c>
      <c r="J23" s="195">
        <v>4</v>
      </c>
      <c r="K23" s="196">
        <v>5</v>
      </c>
      <c r="L23" s="195">
        <v>3.8333333333333335</v>
      </c>
      <c r="M23" s="196">
        <v>5</v>
      </c>
      <c r="N23" s="195">
        <v>4.333333333333333</v>
      </c>
      <c r="O23" s="196">
        <v>5.833333333333333</v>
      </c>
      <c r="P23" s="195"/>
      <c r="Q23" s="196"/>
      <c r="R23" s="195">
        <v>5</v>
      </c>
      <c r="S23" s="196">
        <v>6</v>
      </c>
      <c r="T23" s="195">
        <v>5.8</v>
      </c>
      <c r="U23" s="196">
        <v>5.8</v>
      </c>
      <c r="V23" s="195">
        <v>4</v>
      </c>
      <c r="W23" s="205">
        <v>6</v>
      </c>
    </row>
    <row r="24" spans="1:23" x14ac:dyDescent="0.25">
      <c r="A24" s="206" t="s">
        <v>41</v>
      </c>
      <c r="B24" s="207"/>
      <c r="C24" s="202" t="s">
        <v>19</v>
      </c>
      <c r="D24" s="203">
        <v>5.5</v>
      </c>
      <c r="E24" s="204">
        <v>6.5</v>
      </c>
      <c r="F24" s="195">
        <v>3.75</v>
      </c>
      <c r="G24" s="196">
        <v>5.5</v>
      </c>
      <c r="H24" s="195">
        <v>2.5099999999999998</v>
      </c>
      <c r="I24" s="196">
        <v>3</v>
      </c>
      <c r="J24" s="195"/>
      <c r="K24" s="196"/>
      <c r="L24" s="195">
        <v>3</v>
      </c>
      <c r="M24" s="196">
        <v>5</v>
      </c>
      <c r="N24" s="195"/>
      <c r="O24" s="196"/>
      <c r="P24" s="195">
        <v>2</v>
      </c>
      <c r="Q24" s="196">
        <v>4</v>
      </c>
      <c r="R24" s="195"/>
      <c r="S24" s="196"/>
      <c r="T24" s="195"/>
      <c r="U24" s="196"/>
      <c r="V24" s="195"/>
      <c r="W24" s="205"/>
    </row>
    <row r="25" spans="1:23" x14ac:dyDescent="0.25">
      <c r="A25" s="206" t="s">
        <v>265</v>
      </c>
      <c r="B25" s="207"/>
      <c r="C25" s="202" t="s">
        <v>33</v>
      </c>
      <c r="D25" s="203"/>
      <c r="E25" s="204"/>
      <c r="F25" s="195">
        <v>1.75</v>
      </c>
      <c r="G25" s="196">
        <v>2.5</v>
      </c>
      <c r="H25" s="195"/>
      <c r="I25" s="196"/>
      <c r="J25" s="195"/>
      <c r="K25" s="196"/>
      <c r="L25" s="195"/>
      <c r="M25" s="196"/>
      <c r="N25" s="195"/>
      <c r="O25" s="196"/>
      <c r="P25" s="195"/>
      <c r="Q25" s="196"/>
      <c r="R25" s="195"/>
      <c r="S25" s="196"/>
      <c r="T25" s="195"/>
      <c r="U25" s="196"/>
      <c r="V25" s="195"/>
      <c r="W25" s="205"/>
    </row>
    <row r="26" spans="1:23" x14ac:dyDescent="0.25">
      <c r="A26" s="206" t="s">
        <v>30</v>
      </c>
      <c r="B26" s="207"/>
      <c r="C26" s="202" t="s">
        <v>31</v>
      </c>
      <c r="D26" s="203">
        <v>1.9</v>
      </c>
      <c r="E26" s="204">
        <v>2</v>
      </c>
      <c r="F26" s="195">
        <v>0.85</v>
      </c>
      <c r="G26" s="196">
        <v>1.5</v>
      </c>
      <c r="H26" s="195">
        <v>1.5</v>
      </c>
      <c r="I26" s="196">
        <v>2</v>
      </c>
      <c r="J26" s="195">
        <v>1.5</v>
      </c>
      <c r="K26" s="196">
        <v>3.5</v>
      </c>
      <c r="L26" s="195">
        <v>1.4</v>
      </c>
      <c r="M26" s="196">
        <v>2.4</v>
      </c>
      <c r="N26" s="195">
        <v>1.4</v>
      </c>
      <c r="O26" s="196">
        <v>1.8</v>
      </c>
      <c r="P26" s="195">
        <v>1</v>
      </c>
      <c r="Q26" s="196">
        <v>1.2</v>
      </c>
      <c r="R26" s="195">
        <v>1.5</v>
      </c>
      <c r="S26" s="196">
        <v>2</v>
      </c>
      <c r="T26" s="195">
        <v>1.5</v>
      </c>
      <c r="U26" s="196">
        <v>1.8</v>
      </c>
      <c r="V26" s="195">
        <v>1.5</v>
      </c>
      <c r="W26" s="205">
        <v>1.5</v>
      </c>
    </row>
    <row r="27" spans="1:23" x14ac:dyDescent="0.25">
      <c r="A27" s="206" t="s">
        <v>32</v>
      </c>
      <c r="B27" s="207"/>
      <c r="C27" s="202" t="s">
        <v>33</v>
      </c>
      <c r="D27" s="203">
        <v>1.5</v>
      </c>
      <c r="E27" s="204">
        <v>2</v>
      </c>
      <c r="F27" s="195">
        <v>1.5</v>
      </c>
      <c r="G27" s="196">
        <v>2.2000000000000002</v>
      </c>
      <c r="H27" s="195">
        <v>1.8</v>
      </c>
      <c r="I27" s="196">
        <v>2.8</v>
      </c>
      <c r="J27" s="195">
        <v>1</v>
      </c>
      <c r="K27" s="196">
        <v>2</v>
      </c>
      <c r="L27" s="195">
        <v>1.4</v>
      </c>
      <c r="M27" s="196">
        <v>2.2000000000000002</v>
      </c>
      <c r="N27" s="195">
        <v>1.5</v>
      </c>
      <c r="O27" s="196">
        <v>2.0833333333333335</v>
      </c>
      <c r="P27" s="195">
        <v>1.6</v>
      </c>
      <c r="Q27" s="196">
        <v>2</v>
      </c>
      <c r="R27" s="195">
        <v>1.5</v>
      </c>
      <c r="S27" s="196">
        <v>2</v>
      </c>
      <c r="T27" s="195">
        <v>1.2</v>
      </c>
      <c r="U27" s="196">
        <v>1.5</v>
      </c>
      <c r="V27" s="195">
        <v>2</v>
      </c>
      <c r="W27" s="205">
        <v>2</v>
      </c>
    </row>
    <row r="28" spans="1:23" x14ac:dyDescent="0.25">
      <c r="A28" s="206" t="s">
        <v>56</v>
      </c>
      <c r="B28" s="207"/>
      <c r="C28" s="202" t="s">
        <v>19</v>
      </c>
      <c r="D28" s="203">
        <v>2.8</v>
      </c>
      <c r="E28" s="204">
        <v>3.8</v>
      </c>
      <c r="F28" s="195">
        <v>1.8</v>
      </c>
      <c r="G28" s="196">
        <v>2.5</v>
      </c>
      <c r="H28" s="195">
        <v>2</v>
      </c>
      <c r="I28" s="196">
        <v>2.6</v>
      </c>
      <c r="J28" s="195">
        <v>2.5</v>
      </c>
      <c r="K28" s="196">
        <v>3.4</v>
      </c>
      <c r="L28" s="195">
        <v>2</v>
      </c>
      <c r="M28" s="196">
        <v>3</v>
      </c>
      <c r="N28" s="195">
        <v>2</v>
      </c>
      <c r="O28" s="196">
        <v>3.2</v>
      </c>
      <c r="P28" s="195">
        <v>3</v>
      </c>
      <c r="Q28" s="196">
        <v>3.5</v>
      </c>
      <c r="R28" s="195">
        <v>3</v>
      </c>
      <c r="S28" s="196">
        <v>3.6</v>
      </c>
      <c r="T28" s="195">
        <v>1.8</v>
      </c>
      <c r="U28" s="196">
        <v>2</v>
      </c>
      <c r="V28" s="195">
        <v>2.8</v>
      </c>
      <c r="W28" s="205">
        <v>3</v>
      </c>
    </row>
    <row r="29" spans="1:23" x14ac:dyDescent="0.25">
      <c r="A29" s="206" t="s">
        <v>275</v>
      </c>
      <c r="B29" s="207"/>
      <c r="C29" s="202" t="s">
        <v>33</v>
      </c>
      <c r="D29" s="203"/>
      <c r="E29" s="204"/>
      <c r="F29" s="195">
        <v>2.5</v>
      </c>
      <c r="G29" s="196">
        <v>2.5</v>
      </c>
      <c r="H29" s="195"/>
      <c r="I29" s="196"/>
      <c r="J29" s="195"/>
      <c r="K29" s="196"/>
      <c r="L29" s="195"/>
      <c r="M29" s="196"/>
      <c r="N29" s="195"/>
      <c r="O29" s="196"/>
      <c r="P29" s="195"/>
      <c r="Q29" s="196"/>
      <c r="R29" s="195"/>
      <c r="S29" s="196"/>
      <c r="T29" s="195"/>
      <c r="U29" s="196"/>
      <c r="V29" s="195"/>
      <c r="W29" s="205"/>
    </row>
    <row r="30" spans="1:23" x14ac:dyDescent="0.25">
      <c r="A30" s="206" t="s">
        <v>34</v>
      </c>
      <c r="B30" s="207"/>
      <c r="C30" s="202" t="s">
        <v>19</v>
      </c>
      <c r="D30" s="203">
        <v>1.2666666666666666</v>
      </c>
      <c r="E30" s="204">
        <v>1.4666666666666666</v>
      </c>
      <c r="F30" s="195">
        <v>0.8</v>
      </c>
      <c r="G30" s="196">
        <v>1.2</v>
      </c>
      <c r="H30" s="195"/>
      <c r="I30" s="196"/>
      <c r="J30" s="195">
        <v>1.2</v>
      </c>
      <c r="K30" s="196">
        <v>1.47</v>
      </c>
      <c r="L30" s="195">
        <v>1</v>
      </c>
      <c r="M30" s="196">
        <v>1.3333333333333333</v>
      </c>
      <c r="N30" s="195">
        <v>1.2</v>
      </c>
      <c r="O30" s="196">
        <v>1.5333333333333334</v>
      </c>
      <c r="P30" s="195">
        <v>1.2</v>
      </c>
      <c r="Q30" s="196">
        <v>1.3</v>
      </c>
      <c r="R30" s="195">
        <v>1.3</v>
      </c>
      <c r="S30" s="196">
        <v>1.5</v>
      </c>
      <c r="T30" s="195"/>
      <c r="U30" s="196"/>
      <c r="V30" s="195">
        <v>1.2</v>
      </c>
      <c r="W30" s="205">
        <v>1.2</v>
      </c>
    </row>
    <row r="31" spans="1:23" x14ac:dyDescent="0.25">
      <c r="A31" s="206" t="s">
        <v>168</v>
      </c>
      <c r="B31" s="207"/>
      <c r="C31" s="202" t="s">
        <v>19</v>
      </c>
      <c r="D31" s="203">
        <v>2.2000000000000002</v>
      </c>
      <c r="E31" s="204">
        <v>2.5</v>
      </c>
      <c r="F31" s="195">
        <v>0.8</v>
      </c>
      <c r="G31" s="196">
        <v>1.2</v>
      </c>
      <c r="H31" s="195">
        <v>0.8</v>
      </c>
      <c r="I31" s="196">
        <v>1</v>
      </c>
      <c r="J31" s="195">
        <v>1.6</v>
      </c>
      <c r="K31" s="196">
        <v>1.8</v>
      </c>
      <c r="L31" s="195">
        <v>0.53333333333333333</v>
      </c>
      <c r="M31" s="196">
        <v>1</v>
      </c>
      <c r="N31" s="195">
        <v>1.3333333333333333</v>
      </c>
      <c r="O31" s="196">
        <v>1.6666666666666667</v>
      </c>
      <c r="P31" s="195">
        <v>0.6</v>
      </c>
      <c r="Q31" s="196">
        <v>1</v>
      </c>
      <c r="R31" s="195">
        <v>1.8</v>
      </c>
      <c r="S31" s="196">
        <v>2.4</v>
      </c>
      <c r="T31" s="195"/>
      <c r="U31" s="196"/>
      <c r="V31" s="195">
        <v>1.2</v>
      </c>
      <c r="W31" s="205">
        <v>1.2</v>
      </c>
    </row>
    <row r="32" spans="1:23" x14ac:dyDescent="0.25">
      <c r="A32" s="206" t="s">
        <v>20</v>
      </c>
      <c r="B32" s="207"/>
      <c r="C32" s="202" t="s">
        <v>19</v>
      </c>
      <c r="D32" s="203"/>
      <c r="E32" s="204"/>
      <c r="F32" s="195">
        <v>10</v>
      </c>
      <c r="G32" s="196">
        <v>15</v>
      </c>
      <c r="H32" s="195"/>
      <c r="I32" s="196"/>
      <c r="J32" s="195">
        <v>15</v>
      </c>
      <c r="K32" s="196">
        <v>20</v>
      </c>
      <c r="L32" s="195"/>
      <c r="M32" s="196"/>
      <c r="N32" s="195"/>
      <c r="O32" s="196"/>
      <c r="P32" s="195"/>
      <c r="Q32" s="196"/>
      <c r="R32" s="195"/>
      <c r="S32" s="196"/>
      <c r="T32" s="195"/>
      <c r="U32" s="196"/>
      <c r="V32" s="195"/>
      <c r="W32" s="205"/>
    </row>
    <row r="33" spans="1:23" ht="18.75" thickBot="1" x14ac:dyDescent="0.3">
      <c r="A33" s="206" t="s">
        <v>27</v>
      </c>
      <c r="B33" s="207"/>
      <c r="C33" s="202" t="s">
        <v>19</v>
      </c>
      <c r="D33" s="203">
        <v>6.8</v>
      </c>
      <c r="E33" s="204">
        <v>7.5</v>
      </c>
      <c r="F33" s="195">
        <v>5</v>
      </c>
      <c r="G33" s="196">
        <v>6</v>
      </c>
      <c r="H33" s="195">
        <v>5</v>
      </c>
      <c r="I33" s="196">
        <v>6</v>
      </c>
      <c r="J33" s="195">
        <v>6</v>
      </c>
      <c r="K33" s="196">
        <v>6.67</v>
      </c>
      <c r="L33" s="195">
        <v>7</v>
      </c>
      <c r="M33" s="196">
        <v>9.5</v>
      </c>
      <c r="N33" s="195">
        <v>7</v>
      </c>
      <c r="O33" s="196">
        <v>8</v>
      </c>
      <c r="P33" s="195"/>
      <c r="Q33" s="196"/>
      <c r="R33" s="195">
        <v>7</v>
      </c>
      <c r="S33" s="196">
        <v>8</v>
      </c>
      <c r="T33" s="195">
        <v>6</v>
      </c>
      <c r="U33" s="196">
        <v>6.5</v>
      </c>
      <c r="V33" s="195">
        <v>6.5</v>
      </c>
      <c r="W33" s="205">
        <v>7</v>
      </c>
    </row>
    <row r="34" spans="1:23" ht="18.75" thickBot="1" x14ac:dyDescent="0.3">
      <c r="A34" s="210" t="s">
        <v>127</v>
      </c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211"/>
    </row>
    <row r="35" spans="1:23" x14ac:dyDescent="0.25">
      <c r="A35" s="206" t="s">
        <v>36</v>
      </c>
      <c r="B35" s="207"/>
      <c r="C35" s="202" t="s">
        <v>19</v>
      </c>
      <c r="D35" s="203"/>
      <c r="E35" s="204"/>
      <c r="F35" s="195">
        <v>11</v>
      </c>
      <c r="G35" s="196">
        <v>13</v>
      </c>
      <c r="H35" s="195"/>
      <c r="I35" s="196"/>
      <c r="J35" s="195">
        <v>13</v>
      </c>
      <c r="K35" s="196">
        <v>14</v>
      </c>
      <c r="L35" s="195"/>
      <c r="M35" s="196"/>
      <c r="N35" s="195"/>
      <c r="O35" s="196"/>
      <c r="P35" s="195"/>
      <c r="Q35" s="196"/>
      <c r="R35" s="195"/>
      <c r="S35" s="196"/>
      <c r="T35" s="195"/>
      <c r="U35" s="196"/>
      <c r="V35" s="195"/>
      <c r="W35" s="205"/>
    </row>
    <row r="36" spans="1:23" x14ac:dyDescent="0.25">
      <c r="A36" s="206" t="s">
        <v>38</v>
      </c>
      <c r="B36" s="207"/>
      <c r="C36" s="202" t="s">
        <v>19</v>
      </c>
      <c r="D36" s="203"/>
      <c r="E36" s="204"/>
      <c r="F36" s="195">
        <v>7.5</v>
      </c>
      <c r="G36" s="196">
        <v>8</v>
      </c>
      <c r="H36" s="195">
        <v>7</v>
      </c>
      <c r="I36" s="196">
        <v>9</v>
      </c>
      <c r="J36" s="195">
        <v>8</v>
      </c>
      <c r="K36" s="196">
        <v>10</v>
      </c>
      <c r="L36" s="195"/>
      <c r="M36" s="196"/>
      <c r="N36" s="195">
        <v>9</v>
      </c>
      <c r="O36" s="196">
        <v>10</v>
      </c>
      <c r="P36" s="195"/>
      <c r="Q36" s="196"/>
      <c r="R36" s="195">
        <v>10</v>
      </c>
      <c r="S36" s="196">
        <v>11</v>
      </c>
      <c r="T36" s="195">
        <v>8</v>
      </c>
      <c r="U36" s="196">
        <v>8</v>
      </c>
      <c r="V36" s="195">
        <v>10</v>
      </c>
      <c r="W36" s="205">
        <v>10</v>
      </c>
    </row>
    <row r="37" spans="1:23" x14ac:dyDescent="0.25">
      <c r="A37" s="206" t="s">
        <v>39</v>
      </c>
      <c r="B37" s="207"/>
      <c r="C37" s="202" t="s">
        <v>19</v>
      </c>
      <c r="D37" s="203"/>
      <c r="E37" s="204"/>
      <c r="F37" s="195">
        <v>7.5</v>
      </c>
      <c r="G37" s="196">
        <v>8</v>
      </c>
      <c r="H37" s="195">
        <v>7</v>
      </c>
      <c r="I37" s="196">
        <v>9</v>
      </c>
      <c r="J37" s="195">
        <v>7</v>
      </c>
      <c r="K37" s="196">
        <v>11</v>
      </c>
      <c r="L37" s="195"/>
      <c r="M37" s="196"/>
      <c r="N37" s="195">
        <v>8</v>
      </c>
      <c r="O37" s="196">
        <v>9</v>
      </c>
      <c r="P37" s="195"/>
      <c r="Q37" s="196"/>
      <c r="R37" s="195"/>
      <c r="S37" s="196"/>
      <c r="T37" s="195">
        <v>9</v>
      </c>
      <c r="U37" s="196">
        <v>9</v>
      </c>
      <c r="V37" s="195">
        <v>10</v>
      </c>
      <c r="W37" s="205">
        <v>10</v>
      </c>
    </row>
    <row r="38" spans="1:23" ht="18.75" thickBot="1" x14ac:dyDescent="0.3">
      <c r="A38" s="212" t="s">
        <v>40</v>
      </c>
      <c r="B38" s="213"/>
      <c r="C38" s="214" t="s">
        <v>19</v>
      </c>
      <c r="D38" s="215"/>
      <c r="E38" s="216"/>
      <c r="F38" s="217">
        <v>7.5</v>
      </c>
      <c r="G38" s="218">
        <v>8</v>
      </c>
      <c r="H38" s="217">
        <v>7</v>
      </c>
      <c r="I38" s="218">
        <v>9</v>
      </c>
      <c r="J38" s="217">
        <v>9</v>
      </c>
      <c r="K38" s="218">
        <v>10</v>
      </c>
      <c r="L38" s="217"/>
      <c r="M38" s="218"/>
      <c r="N38" s="217">
        <v>9</v>
      </c>
      <c r="O38" s="218">
        <v>10</v>
      </c>
      <c r="P38" s="217"/>
      <c r="Q38" s="218"/>
      <c r="R38" s="217"/>
      <c r="S38" s="218"/>
      <c r="T38" s="217">
        <v>9</v>
      </c>
      <c r="U38" s="218">
        <v>9</v>
      </c>
      <c r="V38" s="217">
        <v>10</v>
      </c>
      <c r="W38" s="219">
        <v>10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showGridLines="0" showZeros="0" zoomScale="90" zoomScaleNormal="90" workbookViewId="0">
      <selection activeCell="X6" sqref="X6"/>
    </sheetView>
  </sheetViews>
  <sheetFormatPr defaultRowHeight="15" x14ac:dyDescent="0.2"/>
  <cols>
    <col min="1" max="1" width="17.8554687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3" ht="15.75" thickBot="1" x14ac:dyDescent="0.25"/>
    <row r="2" spans="1:23" ht="16.5" thickBot="1" x14ac:dyDescent="0.3">
      <c r="A2" s="166" t="s">
        <v>52</v>
      </c>
      <c r="B2" s="167"/>
      <c r="C2" s="168"/>
      <c r="D2" s="170" t="s">
        <v>262</v>
      </c>
      <c r="E2" s="170"/>
      <c r="F2" s="171" t="s">
        <v>53</v>
      </c>
      <c r="G2" s="170"/>
      <c r="H2" s="170" t="s">
        <v>261</v>
      </c>
      <c r="I2" s="170"/>
      <c r="J2" s="171" t="s">
        <v>172</v>
      </c>
      <c r="K2" s="170"/>
      <c r="L2" s="170" t="s">
        <v>128</v>
      </c>
      <c r="M2" s="170"/>
      <c r="N2" s="171" t="s">
        <v>169</v>
      </c>
      <c r="O2" s="170"/>
      <c r="P2" s="170" t="s">
        <v>252</v>
      </c>
      <c r="Q2" s="170"/>
      <c r="R2" s="171" t="s">
        <v>263</v>
      </c>
      <c r="S2" s="170"/>
      <c r="T2" s="170" t="s">
        <v>268</v>
      </c>
      <c r="U2" s="170"/>
      <c r="V2" s="171" t="s">
        <v>253</v>
      </c>
      <c r="W2" s="172"/>
    </row>
    <row r="3" spans="1:23" ht="15.75" x14ac:dyDescent="0.25">
      <c r="A3" s="173" t="s">
        <v>54</v>
      </c>
      <c r="B3" s="174"/>
      <c r="C3" s="175"/>
      <c r="D3" s="176">
        <v>43994</v>
      </c>
      <c r="E3" s="176"/>
      <c r="F3" s="176">
        <v>44000</v>
      </c>
      <c r="G3" s="176"/>
      <c r="H3" s="176">
        <v>44000</v>
      </c>
      <c r="I3" s="176"/>
      <c r="J3" s="176">
        <v>43998</v>
      </c>
      <c r="K3" s="176"/>
      <c r="L3" s="176">
        <v>43998</v>
      </c>
      <c r="M3" s="176"/>
      <c r="N3" s="176">
        <v>43999</v>
      </c>
      <c r="O3" s="176"/>
      <c r="P3" s="176">
        <v>43999</v>
      </c>
      <c r="Q3" s="176"/>
      <c r="R3" s="176">
        <v>43998</v>
      </c>
      <c r="S3" s="176"/>
      <c r="T3" s="176">
        <v>43998</v>
      </c>
      <c r="U3" s="176"/>
      <c r="V3" s="176">
        <v>43997</v>
      </c>
      <c r="W3" s="177"/>
    </row>
    <row r="4" spans="1:23" ht="16.5" thickBot="1" x14ac:dyDescent="0.3">
      <c r="A4" s="220" t="s">
        <v>57</v>
      </c>
      <c r="B4" s="221" t="s">
        <v>58</v>
      </c>
      <c r="C4" s="222" t="s">
        <v>16</v>
      </c>
      <c r="D4" s="223" t="s">
        <v>17</v>
      </c>
      <c r="E4" s="224" t="s">
        <v>18</v>
      </c>
      <c r="F4" s="223" t="s">
        <v>17</v>
      </c>
      <c r="G4" s="224" t="s">
        <v>18</v>
      </c>
      <c r="H4" s="223" t="s">
        <v>17</v>
      </c>
      <c r="I4" s="224" t="s">
        <v>18</v>
      </c>
      <c r="J4" s="223" t="s">
        <v>17</v>
      </c>
      <c r="K4" s="224" t="s">
        <v>18</v>
      </c>
      <c r="L4" s="223" t="s">
        <v>17</v>
      </c>
      <c r="M4" s="224" t="s">
        <v>18</v>
      </c>
      <c r="N4" s="223" t="s">
        <v>17</v>
      </c>
      <c r="O4" s="224" t="s">
        <v>18</v>
      </c>
      <c r="P4" s="223" t="s">
        <v>17</v>
      </c>
      <c r="Q4" s="224" t="s">
        <v>18</v>
      </c>
      <c r="R4" s="223" t="s">
        <v>17</v>
      </c>
      <c r="S4" s="224" t="s">
        <v>18</v>
      </c>
      <c r="T4" s="223" t="s">
        <v>17</v>
      </c>
      <c r="U4" s="224" t="s">
        <v>18</v>
      </c>
      <c r="V4" s="223" t="s">
        <v>17</v>
      </c>
      <c r="W4" s="225" t="s">
        <v>18</v>
      </c>
    </row>
    <row r="5" spans="1:23" ht="16.5" thickBot="1" x14ac:dyDescent="0.3">
      <c r="A5" s="210" t="s">
        <v>55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211"/>
    </row>
    <row r="6" spans="1:23" ht="15.75" x14ac:dyDescent="0.25">
      <c r="A6" s="226" t="s">
        <v>276</v>
      </c>
      <c r="B6" s="227"/>
      <c r="C6" s="202" t="s">
        <v>19</v>
      </c>
      <c r="D6" s="203"/>
      <c r="E6" s="204"/>
      <c r="F6" s="195"/>
      <c r="G6" s="196"/>
      <c r="H6" s="195"/>
      <c r="I6" s="196"/>
      <c r="J6" s="195"/>
      <c r="K6" s="196"/>
      <c r="L6" s="195"/>
      <c r="M6" s="196"/>
      <c r="N6" s="195">
        <v>7</v>
      </c>
      <c r="O6" s="196">
        <v>8</v>
      </c>
      <c r="P6" s="195"/>
      <c r="Q6" s="196"/>
      <c r="R6" s="195"/>
      <c r="S6" s="196"/>
      <c r="T6" s="195"/>
      <c r="U6" s="196"/>
      <c r="V6" s="195"/>
      <c r="W6" s="205"/>
    </row>
    <row r="7" spans="1:23" ht="15.75" x14ac:dyDescent="0.25">
      <c r="A7" s="226" t="s">
        <v>266</v>
      </c>
      <c r="B7" s="227"/>
      <c r="C7" s="202" t="s">
        <v>19</v>
      </c>
      <c r="D7" s="203"/>
      <c r="E7" s="204"/>
      <c r="F7" s="195">
        <v>7</v>
      </c>
      <c r="G7" s="196">
        <v>15</v>
      </c>
      <c r="H7" s="195"/>
      <c r="I7" s="196"/>
      <c r="J7" s="195">
        <v>6</v>
      </c>
      <c r="K7" s="196">
        <v>12</v>
      </c>
      <c r="L7" s="195">
        <v>5</v>
      </c>
      <c r="M7" s="196">
        <v>9</v>
      </c>
      <c r="N7" s="195">
        <v>8</v>
      </c>
      <c r="O7" s="196">
        <v>12</v>
      </c>
      <c r="P7" s="195">
        <v>8</v>
      </c>
      <c r="Q7" s="196">
        <v>10</v>
      </c>
      <c r="R7" s="195">
        <v>10</v>
      </c>
      <c r="S7" s="196">
        <v>16</v>
      </c>
      <c r="T7" s="195"/>
      <c r="U7" s="196"/>
      <c r="V7" s="195">
        <v>7</v>
      </c>
      <c r="W7" s="205">
        <v>7</v>
      </c>
    </row>
    <row r="8" spans="1:23" ht="16.5" thickBot="1" x14ac:dyDescent="0.3">
      <c r="A8" s="226" t="s">
        <v>35</v>
      </c>
      <c r="B8" s="227"/>
      <c r="C8" s="202" t="s">
        <v>19</v>
      </c>
      <c r="D8" s="203"/>
      <c r="E8" s="204"/>
      <c r="F8" s="195">
        <v>5</v>
      </c>
      <c r="G8" s="196">
        <v>6</v>
      </c>
      <c r="H8" s="195">
        <v>4.2</v>
      </c>
      <c r="I8" s="196">
        <v>5</v>
      </c>
      <c r="J8" s="195">
        <v>6.4</v>
      </c>
      <c r="K8" s="196">
        <v>7.6</v>
      </c>
      <c r="L8" s="195">
        <v>3.5</v>
      </c>
      <c r="M8" s="196">
        <v>6</v>
      </c>
      <c r="N8" s="195"/>
      <c r="O8" s="196"/>
      <c r="P8" s="195">
        <v>4</v>
      </c>
      <c r="Q8" s="196">
        <v>5</v>
      </c>
      <c r="R8" s="195">
        <v>6</v>
      </c>
      <c r="S8" s="196">
        <v>7</v>
      </c>
      <c r="T8" s="195">
        <v>7</v>
      </c>
      <c r="U8" s="196">
        <v>7.5</v>
      </c>
      <c r="V8" s="195">
        <v>4.5</v>
      </c>
      <c r="W8" s="205">
        <v>5</v>
      </c>
    </row>
    <row r="9" spans="1:23" ht="16.5" thickBot="1" x14ac:dyDescent="0.3">
      <c r="A9" s="228" t="s">
        <v>158</v>
      </c>
      <c r="B9" s="229"/>
      <c r="C9" s="230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</row>
    <row r="10" spans="1:23" ht="15.75" x14ac:dyDescent="0.25">
      <c r="A10" s="233"/>
      <c r="B10" s="234" t="s">
        <v>256</v>
      </c>
      <c r="C10" s="202" t="s">
        <v>19</v>
      </c>
      <c r="D10" s="235"/>
      <c r="E10" s="236"/>
      <c r="F10" s="236">
        <v>3.75</v>
      </c>
      <c r="G10" s="236">
        <v>5.66</v>
      </c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7"/>
    </row>
    <row r="11" spans="1:23" ht="15.75" x14ac:dyDescent="0.25">
      <c r="A11" s="233"/>
      <c r="B11" s="234" t="s">
        <v>166</v>
      </c>
      <c r="C11" s="202" t="s">
        <v>19</v>
      </c>
      <c r="D11" s="235"/>
      <c r="E11" s="236"/>
      <c r="F11" s="236"/>
      <c r="G11" s="236"/>
      <c r="H11" s="236"/>
      <c r="I11" s="236"/>
      <c r="J11" s="236">
        <v>5.33</v>
      </c>
      <c r="K11" s="236">
        <v>5.67</v>
      </c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</row>
    <row r="12" spans="1:23" ht="15.75" x14ac:dyDescent="0.25">
      <c r="A12" s="233"/>
      <c r="B12" s="234" t="s">
        <v>162</v>
      </c>
      <c r="C12" s="202" t="s">
        <v>19</v>
      </c>
      <c r="D12" s="235"/>
      <c r="E12" s="236"/>
      <c r="F12" s="236"/>
      <c r="G12" s="236"/>
      <c r="H12" s="236"/>
      <c r="I12" s="236"/>
      <c r="J12" s="236"/>
      <c r="K12" s="236"/>
      <c r="L12" s="236">
        <v>2.6666666666666665</v>
      </c>
      <c r="M12" s="236">
        <v>5.333333333333333</v>
      </c>
      <c r="N12" s="236"/>
      <c r="O12" s="236"/>
      <c r="P12" s="236"/>
      <c r="Q12" s="236"/>
      <c r="R12" s="236"/>
      <c r="S12" s="236"/>
      <c r="T12" s="236"/>
      <c r="U12" s="236"/>
      <c r="V12" s="236"/>
      <c r="W12" s="237"/>
    </row>
    <row r="13" spans="1:23" ht="15.75" x14ac:dyDescent="0.25">
      <c r="A13" s="233"/>
      <c r="B13" s="234" t="s">
        <v>164</v>
      </c>
      <c r="C13" s="202" t="s">
        <v>19</v>
      </c>
      <c r="D13" s="235"/>
      <c r="E13" s="236"/>
      <c r="F13" s="236">
        <v>3.75</v>
      </c>
      <c r="G13" s="236">
        <v>5.66</v>
      </c>
      <c r="H13" s="236"/>
      <c r="I13" s="236"/>
      <c r="J13" s="236">
        <v>5.33</v>
      </c>
      <c r="K13" s="236">
        <v>5.66</v>
      </c>
      <c r="L13" s="236"/>
      <c r="M13" s="236"/>
      <c r="N13" s="236">
        <v>4</v>
      </c>
      <c r="O13" s="236">
        <v>4.666666666666667</v>
      </c>
      <c r="P13" s="236"/>
      <c r="Q13" s="236"/>
      <c r="R13" s="236"/>
      <c r="S13" s="236"/>
      <c r="T13" s="236"/>
      <c r="U13" s="236"/>
      <c r="V13" s="236"/>
      <c r="W13" s="237"/>
    </row>
    <row r="14" spans="1:23" ht="15.75" x14ac:dyDescent="0.25">
      <c r="A14" s="233"/>
      <c r="B14" s="234" t="s">
        <v>264</v>
      </c>
      <c r="C14" s="202" t="s">
        <v>19</v>
      </c>
      <c r="D14" s="235"/>
      <c r="E14" s="236"/>
      <c r="F14" s="236"/>
      <c r="G14" s="236"/>
      <c r="H14" s="236"/>
      <c r="I14" s="236"/>
      <c r="J14" s="236">
        <v>5.33</v>
      </c>
      <c r="K14" s="236">
        <v>5.66</v>
      </c>
      <c r="L14" s="236"/>
      <c r="M14" s="236"/>
      <c r="N14" s="236">
        <v>4</v>
      </c>
      <c r="O14" s="236">
        <v>4.666666666666667</v>
      </c>
      <c r="P14" s="236"/>
      <c r="Q14" s="236"/>
      <c r="R14" s="236"/>
      <c r="S14" s="236"/>
      <c r="T14" s="236">
        <v>3</v>
      </c>
      <c r="U14" s="236">
        <v>3.5</v>
      </c>
      <c r="V14" s="236"/>
      <c r="W14" s="237"/>
    </row>
    <row r="15" spans="1:23" ht="15.75" x14ac:dyDescent="0.25">
      <c r="A15" s="233"/>
      <c r="B15" s="234" t="s">
        <v>165</v>
      </c>
      <c r="C15" s="202" t="s">
        <v>19</v>
      </c>
      <c r="D15" s="235"/>
      <c r="E15" s="236"/>
      <c r="F15" s="236">
        <v>3.75</v>
      </c>
      <c r="G15" s="236">
        <v>5.66</v>
      </c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>
        <v>3.6</v>
      </c>
      <c r="U15" s="236">
        <v>4</v>
      </c>
      <c r="V15" s="236"/>
      <c r="W15" s="237"/>
    </row>
    <row r="16" spans="1:23" ht="15.75" x14ac:dyDescent="0.25">
      <c r="A16" s="233"/>
      <c r="B16" s="234" t="s">
        <v>163</v>
      </c>
      <c r="C16" s="202" t="s">
        <v>19</v>
      </c>
      <c r="D16" s="235"/>
      <c r="E16" s="236"/>
      <c r="F16" s="236">
        <v>3.75</v>
      </c>
      <c r="G16" s="236">
        <v>5.33</v>
      </c>
      <c r="H16" s="236"/>
      <c r="I16" s="236"/>
      <c r="J16" s="236"/>
      <c r="K16" s="236"/>
      <c r="L16" s="236">
        <v>2.3333333333333335</v>
      </c>
      <c r="M16" s="236">
        <v>4.666666666666667</v>
      </c>
      <c r="N16" s="236"/>
      <c r="O16" s="236"/>
      <c r="P16" s="236"/>
      <c r="Q16" s="236"/>
      <c r="R16" s="236"/>
      <c r="S16" s="236"/>
      <c r="T16" s="236"/>
      <c r="U16" s="236"/>
      <c r="V16" s="236"/>
      <c r="W16" s="237"/>
    </row>
    <row r="17" spans="1:23" ht="15.75" x14ac:dyDescent="0.25">
      <c r="A17" s="233"/>
      <c r="B17" s="234" t="s">
        <v>160</v>
      </c>
      <c r="C17" s="202" t="s">
        <v>19</v>
      </c>
      <c r="D17" s="235"/>
      <c r="E17" s="236"/>
      <c r="F17" s="236">
        <v>4</v>
      </c>
      <c r="G17" s="236">
        <v>6</v>
      </c>
      <c r="H17" s="236"/>
      <c r="I17" s="236"/>
      <c r="J17" s="236">
        <v>5.33</v>
      </c>
      <c r="K17" s="236">
        <v>5.66</v>
      </c>
      <c r="L17" s="236">
        <v>2.3333333333333335</v>
      </c>
      <c r="M17" s="236">
        <v>5</v>
      </c>
      <c r="N17" s="236">
        <v>4</v>
      </c>
      <c r="O17" s="236">
        <v>5.666666666666667</v>
      </c>
      <c r="P17" s="236"/>
      <c r="Q17" s="236"/>
      <c r="R17" s="236"/>
      <c r="S17" s="236"/>
      <c r="T17" s="236">
        <v>4.5999999999999996</v>
      </c>
      <c r="U17" s="236">
        <v>5</v>
      </c>
      <c r="V17" s="236"/>
      <c r="W17" s="237"/>
    </row>
    <row r="18" spans="1:23" ht="15.75" x14ac:dyDescent="0.25">
      <c r="A18" s="233"/>
      <c r="B18" s="234" t="s">
        <v>157</v>
      </c>
      <c r="C18" s="202" t="s">
        <v>19</v>
      </c>
      <c r="D18" s="235"/>
      <c r="E18" s="236"/>
      <c r="F18" s="236"/>
      <c r="G18" s="236"/>
      <c r="H18" s="236"/>
      <c r="I18" s="236"/>
      <c r="J18" s="236"/>
      <c r="K18" s="236"/>
      <c r="L18" s="236">
        <v>2.6666666666666665</v>
      </c>
      <c r="M18" s="236">
        <v>5.333333333333333</v>
      </c>
      <c r="N18" s="236"/>
      <c r="O18" s="236"/>
      <c r="P18" s="236"/>
      <c r="Q18" s="236"/>
      <c r="R18" s="236"/>
      <c r="S18" s="236"/>
      <c r="T18" s="236"/>
      <c r="U18" s="236"/>
      <c r="V18" s="236"/>
      <c r="W18" s="237"/>
    </row>
    <row r="19" spans="1:23" ht="15.75" x14ac:dyDescent="0.25">
      <c r="A19" s="233"/>
      <c r="B19" s="234" t="s">
        <v>167</v>
      </c>
      <c r="C19" s="202" t="s">
        <v>19</v>
      </c>
      <c r="D19" s="235"/>
      <c r="E19" s="236"/>
      <c r="F19" s="236">
        <v>3.75</v>
      </c>
      <c r="G19" s="236">
        <v>6</v>
      </c>
      <c r="H19" s="236"/>
      <c r="I19" s="236"/>
      <c r="J19" s="236">
        <v>5.33</v>
      </c>
      <c r="K19" s="236">
        <v>5.67</v>
      </c>
      <c r="L19" s="236">
        <v>2.3333333333333335</v>
      </c>
      <c r="M19" s="236">
        <v>5.333333333333333</v>
      </c>
      <c r="N19" s="236">
        <v>4</v>
      </c>
      <c r="O19" s="236">
        <v>5.333333333333333</v>
      </c>
      <c r="P19" s="236"/>
      <c r="Q19" s="236"/>
      <c r="R19" s="236"/>
      <c r="S19" s="236"/>
      <c r="T19" s="236">
        <v>4.3</v>
      </c>
      <c r="U19" s="236">
        <v>4.5999999999999996</v>
      </c>
      <c r="V19" s="236"/>
      <c r="W19" s="237"/>
    </row>
    <row r="20" spans="1:23" ht="15.75" x14ac:dyDescent="0.25">
      <c r="A20" s="238" t="s">
        <v>259</v>
      </c>
      <c r="B20" s="234"/>
      <c r="C20" s="202" t="s">
        <v>19</v>
      </c>
      <c r="D20" s="235"/>
      <c r="E20" s="236"/>
      <c r="F20" s="236">
        <v>28</v>
      </c>
      <c r="G20" s="236">
        <v>35</v>
      </c>
      <c r="H20" s="236">
        <v>30</v>
      </c>
      <c r="I20" s="236">
        <v>32</v>
      </c>
      <c r="J20" s="236"/>
      <c r="K20" s="236"/>
      <c r="L20" s="236">
        <v>28</v>
      </c>
      <c r="M20" s="236">
        <v>32</v>
      </c>
      <c r="N20" s="236">
        <v>34</v>
      </c>
      <c r="O20" s="236">
        <v>36</v>
      </c>
      <c r="P20" s="236"/>
      <c r="Q20" s="236"/>
      <c r="R20" s="236">
        <v>40</v>
      </c>
      <c r="S20" s="236">
        <v>48</v>
      </c>
      <c r="T20" s="236"/>
      <c r="U20" s="236"/>
      <c r="V20" s="236"/>
      <c r="W20" s="237"/>
    </row>
    <row r="21" spans="1:23" ht="16.5" thickBot="1" x14ac:dyDescent="0.3">
      <c r="A21" s="226" t="s">
        <v>59</v>
      </c>
      <c r="B21" s="234"/>
      <c r="C21" s="202" t="s">
        <v>19</v>
      </c>
      <c r="D21" s="235">
        <v>6</v>
      </c>
      <c r="E21" s="236">
        <v>8</v>
      </c>
      <c r="F21" s="236">
        <v>4</v>
      </c>
      <c r="G21" s="236">
        <v>6.5</v>
      </c>
      <c r="H21" s="236">
        <v>5</v>
      </c>
      <c r="I21" s="236">
        <v>6</v>
      </c>
      <c r="J21" s="236">
        <v>4</v>
      </c>
      <c r="K21" s="236">
        <v>6</v>
      </c>
      <c r="L21" s="236">
        <v>3.5</v>
      </c>
      <c r="M21" s="236">
        <v>6</v>
      </c>
      <c r="N21" s="236">
        <v>5</v>
      </c>
      <c r="O21" s="236">
        <v>6</v>
      </c>
      <c r="P21" s="236">
        <v>4</v>
      </c>
      <c r="Q21" s="236">
        <v>6</v>
      </c>
      <c r="R21" s="236">
        <v>5.5</v>
      </c>
      <c r="S21" s="236">
        <v>8</v>
      </c>
      <c r="T21" s="236">
        <v>4</v>
      </c>
      <c r="U21" s="236">
        <v>5.5</v>
      </c>
      <c r="V21" s="236">
        <v>4.5</v>
      </c>
      <c r="W21" s="237">
        <v>5</v>
      </c>
    </row>
    <row r="22" spans="1:23" ht="16.5" thickBot="1" x14ac:dyDescent="0.3">
      <c r="A22" s="210" t="s">
        <v>127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211"/>
    </row>
    <row r="23" spans="1:23" ht="15.75" x14ac:dyDescent="0.25">
      <c r="A23" s="226" t="s">
        <v>42</v>
      </c>
      <c r="B23" s="227"/>
      <c r="C23" s="202" t="s">
        <v>33</v>
      </c>
      <c r="D23" s="203"/>
      <c r="E23" s="204"/>
      <c r="F23" s="195">
        <v>4.8499999999999996</v>
      </c>
      <c r="G23" s="196">
        <v>5.75</v>
      </c>
      <c r="H23" s="195">
        <v>5.5</v>
      </c>
      <c r="I23" s="196">
        <v>6</v>
      </c>
      <c r="J23" s="195">
        <v>5</v>
      </c>
      <c r="K23" s="196">
        <v>6</v>
      </c>
      <c r="L23" s="195">
        <v>5</v>
      </c>
      <c r="M23" s="196">
        <v>10</v>
      </c>
      <c r="N23" s="195"/>
      <c r="O23" s="196"/>
      <c r="P23" s="195">
        <v>5</v>
      </c>
      <c r="Q23" s="196">
        <v>6</v>
      </c>
      <c r="R23" s="195">
        <v>6</v>
      </c>
      <c r="S23" s="196">
        <v>6.5</v>
      </c>
      <c r="T23" s="195">
        <v>6</v>
      </c>
      <c r="U23" s="196">
        <v>6</v>
      </c>
      <c r="V23" s="195">
        <v>7</v>
      </c>
      <c r="W23" s="205">
        <v>11</v>
      </c>
    </row>
    <row r="24" spans="1:23" ht="15.75" x14ac:dyDescent="0.25">
      <c r="A24" s="226" t="s">
        <v>43</v>
      </c>
      <c r="B24" s="227"/>
      <c r="C24" s="202" t="s">
        <v>19</v>
      </c>
      <c r="D24" s="203">
        <v>3.4</v>
      </c>
      <c r="E24" s="204">
        <v>3.8</v>
      </c>
      <c r="F24" s="195">
        <v>1.5</v>
      </c>
      <c r="G24" s="196">
        <v>4.5</v>
      </c>
      <c r="H24" s="195">
        <v>2.8</v>
      </c>
      <c r="I24" s="196">
        <v>4</v>
      </c>
      <c r="J24" s="195">
        <v>2.5</v>
      </c>
      <c r="K24" s="196">
        <v>3.2</v>
      </c>
      <c r="L24" s="195"/>
      <c r="M24" s="196"/>
      <c r="N24" s="195"/>
      <c r="O24" s="196"/>
      <c r="P24" s="195"/>
      <c r="Q24" s="196"/>
      <c r="R24" s="195">
        <v>2.8</v>
      </c>
      <c r="S24" s="196">
        <v>3</v>
      </c>
      <c r="T24" s="195">
        <v>3</v>
      </c>
      <c r="U24" s="196">
        <v>3</v>
      </c>
      <c r="V24" s="195">
        <v>3</v>
      </c>
      <c r="W24" s="205">
        <v>3</v>
      </c>
    </row>
    <row r="25" spans="1:23" ht="15.75" x14ac:dyDescent="0.25">
      <c r="A25" s="226" t="s">
        <v>44</v>
      </c>
      <c r="B25" s="227"/>
      <c r="C25" s="202" t="s">
        <v>19</v>
      </c>
      <c r="D25" s="203">
        <v>4</v>
      </c>
      <c r="E25" s="204">
        <v>4.5</v>
      </c>
      <c r="F25" s="195">
        <v>4.3</v>
      </c>
      <c r="G25" s="196">
        <v>5.5</v>
      </c>
      <c r="H25" s="195">
        <v>4.0999999999999996</v>
      </c>
      <c r="I25" s="196">
        <v>4.5</v>
      </c>
      <c r="J25" s="195">
        <v>4.16</v>
      </c>
      <c r="K25" s="196">
        <v>4.7</v>
      </c>
      <c r="L25" s="195">
        <v>4.2777777777777777</v>
      </c>
      <c r="M25" s="196">
        <v>5.5</v>
      </c>
      <c r="N25" s="195">
        <v>3.8888888888888888</v>
      </c>
      <c r="O25" s="196">
        <v>5.833333333333333</v>
      </c>
      <c r="P25" s="195">
        <v>4.2</v>
      </c>
      <c r="Q25" s="196">
        <v>4.8</v>
      </c>
      <c r="R25" s="195">
        <v>3.2222222222222223</v>
      </c>
      <c r="S25" s="196">
        <v>3.3333333333333335</v>
      </c>
      <c r="T25" s="195">
        <v>5</v>
      </c>
      <c r="U25" s="196">
        <v>5</v>
      </c>
      <c r="V25" s="195">
        <v>4.5</v>
      </c>
      <c r="W25" s="205">
        <v>5.5</v>
      </c>
    </row>
    <row r="26" spans="1:23" ht="15.75" x14ac:dyDescent="0.25">
      <c r="A26" s="226" t="s">
        <v>45</v>
      </c>
      <c r="B26" s="227"/>
      <c r="C26" s="202" t="s">
        <v>19</v>
      </c>
      <c r="D26" s="203">
        <v>7.5</v>
      </c>
      <c r="E26" s="204">
        <v>8.8000000000000007</v>
      </c>
      <c r="F26" s="195">
        <v>5</v>
      </c>
      <c r="G26" s="196">
        <v>7</v>
      </c>
      <c r="H26" s="195"/>
      <c r="I26" s="196"/>
      <c r="J26" s="195">
        <v>6.5</v>
      </c>
      <c r="K26" s="196">
        <v>8</v>
      </c>
      <c r="L26" s="195"/>
      <c r="M26" s="196"/>
      <c r="N26" s="195">
        <v>7</v>
      </c>
      <c r="O26" s="196">
        <v>8</v>
      </c>
      <c r="P26" s="195"/>
      <c r="Q26" s="196"/>
      <c r="R26" s="195">
        <v>7.5</v>
      </c>
      <c r="S26" s="196">
        <v>8</v>
      </c>
      <c r="T26" s="195">
        <v>8</v>
      </c>
      <c r="U26" s="196">
        <v>8</v>
      </c>
      <c r="V26" s="195"/>
      <c r="W26" s="205"/>
    </row>
    <row r="27" spans="1:23" ht="15.75" x14ac:dyDescent="0.25">
      <c r="A27" s="226" t="s">
        <v>46</v>
      </c>
      <c r="B27" s="227"/>
      <c r="C27" s="202" t="s">
        <v>19</v>
      </c>
      <c r="D27" s="203">
        <v>8.5</v>
      </c>
      <c r="E27" s="204">
        <v>9</v>
      </c>
      <c r="F27" s="195">
        <v>5.5</v>
      </c>
      <c r="G27" s="196">
        <v>7</v>
      </c>
      <c r="H27" s="195">
        <v>7</v>
      </c>
      <c r="I27" s="196">
        <v>12</v>
      </c>
      <c r="J27" s="195">
        <v>5.5</v>
      </c>
      <c r="K27" s="196">
        <v>7.5</v>
      </c>
      <c r="L27" s="195">
        <v>10</v>
      </c>
      <c r="M27" s="196">
        <v>12</v>
      </c>
      <c r="N27" s="195">
        <v>8</v>
      </c>
      <c r="O27" s="196">
        <v>9</v>
      </c>
      <c r="P27" s="195">
        <v>8</v>
      </c>
      <c r="Q27" s="196">
        <v>9</v>
      </c>
      <c r="R27" s="195">
        <v>6.9</v>
      </c>
      <c r="S27" s="196">
        <v>7</v>
      </c>
      <c r="T27" s="195">
        <v>8</v>
      </c>
      <c r="U27" s="196">
        <v>8</v>
      </c>
      <c r="V27" s="195">
        <v>6</v>
      </c>
      <c r="W27" s="205">
        <v>8</v>
      </c>
    </row>
    <row r="28" spans="1:23" ht="15.75" x14ac:dyDescent="0.25">
      <c r="A28" s="226" t="s">
        <v>47</v>
      </c>
      <c r="B28" s="227"/>
      <c r="C28" s="202" t="s">
        <v>19</v>
      </c>
      <c r="D28" s="203">
        <v>6.5</v>
      </c>
      <c r="E28" s="204">
        <v>7.8</v>
      </c>
      <c r="F28" s="195">
        <v>5.5</v>
      </c>
      <c r="G28" s="196">
        <v>13</v>
      </c>
      <c r="H28" s="195">
        <v>7</v>
      </c>
      <c r="I28" s="196">
        <v>8.4</v>
      </c>
      <c r="J28" s="195">
        <v>5.8</v>
      </c>
      <c r="K28" s="196">
        <v>6.5</v>
      </c>
      <c r="L28" s="195">
        <v>4.7058823529411766</v>
      </c>
      <c r="M28" s="196">
        <v>5.2941176470588234</v>
      </c>
      <c r="N28" s="195">
        <v>6.4285714285714288</v>
      </c>
      <c r="O28" s="196">
        <v>6.7857142857142856</v>
      </c>
      <c r="P28" s="195">
        <v>6</v>
      </c>
      <c r="Q28" s="196">
        <v>7</v>
      </c>
      <c r="R28" s="195">
        <v>6</v>
      </c>
      <c r="S28" s="196">
        <v>6.5</v>
      </c>
      <c r="T28" s="195">
        <v>5.5</v>
      </c>
      <c r="U28" s="196">
        <v>7</v>
      </c>
      <c r="V28" s="195">
        <v>4</v>
      </c>
      <c r="W28" s="205">
        <v>5.5</v>
      </c>
    </row>
    <row r="29" spans="1:23" ht="15.75" x14ac:dyDescent="0.25">
      <c r="A29" s="226" t="s">
        <v>35</v>
      </c>
      <c r="B29" s="227"/>
      <c r="C29" s="202" t="s">
        <v>19</v>
      </c>
      <c r="D29" s="203">
        <v>6.5</v>
      </c>
      <c r="E29" s="204">
        <v>9</v>
      </c>
      <c r="F29" s="195">
        <v>6.5</v>
      </c>
      <c r="G29" s="196">
        <v>10</v>
      </c>
      <c r="H29" s="195"/>
      <c r="I29" s="196"/>
      <c r="J29" s="195"/>
      <c r="K29" s="196"/>
      <c r="L29" s="195">
        <v>6.666666666666667</v>
      </c>
      <c r="M29" s="196">
        <v>7.083333333333333</v>
      </c>
      <c r="N29" s="195">
        <v>7</v>
      </c>
      <c r="O29" s="196">
        <v>7.5</v>
      </c>
      <c r="P29" s="195">
        <v>5.5</v>
      </c>
      <c r="Q29" s="196">
        <v>6.5</v>
      </c>
      <c r="R29" s="195"/>
      <c r="S29" s="196"/>
      <c r="T29" s="195"/>
      <c r="U29" s="196"/>
      <c r="V29" s="195">
        <v>7</v>
      </c>
      <c r="W29" s="205">
        <v>7</v>
      </c>
    </row>
    <row r="30" spans="1:23" ht="15.75" x14ac:dyDescent="0.25">
      <c r="A30" s="226" t="s">
        <v>49</v>
      </c>
      <c r="B30" s="227"/>
      <c r="C30" s="202" t="s">
        <v>19</v>
      </c>
      <c r="D30" s="203">
        <v>7.8</v>
      </c>
      <c r="E30" s="204">
        <v>8.8000000000000007</v>
      </c>
      <c r="F30" s="195">
        <v>6</v>
      </c>
      <c r="G30" s="196">
        <v>10</v>
      </c>
      <c r="H30" s="195">
        <v>4.5</v>
      </c>
      <c r="I30" s="196">
        <v>6</v>
      </c>
      <c r="J30" s="195">
        <v>5</v>
      </c>
      <c r="K30" s="196">
        <v>5</v>
      </c>
      <c r="L30" s="195">
        <v>7</v>
      </c>
      <c r="M30" s="196">
        <v>8</v>
      </c>
      <c r="N30" s="195"/>
      <c r="O30" s="196"/>
      <c r="P30" s="195">
        <v>8</v>
      </c>
      <c r="Q30" s="196">
        <v>9</v>
      </c>
      <c r="R30" s="195"/>
      <c r="S30" s="196"/>
      <c r="T30" s="195">
        <v>6</v>
      </c>
      <c r="U30" s="196">
        <v>6</v>
      </c>
      <c r="V30" s="195">
        <v>6</v>
      </c>
      <c r="W30" s="205">
        <v>7</v>
      </c>
    </row>
    <row r="31" spans="1:23" ht="15.75" x14ac:dyDescent="0.25">
      <c r="A31" s="226" t="s">
        <v>267</v>
      </c>
      <c r="B31" s="227"/>
      <c r="C31" s="202" t="s">
        <v>19</v>
      </c>
      <c r="D31" s="203">
        <v>8.8000000000000007</v>
      </c>
      <c r="E31" s="204">
        <v>10.5</v>
      </c>
      <c r="F31" s="195">
        <v>7.75</v>
      </c>
      <c r="G31" s="196">
        <v>10</v>
      </c>
      <c r="H31" s="195">
        <v>3.5</v>
      </c>
      <c r="I31" s="196">
        <v>5</v>
      </c>
      <c r="J31" s="195">
        <v>10</v>
      </c>
      <c r="K31" s="196">
        <v>10</v>
      </c>
      <c r="L31" s="195"/>
      <c r="M31" s="196"/>
      <c r="N31" s="195">
        <v>10</v>
      </c>
      <c r="O31" s="196">
        <v>11</v>
      </c>
      <c r="P31" s="195"/>
      <c r="Q31" s="196"/>
      <c r="R31" s="195"/>
      <c r="S31" s="196"/>
      <c r="T31" s="195">
        <v>9</v>
      </c>
      <c r="U31" s="196">
        <v>9</v>
      </c>
      <c r="V31" s="195"/>
      <c r="W31" s="205"/>
    </row>
    <row r="32" spans="1:23" ht="15.75" x14ac:dyDescent="0.25">
      <c r="A32" s="226" t="s">
        <v>260</v>
      </c>
      <c r="B32" s="227"/>
      <c r="C32" s="202" t="s">
        <v>19</v>
      </c>
      <c r="D32" s="203">
        <v>8.5</v>
      </c>
      <c r="E32" s="204">
        <v>9.5</v>
      </c>
      <c r="F32" s="195">
        <v>6</v>
      </c>
      <c r="G32" s="196">
        <v>8</v>
      </c>
      <c r="H32" s="195"/>
      <c r="I32" s="196"/>
      <c r="J32" s="195">
        <v>6.5</v>
      </c>
      <c r="K32" s="196">
        <v>8.5</v>
      </c>
      <c r="L32" s="195"/>
      <c r="M32" s="196"/>
      <c r="N32" s="195">
        <v>8</v>
      </c>
      <c r="O32" s="196">
        <v>9</v>
      </c>
      <c r="P32" s="195">
        <v>9</v>
      </c>
      <c r="Q32" s="196">
        <v>9.5</v>
      </c>
      <c r="R32" s="195"/>
      <c r="S32" s="196"/>
      <c r="T32" s="195">
        <v>8</v>
      </c>
      <c r="U32" s="196">
        <v>8</v>
      </c>
      <c r="V32" s="195"/>
      <c r="W32" s="205"/>
    </row>
    <row r="33" spans="1:23" ht="15.75" x14ac:dyDescent="0.25">
      <c r="A33" s="226" t="s">
        <v>50</v>
      </c>
      <c r="B33" s="227"/>
      <c r="C33" s="202" t="s">
        <v>19</v>
      </c>
      <c r="D33" s="203">
        <v>6.5</v>
      </c>
      <c r="E33" s="204">
        <v>7.5</v>
      </c>
      <c r="F33" s="195">
        <v>5.5</v>
      </c>
      <c r="G33" s="196">
        <v>6.5</v>
      </c>
      <c r="H33" s="195">
        <v>3.6</v>
      </c>
      <c r="I33" s="196">
        <v>5.5</v>
      </c>
      <c r="J33" s="195">
        <v>5.2</v>
      </c>
      <c r="K33" s="196">
        <v>5.2</v>
      </c>
      <c r="L33" s="195">
        <v>7</v>
      </c>
      <c r="M33" s="196">
        <v>9</v>
      </c>
      <c r="N33" s="195">
        <v>5.5</v>
      </c>
      <c r="O33" s="196">
        <v>7</v>
      </c>
      <c r="P33" s="195">
        <v>6</v>
      </c>
      <c r="Q33" s="196">
        <v>6.5</v>
      </c>
      <c r="R33" s="195">
        <v>4.8</v>
      </c>
      <c r="S33" s="196">
        <v>5</v>
      </c>
      <c r="T33" s="195">
        <v>5.5</v>
      </c>
      <c r="U33" s="196">
        <v>6</v>
      </c>
      <c r="V33" s="195">
        <v>6</v>
      </c>
      <c r="W33" s="205">
        <v>7</v>
      </c>
    </row>
    <row r="34" spans="1:23" ht="15.75" x14ac:dyDescent="0.25">
      <c r="A34" s="226" t="s">
        <v>60</v>
      </c>
      <c r="B34" s="227"/>
      <c r="C34" s="202" t="s">
        <v>19</v>
      </c>
      <c r="D34" s="203">
        <v>9</v>
      </c>
      <c r="E34" s="204">
        <v>9.5</v>
      </c>
      <c r="F34" s="195">
        <v>7</v>
      </c>
      <c r="G34" s="196">
        <v>13</v>
      </c>
      <c r="H34" s="195"/>
      <c r="I34" s="196"/>
      <c r="J34" s="195"/>
      <c r="K34" s="196"/>
      <c r="L34" s="195"/>
      <c r="M34" s="196"/>
      <c r="N34" s="195"/>
      <c r="O34" s="196"/>
      <c r="P34" s="195"/>
      <c r="Q34" s="196"/>
      <c r="R34" s="195">
        <v>9</v>
      </c>
      <c r="S34" s="196">
        <v>10</v>
      </c>
      <c r="T34" s="195"/>
      <c r="U34" s="196"/>
      <c r="V34" s="195"/>
      <c r="W34" s="205"/>
    </row>
    <row r="35" spans="1:23" ht="16.5" thickBot="1" x14ac:dyDescent="0.3">
      <c r="A35" s="239" t="s">
        <v>51</v>
      </c>
      <c r="B35" s="240"/>
      <c r="C35" s="214" t="s">
        <v>19</v>
      </c>
      <c r="D35" s="215">
        <v>12.5</v>
      </c>
      <c r="E35" s="216">
        <v>22</v>
      </c>
      <c r="F35" s="217">
        <v>7.8</v>
      </c>
      <c r="G35" s="218">
        <v>16</v>
      </c>
      <c r="H35" s="217">
        <v>6</v>
      </c>
      <c r="I35" s="218">
        <v>6.5</v>
      </c>
      <c r="J35" s="217">
        <v>15</v>
      </c>
      <c r="K35" s="218">
        <v>16</v>
      </c>
      <c r="L35" s="217">
        <v>8.8888888888888893</v>
      </c>
      <c r="M35" s="218">
        <v>10</v>
      </c>
      <c r="N35" s="217">
        <v>14</v>
      </c>
      <c r="O35" s="218">
        <v>21.428571428571427</v>
      </c>
      <c r="P35" s="217">
        <v>18</v>
      </c>
      <c r="Q35" s="218">
        <v>20</v>
      </c>
      <c r="R35" s="217">
        <v>16</v>
      </c>
      <c r="S35" s="218">
        <v>20</v>
      </c>
      <c r="T35" s="217">
        <v>16</v>
      </c>
      <c r="U35" s="218">
        <v>16</v>
      </c>
      <c r="V35" s="217">
        <v>16</v>
      </c>
      <c r="W35" s="219">
        <v>22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E32" sqref="E32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271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57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48" t="s">
        <v>133</v>
      </c>
      <c r="D9" s="241" t="s">
        <v>257</v>
      </c>
      <c r="E9" s="242"/>
      <c r="F9" s="243"/>
      <c r="G9" s="241" t="s">
        <v>134</v>
      </c>
      <c r="H9" s="242"/>
      <c r="I9" s="243"/>
      <c r="J9" s="241" t="s">
        <v>21</v>
      </c>
      <c r="K9" s="242"/>
      <c r="L9" s="243"/>
    </row>
    <row r="10" spans="3:12" ht="12.75" customHeight="1" x14ac:dyDescent="0.2">
      <c r="C10" s="249"/>
      <c r="D10" s="251" t="s">
        <v>135</v>
      </c>
      <c r="E10" s="252"/>
      <c r="F10" s="253" t="s">
        <v>136</v>
      </c>
      <c r="G10" s="244" t="s">
        <v>137</v>
      </c>
      <c r="H10" s="245"/>
      <c r="I10" s="246" t="s">
        <v>136</v>
      </c>
      <c r="J10" s="244" t="s">
        <v>135</v>
      </c>
      <c r="K10" s="245"/>
      <c r="L10" s="246" t="s">
        <v>136</v>
      </c>
    </row>
    <row r="11" spans="3:12" ht="13.5" thickBot="1" x14ac:dyDescent="0.25">
      <c r="C11" s="250"/>
      <c r="D11" s="151" t="s">
        <v>272</v>
      </c>
      <c r="E11" s="156" t="s">
        <v>269</v>
      </c>
      <c r="F11" s="254"/>
      <c r="G11" s="158" t="s">
        <v>272</v>
      </c>
      <c r="H11" s="159" t="s">
        <v>269</v>
      </c>
      <c r="I11" s="247"/>
      <c r="J11" s="158" t="s">
        <v>272</v>
      </c>
      <c r="K11" s="159" t="s">
        <v>269</v>
      </c>
      <c r="L11" s="247"/>
    </row>
    <row r="12" spans="3:12" ht="13.5" x14ac:dyDescent="0.25">
      <c r="C12" s="74" t="s">
        <v>138</v>
      </c>
      <c r="D12" s="152">
        <v>3.5</v>
      </c>
      <c r="E12" s="75" t="s">
        <v>170</v>
      </c>
      <c r="F12" s="149" t="s">
        <v>170</v>
      </c>
      <c r="G12" s="152">
        <v>258.33</v>
      </c>
      <c r="H12" s="75">
        <v>258.33</v>
      </c>
      <c r="I12" s="76">
        <f t="shared" ref="I12:I27" si="0">(G12-H12)/H12*100</f>
        <v>0</v>
      </c>
      <c r="J12" s="152">
        <v>3.3</v>
      </c>
      <c r="K12" s="75">
        <v>3.3</v>
      </c>
      <c r="L12" s="76">
        <f>(J12-K12)/K12*100</f>
        <v>0</v>
      </c>
    </row>
    <row r="13" spans="3:12" ht="13.5" x14ac:dyDescent="0.25">
      <c r="C13" s="74" t="s">
        <v>139</v>
      </c>
      <c r="D13" s="153">
        <v>1.85</v>
      </c>
      <c r="E13" s="77">
        <v>1.87</v>
      </c>
      <c r="F13" s="149">
        <f t="shared" ref="F13:F27" si="1">(D13-E13)/E13*100</f>
        <v>-1.0695187165775408</v>
      </c>
      <c r="G13" s="153" t="s">
        <v>170</v>
      </c>
      <c r="H13" s="77" t="s">
        <v>170</v>
      </c>
      <c r="I13" s="76" t="s">
        <v>170</v>
      </c>
      <c r="J13" s="153">
        <v>2.15</v>
      </c>
      <c r="K13" s="77">
        <v>2.13</v>
      </c>
      <c r="L13" s="76">
        <f t="shared" ref="L13:L25" si="2">(J13-K13)/K13*100</f>
        <v>0.93896713615023564</v>
      </c>
    </row>
    <row r="14" spans="3:12" ht="13.5" x14ac:dyDescent="0.25">
      <c r="C14" s="74" t="s">
        <v>140</v>
      </c>
      <c r="D14" s="154">
        <v>3.75</v>
      </c>
      <c r="E14" s="77">
        <v>3.9</v>
      </c>
      <c r="F14" s="149">
        <f t="shared" si="1"/>
        <v>-3.8461538461538445</v>
      </c>
      <c r="G14" s="153">
        <v>193.33</v>
      </c>
      <c r="H14" s="77">
        <v>184</v>
      </c>
      <c r="I14" s="76">
        <f t="shared" si="0"/>
        <v>5.0706521739130501</v>
      </c>
      <c r="J14" s="153">
        <v>2.93</v>
      </c>
      <c r="K14" s="77">
        <v>2.76</v>
      </c>
      <c r="L14" s="76">
        <f t="shared" si="2"/>
        <v>6.1594202898550865</v>
      </c>
    </row>
    <row r="15" spans="3:12" ht="13.5" x14ac:dyDescent="0.25">
      <c r="C15" s="74" t="s">
        <v>141</v>
      </c>
      <c r="D15" s="154" t="s">
        <v>170</v>
      </c>
      <c r="E15" s="77" t="s">
        <v>170</v>
      </c>
      <c r="F15" s="149" t="s">
        <v>170</v>
      </c>
      <c r="G15" s="154" t="s">
        <v>170</v>
      </c>
      <c r="H15" s="77" t="s">
        <v>170</v>
      </c>
      <c r="I15" s="76" t="s">
        <v>170</v>
      </c>
      <c r="J15" s="154" t="s">
        <v>170</v>
      </c>
      <c r="K15" s="77" t="s">
        <v>170</v>
      </c>
      <c r="L15" s="76" t="s">
        <v>170</v>
      </c>
    </row>
    <row r="16" spans="3:12" ht="13.5" x14ac:dyDescent="0.25">
      <c r="C16" s="74" t="s">
        <v>142</v>
      </c>
      <c r="D16" s="153">
        <v>3.17</v>
      </c>
      <c r="E16" s="77">
        <v>3.75</v>
      </c>
      <c r="F16" s="149">
        <f t="shared" si="1"/>
        <v>-15.466666666666667</v>
      </c>
      <c r="G16" s="153">
        <v>156</v>
      </c>
      <c r="H16" s="77">
        <v>138.63</v>
      </c>
      <c r="I16" s="76">
        <f t="shared" si="0"/>
        <v>12.529755464185243</v>
      </c>
      <c r="J16" s="153">
        <v>2.74</v>
      </c>
      <c r="K16" s="77">
        <v>2.71</v>
      </c>
      <c r="L16" s="76">
        <f t="shared" si="2"/>
        <v>1.1070110701107103</v>
      </c>
    </row>
    <row r="17" spans="3:12" ht="13.5" x14ac:dyDescent="0.25">
      <c r="C17" s="74" t="s">
        <v>156</v>
      </c>
      <c r="D17" s="153">
        <v>2.63</v>
      </c>
      <c r="E17" s="77">
        <v>2.5</v>
      </c>
      <c r="F17" s="149">
        <f t="shared" si="1"/>
        <v>5.1999999999999957</v>
      </c>
      <c r="G17" s="153">
        <v>123</v>
      </c>
      <c r="H17" s="77">
        <v>109.33</v>
      </c>
      <c r="I17" s="76">
        <f t="shared" si="0"/>
        <v>12.503429982621423</v>
      </c>
      <c r="J17" s="153">
        <v>2.4500000000000002</v>
      </c>
      <c r="K17" s="77">
        <v>1.75</v>
      </c>
      <c r="L17" s="76">
        <f t="shared" si="2"/>
        <v>40.000000000000007</v>
      </c>
    </row>
    <row r="18" spans="3:12" ht="13.5" x14ac:dyDescent="0.25">
      <c r="C18" s="74" t="s">
        <v>143</v>
      </c>
      <c r="D18" s="153">
        <v>3.5</v>
      </c>
      <c r="E18" s="77">
        <v>3.44</v>
      </c>
      <c r="F18" s="149">
        <f t="shared" si="1"/>
        <v>1.7441860465116297</v>
      </c>
      <c r="G18" s="153">
        <v>150</v>
      </c>
      <c r="H18" s="77">
        <v>165.13</v>
      </c>
      <c r="I18" s="76">
        <f t="shared" si="0"/>
        <v>-9.1624780475988583</v>
      </c>
      <c r="J18" s="153">
        <v>3.5</v>
      </c>
      <c r="K18" s="77">
        <v>2.94</v>
      </c>
      <c r="L18" s="76">
        <f t="shared" si="2"/>
        <v>19.047619047619051</v>
      </c>
    </row>
    <row r="19" spans="3:12" ht="13.5" x14ac:dyDescent="0.25">
      <c r="C19" s="74" t="s">
        <v>144</v>
      </c>
      <c r="D19" s="153">
        <v>3.55</v>
      </c>
      <c r="E19" s="78">
        <v>4.3</v>
      </c>
      <c r="F19" s="149">
        <f t="shared" si="1"/>
        <v>-17.441860465116278</v>
      </c>
      <c r="G19" s="153">
        <v>236</v>
      </c>
      <c r="H19" s="78">
        <v>249</v>
      </c>
      <c r="I19" s="76">
        <f t="shared" si="0"/>
        <v>-5.2208835341365463</v>
      </c>
      <c r="J19" s="153">
        <v>3.44</v>
      </c>
      <c r="K19" s="78">
        <v>3.18</v>
      </c>
      <c r="L19" s="76">
        <f t="shared" si="2"/>
        <v>8.1761006289308096</v>
      </c>
    </row>
    <row r="20" spans="3:12" ht="13.5" x14ac:dyDescent="0.25">
      <c r="C20" s="74" t="s">
        <v>145</v>
      </c>
      <c r="D20" s="153">
        <v>2.85</v>
      </c>
      <c r="E20" s="77">
        <v>2.75</v>
      </c>
      <c r="F20" s="149">
        <f t="shared" si="1"/>
        <v>3.6363636363636398</v>
      </c>
      <c r="G20" s="153">
        <v>160</v>
      </c>
      <c r="H20" s="77">
        <v>153.33000000000001</v>
      </c>
      <c r="I20" s="76">
        <f t="shared" si="0"/>
        <v>4.3500945672731932</v>
      </c>
      <c r="J20" s="153">
        <v>2.9</v>
      </c>
      <c r="K20" s="77">
        <v>2.92</v>
      </c>
      <c r="L20" s="76">
        <f t="shared" si="2"/>
        <v>-0.6849315068493157</v>
      </c>
    </row>
    <row r="21" spans="3:12" ht="13.5" x14ac:dyDescent="0.25">
      <c r="C21" s="74" t="s">
        <v>146</v>
      </c>
      <c r="D21" s="153">
        <v>3.08</v>
      </c>
      <c r="E21" s="77">
        <v>3.25</v>
      </c>
      <c r="F21" s="149">
        <f t="shared" si="1"/>
        <v>-5.2307692307692282</v>
      </c>
      <c r="G21" s="153">
        <v>250</v>
      </c>
      <c r="H21" s="77">
        <v>191.25</v>
      </c>
      <c r="I21" s="76">
        <f t="shared" si="0"/>
        <v>30.718954248366014</v>
      </c>
      <c r="J21" s="153">
        <v>3.25</v>
      </c>
      <c r="K21" s="77">
        <v>3</v>
      </c>
      <c r="L21" s="76">
        <f t="shared" si="2"/>
        <v>8.3333333333333321</v>
      </c>
    </row>
    <row r="22" spans="3:12" ht="13.5" x14ac:dyDescent="0.25">
      <c r="C22" s="74" t="s">
        <v>147</v>
      </c>
      <c r="D22" s="153" t="s">
        <v>170</v>
      </c>
      <c r="E22" s="77" t="s">
        <v>170</v>
      </c>
      <c r="F22" s="149" t="s">
        <v>170</v>
      </c>
      <c r="G22" s="153">
        <v>210</v>
      </c>
      <c r="H22" s="77">
        <v>226.67</v>
      </c>
      <c r="I22" s="76">
        <f t="shared" si="0"/>
        <v>-7.3543036131821546</v>
      </c>
      <c r="J22" s="153">
        <v>3.5</v>
      </c>
      <c r="K22" s="77">
        <v>3</v>
      </c>
      <c r="L22" s="76">
        <f t="shared" si="2"/>
        <v>16.666666666666664</v>
      </c>
    </row>
    <row r="23" spans="3:12" ht="13.5" x14ac:dyDescent="0.25">
      <c r="C23" s="74" t="s">
        <v>148</v>
      </c>
      <c r="D23" s="153">
        <v>2.52</v>
      </c>
      <c r="E23" s="77">
        <v>3.2</v>
      </c>
      <c r="F23" s="149">
        <f t="shared" si="1"/>
        <v>-21.250000000000004</v>
      </c>
      <c r="G23" s="153">
        <v>163.33000000000001</v>
      </c>
      <c r="H23" s="77">
        <v>185</v>
      </c>
      <c r="I23" s="76">
        <f t="shared" si="0"/>
        <v>-11.713513513513508</v>
      </c>
      <c r="J23" s="153">
        <v>2.65</v>
      </c>
      <c r="K23" s="77">
        <v>2.75</v>
      </c>
      <c r="L23" s="76">
        <f t="shared" si="2"/>
        <v>-3.6363636363636398</v>
      </c>
    </row>
    <row r="24" spans="3:12" ht="13.5" x14ac:dyDescent="0.25">
      <c r="C24" s="74" t="s">
        <v>149</v>
      </c>
      <c r="D24" s="153">
        <v>2</v>
      </c>
      <c r="E24" s="77" t="s">
        <v>170</v>
      </c>
      <c r="F24" s="149" t="s">
        <v>170</v>
      </c>
      <c r="G24" s="153">
        <v>60</v>
      </c>
      <c r="H24" s="77">
        <v>50</v>
      </c>
      <c r="I24" s="76">
        <f t="shared" si="0"/>
        <v>20</v>
      </c>
      <c r="J24" s="153">
        <v>1.25</v>
      </c>
      <c r="K24" s="77">
        <v>1.5</v>
      </c>
      <c r="L24" s="76">
        <f t="shared" si="2"/>
        <v>-16.666666666666664</v>
      </c>
    </row>
    <row r="25" spans="3:12" ht="13.5" x14ac:dyDescent="0.25">
      <c r="C25" s="74" t="s">
        <v>150</v>
      </c>
      <c r="D25" s="153">
        <v>3.63</v>
      </c>
      <c r="E25" s="77">
        <v>3.63</v>
      </c>
      <c r="F25" s="149">
        <f t="shared" si="1"/>
        <v>0</v>
      </c>
      <c r="G25" s="153">
        <v>166.25</v>
      </c>
      <c r="H25" s="77">
        <v>250</v>
      </c>
      <c r="I25" s="76">
        <f t="shared" si="0"/>
        <v>-33.5</v>
      </c>
      <c r="J25" s="153">
        <v>3.25</v>
      </c>
      <c r="K25" s="77">
        <v>3.24</v>
      </c>
      <c r="L25" s="76">
        <f t="shared" si="2"/>
        <v>0.30864197530863535</v>
      </c>
    </row>
    <row r="26" spans="3:12" ht="13.5" x14ac:dyDescent="0.25">
      <c r="C26" s="74" t="s">
        <v>151</v>
      </c>
      <c r="D26" s="153">
        <v>3.17</v>
      </c>
      <c r="E26" s="77" t="s">
        <v>170</v>
      </c>
      <c r="F26" s="149" t="s">
        <v>170</v>
      </c>
      <c r="G26" s="153">
        <v>200</v>
      </c>
      <c r="H26" s="77" t="s">
        <v>170</v>
      </c>
      <c r="I26" s="76" t="s">
        <v>170</v>
      </c>
      <c r="J26" s="153">
        <v>3.36</v>
      </c>
      <c r="K26" s="77" t="s">
        <v>170</v>
      </c>
      <c r="L26" s="76" t="s">
        <v>170</v>
      </c>
    </row>
    <row r="27" spans="3:12" ht="14.25" thickBot="1" x14ac:dyDescent="0.3">
      <c r="C27" s="79" t="s">
        <v>152</v>
      </c>
      <c r="D27" s="155">
        <v>3.25</v>
      </c>
      <c r="E27" s="80">
        <v>3.5</v>
      </c>
      <c r="F27" s="149">
        <f t="shared" si="1"/>
        <v>-7.1428571428571423</v>
      </c>
      <c r="G27" s="155">
        <v>170</v>
      </c>
      <c r="H27" s="80">
        <v>170</v>
      </c>
      <c r="I27" s="76">
        <f t="shared" si="0"/>
        <v>0</v>
      </c>
      <c r="J27" s="155">
        <v>4</v>
      </c>
      <c r="K27" s="80">
        <v>3.5</v>
      </c>
      <c r="L27" s="164">
        <f t="shared" ref="L27" si="3">(J27-K27)/K27*100</f>
        <v>14.285714285714285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48" bestFit="1" customWidth="1"/>
    <col min="2" max="2" width="43" style="148" customWidth="1"/>
    <col min="3" max="12" width="11.140625" style="148" bestFit="1" customWidth="1"/>
    <col min="13" max="16384" width="9.140625" style="148"/>
  </cols>
  <sheetData>
    <row r="2" spans="1:12" ht="15.75" x14ac:dyDescent="0.25">
      <c r="A2" s="130" t="s">
        <v>191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55"/>
      <c r="B5" s="256"/>
      <c r="C5" s="257" t="s">
        <v>208</v>
      </c>
      <c r="D5" s="258"/>
      <c r="E5" s="258"/>
      <c r="F5" s="259"/>
      <c r="G5" s="257" t="s">
        <v>209</v>
      </c>
      <c r="H5" s="258"/>
      <c r="I5" s="258"/>
      <c r="J5" s="259"/>
      <c r="K5" s="257" t="s">
        <v>210</v>
      </c>
      <c r="L5" s="260"/>
    </row>
    <row r="6" spans="1:12" ht="16.5" customHeight="1" x14ac:dyDescent="0.2">
      <c r="A6" s="261" t="s">
        <v>211</v>
      </c>
      <c r="B6" s="262" t="s">
        <v>212</v>
      </c>
      <c r="C6" s="263" t="s">
        <v>175</v>
      </c>
      <c r="D6" s="263"/>
      <c r="E6" s="263" t="s">
        <v>213</v>
      </c>
      <c r="F6" s="264"/>
      <c r="G6" s="263" t="s">
        <v>175</v>
      </c>
      <c r="H6" s="263"/>
      <c r="I6" s="263" t="s">
        <v>213</v>
      </c>
      <c r="J6" s="264"/>
      <c r="K6" s="263" t="s">
        <v>175</v>
      </c>
      <c r="L6" s="265"/>
    </row>
    <row r="7" spans="1:12" ht="15.75" customHeight="1" thickBot="1" x14ac:dyDescent="0.3">
      <c r="A7" s="266"/>
      <c r="B7" s="267"/>
      <c r="C7" s="268" t="s">
        <v>277</v>
      </c>
      <c r="D7" s="269" t="s">
        <v>278</v>
      </c>
      <c r="E7" s="268" t="s">
        <v>277</v>
      </c>
      <c r="F7" s="270" t="s">
        <v>278</v>
      </c>
      <c r="G7" s="268" t="s">
        <v>277</v>
      </c>
      <c r="H7" s="269" t="s">
        <v>278</v>
      </c>
      <c r="I7" s="268" t="s">
        <v>277</v>
      </c>
      <c r="J7" s="270" t="s">
        <v>278</v>
      </c>
      <c r="K7" s="268" t="s">
        <v>277</v>
      </c>
      <c r="L7" s="271" t="s">
        <v>278</v>
      </c>
    </row>
    <row r="8" spans="1:12" ht="16.5" customHeight="1" x14ac:dyDescent="0.2">
      <c r="A8" s="272" t="s">
        <v>214</v>
      </c>
      <c r="B8" s="273" t="s">
        <v>215</v>
      </c>
      <c r="C8" s="274">
        <v>6799.1469999999999</v>
      </c>
      <c r="D8" s="275">
        <v>3594.6640000000002</v>
      </c>
      <c r="E8" s="274">
        <v>18136.152999999998</v>
      </c>
      <c r="F8" s="276">
        <v>9757.8970000000008</v>
      </c>
      <c r="G8" s="274">
        <v>31053.847000000002</v>
      </c>
      <c r="H8" s="275">
        <v>35629.374000000003</v>
      </c>
      <c r="I8" s="274">
        <v>71031.252999999997</v>
      </c>
      <c r="J8" s="276">
        <v>112660.488</v>
      </c>
      <c r="K8" s="277">
        <v>-24254.7</v>
      </c>
      <c r="L8" s="278">
        <v>-32034.710000000003</v>
      </c>
    </row>
    <row r="9" spans="1:12" ht="16.5" customHeight="1" x14ac:dyDescent="0.2">
      <c r="A9" s="272" t="s">
        <v>216</v>
      </c>
      <c r="B9" s="273" t="s">
        <v>217</v>
      </c>
      <c r="C9" s="274">
        <v>5840.2529999999997</v>
      </c>
      <c r="D9" s="275">
        <v>3972.0880000000002</v>
      </c>
      <c r="E9" s="274">
        <v>5216.5709999999999</v>
      </c>
      <c r="F9" s="276">
        <v>3071.1350000000002</v>
      </c>
      <c r="G9" s="274">
        <v>115276.461</v>
      </c>
      <c r="H9" s="275">
        <v>126189.124</v>
      </c>
      <c r="I9" s="274">
        <v>82856.183000000005</v>
      </c>
      <c r="J9" s="276">
        <v>83258.942999999999</v>
      </c>
      <c r="K9" s="277">
        <v>-109436.208</v>
      </c>
      <c r="L9" s="278">
        <v>-122217.03599999999</v>
      </c>
    </row>
    <row r="10" spans="1:12" ht="16.5" customHeight="1" x14ac:dyDescent="0.2">
      <c r="A10" s="272" t="s">
        <v>218</v>
      </c>
      <c r="B10" s="273" t="s">
        <v>219</v>
      </c>
      <c r="C10" s="274">
        <v>39896.186999999998</v>
      </c>
      <c r="D10" s="275">
        <v>36723.701999999997</v>
      </c>
      <c r="E10" s="274">
        <v>55227.728999999999</v>
      </c>
      <c r="F10" s="276">
        <v>67342.48</v>
      </c>
      <c r="G10" s="274">
        <v>35910.15</v>
      </c>
      <c r="H10" s="275">
        <v>29380.095000000001</v>
      </c>
      <c r="I10" s="274">
        <v>85922.402000000002</v>
      </c>
      <c r="J10" s="276">
        <v>78311.573999999993</v>
      </c>
      <c r="K10" s="277">
        <v>3986.0369999999966</v>
      </c>
      <c r="L10" s="278">
        <v>7343.6069999999963</v>
      </c>
    </row>
    <row r="11" spans="1:12" ht="16.5" customHeight="1" x14ac:dyDescent="0.2">
      <c r="A11" s="272" t="s">
        <v>220</v>
      </c>
      <c r="B11" s="273" t="s">
        <v>221</v>
      </c>
      <c r="C11" s="274">
        <v>17192.902999999998</v>
      </c>
      <c r="D11" s="275">
        <v>12268.669</v>
      </c>
      <c r="E11" s="274">
        <v>31300.901000000002</v>
      </c>
      <c r="F11" s="276">
        <v>23938.391</v>
      </c>
      <c r="G11" s="274">
        <v>36086.267</v>
      </c>
      <c r="H11" s="275">
        <v>36677.695</v>
      </c>
      <c r="I11" s="274">
        <v>43173.921999999999</v>
      </c>
      <c r="J11" s="276">
        <v>41374.873</v>
      </c>
      <c r="K11" s="277">
        <v>-18893.364000000001</v>
      </c>
      <c r="L11" s="278">
        <v>-24409.025999999998</v>
      </c>
    </row>
    <row r="12" spans="1:12" ht="16.5" customHeight="1" x14ac:dyDescent="0.2">
      <c r="A12" s="272" t="s">
        <v>222</v>
      </c>
      <c r="B12" s="273" t="s">
        <v>223</v>
      </c>
      <c r="C12" s="274">
        <v>7926.6149999999998</v>
      </c>
      <c r="D12" s="275">
        <v>6520.8190000000004</v>
      </c>
      <c r="E12" s="274">
        <v>4662.5609999999997</v>
      </c>
      <c r="F12" s="276">
        <v>4425.3019999999997</v>
      </c>
      <c r="G12" s="274">
        <v>37159.457000000002</v>
      </c>
      <c r="H12" s="275">
        <v>36075.644</v>
      </c>
      <c r="I12" s="274">
        <v>35010.673999999999</v>
      </c>
      <c r="J12" s="276">
        <v>31684.473999999998</v>
      </c>
      <c r="K12" s="277">
        <v>-29232.842000000004</v>
      </c>
      <c r="L12" s="278">
        <v>-29554.825000000001</v>
      </c>
    </row>
    <row r="13" spans="1:12" ht="16.5" customHeight="1" x14ac:dyDescent="0.2">
      <c r="A13" s="272" t="s">
        <v>224</v>
      </c>
      <c r="B13" s="273" t="s">
        <v>225</v>
      </c>
      <c r="C13" s="274">
        <v>11648.752</v>
      </c>
      <c r="D13" s="275">
        <v>7599.3270000000002</v>
      </c>
      <c r="E13" s="274">
        <v>21163.760999999999</v>
      </c>
      <c r="F13" s="276">
        <v>16562.053</v>
      </c>
      <c r="G13" s="274">
        <v>27163.117999999999</v>
      </c>
      <c r="H13" s="275">
        <v>22934.573</v>
      </c>
      <c r="I13" s="274">
        <v>42134.921000000002</v>
      </c>
      <c r="J13" s="276">
        <v>37874.016000000003</v>
      </c>
      <c r="K13" s="277">
        <v>-15514.365999999998</v>
      </c>
      <c r="L13" s="278">
        <v>-15335.245999999999</v>
      </c>
    </row>
    <row r="14" spans="1:12" ht="16.5" customHeight="1" x14ac:dyDescent="0.2">
      <c r="A14" s="272" t="s">
        <v>226</v>
      </c>
      <c r="B14" s="273" t="s">
        <v>227</v>
      </c>
      <c r="C14" s="274">
        <v>4569.8459999999995</v>
      </c>
      <c r="D14" s="275">
        <v>4737.1400000000003</v>
      </c>
      <c r="E14" s="274">
        <v>3901.8739999999998</v>
      </c>
      <c r="F14" s="276">
        <v>3523.68</v>
      </c>
      <c r="G14" s="274">
        <v>29424.572</v>
      </c>
      <c r="H14" s="275">
        <v>37783.866000000002</v>
      </c>
      <c r="I14" s="274">
        <v>29205.312999999998</v>
      </c>
      <c r="J14" s="276">
        <v>28689.357</v>
      </c>
      <c r="K14" s="277">
        <v>-24854.726000000002</v>
      </c>
      <c r="L14" s="278">
        <v>-33046.726000000002</v>
      </c>
    </row>
    <row r="15" spans="1:12" ht="16.5" customHeight="1" x14ac:dyDescent="0.2">
      <c r="A15" s="272" t="s">
        <v>228</v>
      </c>
      <c r="B15" s="273" t="s">
        <v>229</v>
      </c>
      <c r="C15" s="274">
        <v>1474.796</v>
      </c>
      <c r="D15" s="275">
        <v>2034.597</v>
      </c>
      <c r="E15" s="274">
        <v>2552.5650000000001</v>
      </c>
      <c r="F15" s="276">
        <v>3028.4270000000001</v>
      </c>
      <c r="G15" s="274">
        <v>1844.3009999999999</v>
      </c>
      <c r="H15" s="275">
        <v>1284.3320000000001</v>
      </c>
      <c r="I15" s="274">
        <v>3201.5529999999999</v>
      </c>
      <c r="J15" s="276">
        <v>652.61099999999999</v>
      </c>
      <c r="K15" s="277">
        <v>-369.50499999999988</v>
      </c>
      <c r="L15" s="278">
        <v>750.26499999999987</v>
      </c>
    </row>
    <row r="16" spans="1:12" ht="16.5" customHeight="1" x14ac:dyDescent="0.2">
      <c r="A16" s="272" t="s">
        <v>279</v>
      </c>
      <c r="B16" s="273" t="s">
        <v>280</v>
      </c>
      <c r="C16" s="274">
        <v>149556.87299999999</v>
      </c>
      <c r="D16" s="275">
        <v>143505.68700000001</v>
      </c>
      <c r="E16" s="274">
        <v>97788.061000000002</v>
      </c>
      <c r="F16" s="276">
        <v>84558.551999999996</v>
      </c>
      <c r="G16" s="274">
        <v>95991.607000000004</v>
      </c>
      <c r="H16" s="275">
        <v>113891.26300000001</v>
      </c>
      <c r="I16" s="274">
        <v>64220.692999999999</v>
      </c>
      <c r="J16" s="276">
        <v>64863.703999999998</v>
      </c>
      <c r="K16" s="277">
        <v>53565.265999999989</v>
      </c>
      <c r="L16" s="278">
        <v>29614.423999999999</v>
      </c>
    </row>
    <row r="17" spans="1:12" ht="16.5" customHeight="1" x14ac:dyDescent="0.2">
      <c r="A17" s="272" t="s">
        <v>281</v>
      </c>
      <c r="B17" s="273" t="s">
        <v>282</v>
      </c>
      <c r="C17" s="274">
        <v>113755.061</v>
      </c>
      <c r="D17" s="275">
        <v>114467.261</v>
      </c>
      <c r="E17" s="274">
        <v>162017.88</v>
      </c>
      <c r="F17" s="276">
        <v>159487.18799999999</v>
      </c>
      <c r="G17" s="274">
        <v>24216.313999999998</v>
      </c>
      <c r="H17" s="275">
        <v>23933.601999999999</v>
      </c>
      <c r="I17" s="274">
        <v>31209.89</v>
      </c>
      <c r="J17" s="276">
        <v>29150.335999999999</v>
      </c>
      <c r="K17" s="277">
        <v>89538.747000000003</v>
      </c>
      <c r="L17" s="278">
        <v>90533.659</v>
      </c>
    </row>
    <row r="18" spans="1:12" ht="16.5" customHeight="1" x14ac:dyDescent="0.2">
      <c r="A18" s="272" t="s">
        <v>283</v>
      </c>
      <c r="B18" s="273" t="s">
        <v>284</v>
      </c>
      <c r="C18" s="274">
        <v>7879.8649999999998</v>
      </c>
      <c r="D18" s="275">
        <v>7564.7759999999998</v>
      </c>
      <c r="E18" s="274">
        <v>5283.5069999999996</v>
      </c>
      <c r="F18" s="276">
        <v>4463.53</v>
      </c>
      <c r="G18" s="274">
        <v>2813.4940000000001</v>
      </c>
      <c r="H18" s="275">
        <v>3554.105</v>
      </c>
      <c r="I18" s="274">
        <v>1836.636</v>
      </c>
      <c r="J18" s="276">
        <v>2368.9520000000002</v>
      </c>
      <c r="K18" s="277">
        <v>5066.3709999999992</v>
      </c>
      <c r="L18" s="278">
        <v>4010.6709999999998</v>
      </c>
    </row>
    <row r="19" spans="1:12" ht="16.5" customHeight="1" x14ac:dyDescent="0.2">
      <c r="A19" s="272" t="s">
        <v>285</v>
      </c>
      <c r="B19" s="273" t="s">
        <v>286</v>
      </c>
      <c r="C19" s="274">
        <v>29705.017</v>
      </c>
      <c r="D19" s="275">
        <v>35170.353999999999</v>
      </c>
      <c r="E19" s="274">
        <v>9455.7530000000006</v>
      </c>
      <c r="F19" s="276">
        <v>12572.21</v>
      </c>
      <c r="G19" s="274">
        <v>19794.239000000001</v>
      </c>
      <c r="H19" s="275">
        <v>17234.486000000001</v>
      </c>
      <c r="I19" s="274">
        <v>6962.52</v>
      </c>
      <c r="J19" s="276">
        <v>5422.1480000000001</v>
      </c>
      <c r="K19" s="277">
        <v>9910.7779999999984</v>
      </c>
      <c r="L19" s="278">
        <v>17935.867999999999</v>
      </c>
    </row>
    <row r="20" spans="1:12" ht="16.5" customHeight="1" x14ac:dyDescent="0.2">
      <c r="A20" s="272" t="s">
        <v>287</v>
      </c>
      <c r="B20" s="273" t="s">
        <v>288</v>
      </c>
      <c r="C20" s="274">
        <v>13955.941999999999</v>
      </c>
      <c r="D20" s="275">
        <v>12780.2</v>
      </c>
      <c r="E20" s="274">
        <v>25503.21</v>
      </c>
      <c r="F20" s="276">
        <v>18925.558000000001</v>
      </c>
      <c r="G20" s="274">
        <v>10364.982</v>
      </c>
      <c r="H20" s="275">
        <v>12791.433000000001</v>
      </c>
      <c r="I20" s="274">
        <v>15414.896000000001</v>
      </c>
      <c r="J20" s="276">
        <v>14227.034</v>
      </c>
      <c r="K20" s="277">
        <v>3590.9599999999991</v>
      </c>
      <c r="L20" s="278">
        <v>-11.233000000000175</v>
      </c>
    </row>
    <row r="21" spans="1:12" ht="16.5" customHeight="1" x14ac:dyDescent="0.2">
      <c r="A21" s="272" t="s">
        <v>289</v>
      </c>
      <c r="B21" s="273" t="s">
        <v>290</v>
      </c>
      <c r="C21" s="274">
        <v>1732.462</v>
      </c>
      <c r="D21" s="275">
        <v>510.71699999999998</v>
      </c>
      <c r="E21" s="274">
        <v>6489.424</v>
      </c>
      <c r="F21" s="276">
        <v>1005.465</v>
      </c>
      <c r="G21" s="274">
        <v>2233.8420000000001</v>
      </c>
      <c r="H21" s="275">
        <v>2413.0990000000002</v>
      </c>
      <c r="I21" s="274">
        <v>1618.509</v>
      </c>
      <c r="J21" s="276">
        <v>1693.848</v>
      </c>
      <c r="K21" s="277">
        <v>-501.38000000000011</v>
      </c>
      <c r="L21" s="278">
        <v>-1902.3820000000001</v>
      </c>
    </row>
    <row r="22" spans="1:12" x14ac:dyDescent="0.2">
      <c r="A22" s="272" t="s">
        <v>291</v>
      </c>
      <c r="B22" s="273" t="s">
        <v>292</v>
      </c>
      <c r="C22" s="274">
        <v>963.10199999999998</v>
      </c>
      <c r="D22" s="275">
        <v>1249.3779999999999</v>
      </c>
      <c r="E22" s="274">
        <v>429.24299999999999</v>
      </c>
      <c r="F22" s="276">
        <v>517.61300000000006</v>
      </c>
      <c r="G22" s="274">
        <v>25959.300999999999</v>
      </c>
      <c r="H22" s="275">
        <v>27705.708999999999</v>
      </c>
      <c r="I22" s="274">
        <v>5744.1819999999998</v>
      </c>
      <c r="J22" s="276">
        <v>6205.973</v>
      </c>
      <c r="K22" s="277">
        <v>-24996.199000000001</v>
      </c>
      <c r="L22" s="278">
        <v>-26456.330999999998</v>
      </c>
    </row>
    <row r="23" spans="1:12" x14ac:dyDescent="0.2">
      <c r="A23" s="272" t="s">
        <v>293</v>
      </c>
      <c r="B23" s="273" t="s">
        <v>294</v>
      </c>
      <c r="C23" s="274">
        <v>5844.3760000000002</v>
      </c>
      <c r="D23" s="275">
        <v>4478.7969999999996</v>
      </c>
      <c r="E23" s="274">
        <v>2021.316</v>
      </c>
      <c r="F23" s="276">
        <v>1253.414</v>
      </c>
      <c r="G23" s="274">
        <v>49726.178999999996</v>
      </c>
      <c r="H23" s="275">
        <v>44273.165999999997</v>
      </c>
      <c r="I23" s="274">
        <v>7352.009</v>
      </c>
      <c r="J23" s="276">
        <v>6016.6610000000001</v>
      </c>
      <c r="K23" s="277">
        <v>-43881.803</v>
      </c>
      <c r="L23" s="278">
        <v>-39794.368999999999</v>
      </c>
    </row>
    <row r="24" spans="1:12" x14ac:dyDescent="0.2">
      <c r="A24" s="272" t="s">
        <v>230</v>
      </c>
      <c r="B24" s="273" t="s">
        <v>44</v>
      </c>
      <c r="C24" s="274">
        <v>21751.15</v>
      </c>
      <c r="D24" s="275">
        <v>26181.904999999999</v>
      </c>
      <c r="E24" s="274">
        <v>27760.063999999998</v>
      </c>
      <c r="F24" s="276">
        <v>33563.862999999998</v>
      </c>
      <c r="G24" s="274">
        <v>95962.335000000006</v>
      </c>
      <c r="H24" s="275">
        <v>118201.446</v>
      </c>
      <c r="I24" s="274">
        <v>157128.484</v>
      </c>
      <c r="J24" s="276">
        <v>200548.39</v>
      </c>
      <c r="K24" s="277">
        <v>-74211.184999999998</v>
      </c>
      <c r="L24" s="278">
        <v>-92019.540999999997</v>
      </c>
    </row>
    <row r="25" spans="1:12" x14ac:dyDescent="0.2">
      <c r="A25" s="272" t="s">
        <v>295</v>
      </c>
      <c r="B25" s="273" t="s">
        <v>296</v>
      </c>
      <c r="C25" s="274">
        <v>5720.1859999999997</v>
      </c>
      <c r="D25" s="275">
        <v>6166.5429999999997</v>
      </c>
      <c r="E25" s="274">
        <v>4401.95</v>
      </c>
      <c r="F25" s="276">
        <v>4700.1419999999998</v>
      </c>
      <c r="G25" s="274">
        <v>42935.313000000002</v>
      </c>
      <c r="H25" s="275">
        <v>43605.307000000001</v>
      </c>
      <c r="I25" s="274">
        <v>24396.646000000001</v>
      </c>
      <c r="J25" s="276">
        <v>23234.637999999999</v>
      </c>
      <c r="K25" s="277">
        <v>-37215.127</v>
      </c>
      <c r="L25" s="278">
        <v>-37438.764000000003</v>
      </c>
    </row>
    <row r="26" spans="1:12" x14ac:dyDescent="0.2">
      <c r="A26" s="272" t="s">
        <v>231</v>
      </c>
      <c r="B26" s="273" t="s">
        <v>232</v>
      </c>
      <c r="C26" s="274">
        <v>8549.991</v>
      </c>
      <c r="D26" s="275">
        <v>8766.7360000000008</v>
      </c>
      <c r="E26" s="274">
        <v>13207.064</v>
      </c>
      <c r="F26" s="276">
        <v>11943.266</v>
      </c>
      <c r="G26" s="274">
        <v>164634.158</v>
      </c>
      <c r="H26" s="275">
        <v>187951.356</v>
      </c>
      <c r="I26" s="274">
        <v>239721.75399999999</v>
      </c>
      <c r="J26" s="276">
        <v>205619.087</v>
      </c>
      <c r="K26" s="277">
        <v>-156084.16699999999</v>
      </c>
      <c r="L26" s="278">
        <v>-179184.62</v>
      </c>
    </row>
    <row r="27" spans="1:12" x14ac:dyDescent="0.2">
      <c r="A27" s="272" t="s">
        <v>233</v>
      </c>
      <c r="B27" s="273" t="s">
        <v>234</v>
      </c>
      <c r="C27" s="274">
        <v>2107.2779999999998</v>
      </c>
      <c r="D27" s="275">
        <v>2771.3130000000001</v>
      </c>
      <c r="E27" s="274">
        <v>1420.316</v>
      </c>
      <c r="F27" s="276">
        <v>1812.4580000000001</v>
      </c>
      <c r="G27" s="274">
        <v>57980.205000000002</v>
      </c>
      <c r="H27" s="275">
        <v>62950.141000000003</v>
      </c>
      <c r="I27" s="274">
        <v>34213.417000000001</v>
      </c>
      <c r="J27" s="276">
        <v>31071.416000000001</v>
      </c>
      <c r="K27" s="277">
        <v>-55872.927000000003</v>
      </c>
      <c r="L27" s="278">
        <v>-60178.828000000001</v>
      </c>
    </row>
    <row r="28" spans="1:12" x14ac:dyDescent="0.2">
      <c r="A28" s="272" t="s">
        <v>235</v>
      </c>
      <c r="B28" s="273" t="s">
        <v>236</v>
      </c>
      <c r="C28" s="274">
        <v>185.84200000000001</v>
      </c>
      <c r="D28" s="275">
        <v>152.512</v>
      </c>
      <c r="E28" s="274">
        <v>154.571</v>
      </c>
      <c r="F28" s="276">
        <v>119.952</v>
      </c>
      <c r="G28" s="274">
        <v>10263.620999999999</v>
      </c>
      <c r="H28" s="275">
        <v>11467.888000000001</v>
      </c>
      <c r="I28" s="274">
        <v>12614.815000000001</v>
      </c>
      <c r="J28" s="276">
        <v>14290.661</v>
      </c>
      <c r="K28" s="277">
        <v>-10077.778999999999</v>
      </c>
      <c r="L28" s="278">
        <v>-11315.376</v>
      </c>
    </row>
    <row r="29" spans="1:12" x14ac:dyDescent="0.2">
      <c r="A29" s="272" t="s">
        <v>237</v>
      </c>
      <c r="B29" s="273" t="s">
        <v>238</v>
      </c>
      <c r="C29" s="274">
        <v>148372.755</v>
      </c>
      <c r="D29" s="275">
        <v>166122.86300000001</v>
      </c>
      <c r="E29" s="274">
        <v>483319.598</v>
      </c>
      <c r="F29" s="276">
        <v>365573.43699999998</v>
      </c>
      <c r="G29" s="274">
        <v>12895.106</v>
      </c>
      <c r="H29" s="275">
        <v>18342.161</v>
      </c>
      <c r="I29" s="274">
        <v>15824.93</v>
      </c>
      <c r="J29" s="276">
        <v>17496.741999999998</v>
      </c>
      <c r="K29" s="277">
        <v>135477.649</v>
      </c>
      <c r="L29" s="278">
        <v>147780.70200000002</v>
      </c>
    </row>
    <row r="30" spans="1:12" x14ac:dyDescent="0.2">
      <c r="A30" s="272" t="s">
        <v>239</v>
      </c>
      <c r="B30" s="273" t="s">
        <v>240</v>
      </c>
      <c r="C30" s="274">
        <v>503.52199999999999</v>
      </c>
      <c r="D30" s="275">
        <v>422.36399999999998</v>
      </c>
      <c r="E30" s="274">
        <v>578.55799999999999</v>
      </c>
      <c r="F30" s="276">
        <v>376.13600000000002</v>
      </c>
      <c r="G30" s="274">
        <v>7622.3829999999998</v>
      </c>
      <c r="H30" s="275">
        <v>7141.8149999999996</v>
      </c>
      <c r="I30" s="274">
        <v>8339.3449999999993</v>
      </c>
      <c r="J30" s="276">
        <v>3688.0830000000001</v>
      </c>
      <c r="K30" s="277">
        <v>-7118.8609999999999</v>
      </c>
      <c r="L30" s="278">
        <v>-6719.451</v>
      </c>
    </row>
    <row r="31" spans="1:12" ht="13.5" thickBot="1" x14ac:dyDescent="0.25">
      <c r="A31" s="279" t="s">
        <v>297</v>
      </c>
      <c r="B31" s="280" t="s">
        <v>298</v>
      </c>
      <c r="C31" s="281">
        <v>9577.7510000000002</v>
      </c>
      <c r="D31" s="282">
        <v>15812.114</v>
      </c>
      <c r="E31" s="281">
        <v>8250.7160000000003</v>
      </c>
      <c r="F31" s="283">
        <v>14711.826999999999</v>
      </c>
      <c r="G31" s="281">
        <v>64778.851999999999</v>
      </c>
      <c r="H31" s="282">
        <v>79325.406000000003</v>
      </c>
      <c r="I31" s="281">
        <v>35377.440999999999</v>
      </c>
      <c r="J31" s="283">
        <v>34349.809000000001</v>
      </c>
      <c r="K31" s="284">
        <v>-55201.100999999995</v>
      </c>
      <c r="L31" s="285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30" t="s">
        <v>191</v>
      </c>
    </row>
    <row r="2" spans="1:15" ht="15.75" x14ac:dyDescent="0.25">
      <c r="A2" s="131" t="s">
        <v>173</v>
      </c>
    </row>
    <row r="3" spans="1:15" ht="15.75" x14ac:dyDescent="0.25">
      <c r="A3" s="131"/>
    </row>
    <row r="4" spans="1:15" x14ac:dyDescent="0.2">
      <c r="A4" s="133" t="s">
        <v>192</v>
      </c>
      <c r="B4" s="132"/>
      <c r="C4" s="132"/>
      <c r="D4" s="132"/>
      <c r="E4" s="132"/>
      <c r="F4" s="132"/>
      <c r="I4" s="133" t="s">
        <v>248</v>
      </c>
    </row>
    <row r="5" spans="1:15" ht="13.5" thickBot="1" x14ac:dyDescent="0.25"/>
    <row r="6" spans="1:15" ht="21" thickBot="1" x14ac:dyDescent="0.35">
      <c r="A6" s="121" t="s">
        <v>173</v>
      </c>
      <c r="B6" s="122"/>
      <c r="C6" s="122"/>
      <c r="D6" s="122"/>
      <c r="E6" s="122"/>
      <c r="F6" s="122"/>
      <c r="G6" s="123"/>
      <c r="I6" s="121" t="s">
        <v>173</v>
      </c>
      <c r="J6" s="122"/>
      <c r="K6" s="122"/>
      <c r="L6" s="122"/>
      <c r="M6" s="122"/>
      <c r="N6" s="122"/>
      <c r="O6" s="123"/>
    </row>
    <row r="7" spans="1:15" ht="16.5" thickBot="1" x14ac:dyDescent="0.3">
      <c r="A7" s="124" t="s">
        <v>277</v>
      </c>
      <c r="B7" s="125"/>
      <c r="C7" s="126"/>
      <c r="D7" s="127"/>
      <c r="E7" s="124" t="s">
        <v>278</v>
      </c>
      <c r="F7" s="125"/>
      <c r="G7" s="126"/>
      <c r="I7" s="124" t="s">
        <v>277</v>
      </c>
      <c r="J7" s="125"/>
      <c r="K7" s="126"/>
      <c r="L7" s="127"/>
      <c r="M7" s="124" t="s">
        <v>278</v>
      </c>
      <c r="N7" s="125"/>
      <c r="O7" s="126"/>
    </row>
    <row r="8" spans="1:15" ht="42.75" x14ac:dyDescent="0.25">
      <c r="A8" s="286" t="s">
        <v>174</v>
      </c>
      <c r="B8" s="287" t="s">
        <v>175</v>
      </c>
      <c r="C8" s="288" t="s">
        <v>176</v>
      </c>
      <c r="D8" s="289"/>
      <c r="E8" s="286" t="s">
        <v>174</v>
      </c>
      <c r="F8" s="287" t="s">
        <v>175</v>
      </c>
      <c r="G8" s="288" t="s">
        <v>176</v>
      </c>
      <c r="I8" s="286" t="s">
        <v>174</v>
      </c>
      <c r="J8" s="287" t="s">
        <v>175</v>
      </c>
      <c r="K8" s="288" t="s">
        <v>176</v>
      </c>
      <c r="L8" s="289"/>
      <c r="M8" s="286" t="s">
        <v>174</v>
      </c>
      <c r="N8" s="287" t="s">
        <v>175</v>
      </c>
      <c r="O8" s="288" t="s">
        <v>176</v>
      </c>
    </row>
    <row r="9" spans="1:15" ht="15.75" x14ac:dyDescent="0.2">
      <c r="A9" s="290" t="s">
        <v>177</v>
      </c>
      <c r="B9" s="291">
        <v>139122.59099999999</v>
      </c>
      <c r="C9" s="292">
        <v>458863.54300000001</v>
      </c>
      <c r="D9" s="293"/>
      <c r="E9" s="290" t="s">
        <v>177</v>
      </c>
      <c r="F9" s="291">
        <v>148782.82199999999</v>
      </c>
      <c r="G9" s="292">
        <v>318440.47600000002</v>
      </c>
      <c r="I9" s="290" t="s">
        <v>177</v>
      </c>
      <c r="J9" s="291">
        <v>5840.2529999999997</v>
      </c>
      <c r="K9" s="292">
        <v>5216.5709999999999</v>
      </c>
      <c r="L9" s="293"/>
      <c r="M9" s="290" t="s">
        <v>177</v>
      </c>
      <c r="N9" s="291">
        <v>3972.0880000000002</v>
      </c>
      <c r="O9" s="292">
        <v>3071.1350000000002</v>
      </c>
    </row>
    <row r="10" spans="1:15" ht="15.75" x14ac:dyDescent="0.25">
      <c r="A10" s="128" t="s">
        <v>179</v>
      </c>
      <c r="B10" s="294">
        <v>23213.71</v>
      </c>
      <c r="C10" s="295">
        <v>103248.52099999999</v>
      </c>
      <c r="D10" s="296"/>
      <c r="E10" s="128" t="s">
        <v>179</v>
      </c>
      <c r="F10" s="294">
        <v>27157.565999999999</v>
      </c>
      <c r="G10" s="295">
        <v>71552.289000000004</v>
      </c>
      <c r="I10" s="128" t="s">
        <v>179</v>
      </c>
      <c r="J10" s="294">
        <v>1700.2239999999999</v>
      </c>
      <c r="K10" s="295">
        <v>1650.443</v>
      </c>
      <c r="L10" s="296"/>
      <c r="M10" s="128" t="s">
        <v>188</v>
      </c>
      <c r="N10" s="294">
        <v>945.84500000000003</v>
      </c>
      <c r="O10" s="295">
        <v>553.48199999999997</v>
      </c>
    </row>
    <row r="11" spans="1:15" ht="15.75" x14ac:dyDescent="0.25">
      <c r="A11" s="128" t="s">
        <v>178</v>
      </c>
      <c r="B11" s="294">
        <v>17945.013999999999</v>
      </c>
      <c r="C11" s="295">
        <v>60532.758000000002</v>
      </c>
      <c r="D11" s="296"/>
      <c r="E11" s="128" t="s">
        <v>180</v>
      </c>
      <c r="F11" s="294">
        <v>17353.95</v>
      </c>
      <c r="G11" s="295">
        <v>32523.965</v>
      </c>
      <c r="I11" s="128" t="s">
        <v>243</v>
      </c>
      <c r="J11" s="294">
        <v>1565.66</v>
      </c>
      <c r="K11" s="295">
        <v>1989.0039999999999</v>
      </c>
      <c r="L11" s="296"/>
      <c r="M11" s="128" t="s">
        <v>179</v>
      </c>
      <c r="N11" s="294">
        <v>798.70299999999997</v>
      </c>
      <c r="O11" s="295">
        <v>813.08399999999995</v>
      </c>
    </row>
    <row r="12" spans="1:15" ht="15.75" x14ac:dyDescent="0.25">
      <c r="A12" s="128" t="s">
        <v>182</v>
      </c>
      <c r="B12" s="294">
        <v>10378.656000000001</v>
      </c>
      <c r="C12" s="295">
        <v>41448.052000000003</v>
      </c>
      <c r="D12" s="296"/>
      <c r="E12" s="128" t="s">
        <v>182</v>
      </c>
      <c r="F12" s="294">
        <v>14193.337</v>
      </c>
      <c r="G12" s="295">
        <v>32961.142999999996</v>
      </c>
      <c r="I12" s="128" t="s">
        <v>188</v>
      </c>
      <c r="J12" s="294">
        <v>1049.452</v>
      </c>
      <c r="K12" s="295">
        <v>583.73599999999999</v>
      </c>
      <c r="L12" s="296"/>
      <c r="M12" s="128" t="s">
        <v>243</v>
      </c>
      <c r="N12" s="294">
        <v>758.75099999999998</v>
      </c>
      <c r="O12" s="295">
        <v>829.67600000000004</v>
      </c>
    </row>
    <row r="13" spans="1:15" ht="15.75" x14ac:dyDescent="0.25">
      <c r="A13" s="128" t="s">
        <v>180</v>
      </c>
      <c r="B13" s="294">
        <v>10343.922</v>
      </c>
      <c r="C13" s="295">
        <v>32953.478000000003</v>
      </c>
      <c r="D13" s="296"/>
      <c r="E13" s="128" t="s">
        <v>178</v>
      </c>
      <c r="F13" s="294">
        <v>12541.313</v>
      </c>
      <c r="G13" s="295">
        <v>24194.677</v>
      </c>
      <c r="I13" s="128" t="s">
        <v>184</v>
      </c>
      <c r="J13" s="294">
        <v>658.61400000000003</v>
      </c>
      <c r="K13" s="295">
        <v>410.79500000000002</v>
      </c>
      <c r="L13" s="296"/>
      <c r="M13" s="128" t="s">
        <v>184</v>
      </c>
      <c r="N13" s="294">
        <v>551.05499999999995</v>
      </c>
      <c r="O13" s="295">
        <v>351.59699999999998</v>
      </c>
    </row>
    <row r="14" spans="1:15" ht="15.75" x14ac:dyDescent="0.25">
      <c r="A14" s="128" t="s">
        <v>181</v>
      </c>
      <c r="B14" s="294">
        <v>9045.6409999999996</v>
      </c>
      <c r="C14" s="295">
        <v>15643.082</v>
      </c>
      <c r="D14" s="296"/>
      <c r="E14" s="128" t="s">
        <v>184</v>
      </c>
      <c r="F14" s="294">
        <v>7356.1080000000002</v>
      </c>
      <c r="G14" s="295">
        <v>18044.181</v>
      </c>
      <c r="I14" s="128" t="s">
        <v>244</v>
      </c>
      <c r="J14" s="294">
        <v>289.65699999999998</v>
      </c>
      <c r="K14" s="295">
        <v>97.953000000000003</v>
      </c>
      <c r="L14" s="296"/>
      <c r="M14" s="128" t="s">
        <v>190</v>
      </c>
      <c r="N14" s="294">
        <v>257.815</v>
      </c>
      <c r="O14" s="295">
        <v>167.64</v>
      </c>
    </row>
    <row r="15" spans="1:15" ht="15.75" x14ac:dyDescent="0.25">
      <c r="A15" s="128" t="s">
        <v>184</v>
      </c>
      <c r="B15" s="294">
        <v>6969.8360000000002</v>
      </c>
      <c r="C15" s="295">
        <v>30095.330999999998</v>
      </c>
      <c r="D15" s="296"/>
      <c r="E15" s="128" t="s">
        <v>183</v>
      </c>
      <c r="F15" s="294">
        <v>6834.0010000000002</v>
      </c>
      <c r="G15" s="295">
        <v>11917.38</v>
      </c>
      <c r="I15" s="128" t="s">
        <v>249</v>
      </c>
      <c r="J15" s="294">
        <v>150.30500000000001</v>
      </c>
      <c r="K15" s="295">
        <v>188.554</v>
      </c>
      <c r="L15" s="296"/>
      <c r="M15" s="128" t="s">
        <v>244</v>
      </c>
      <c r="N15" s="294">
        <v>204.88300000000001</v>
      </c>
      <c r="O15" s="295">
        <v>68.537999999999997</v>
      </c>
    </row>
    <row r="16" spans="1:15" ht="15.75" x14ac:dyDescent="0.25">
      <c r="A16" s="128" t="s">
        <v>186</v>
      </c>
      <c r="B16" s="294">
        <v>6196.1450000000004</v>
      </c>
      <c r="C16" s="295">
        <v>15480.062</v>
      </c>
      <c r="D16" s="296"/>
      <c r="E16" s="128" t="s">
        <v>190</v>
      </c>
      <c r="F16" s="294">
        <v>6296.442</v>
      </c>
      <c r="G16" s="295">
        <v>12785.737999999999</v>
      </c>
      <c r="I16" s="128" t="s">
        <v>187</v>
      </c>
      <c r="J16" s="294">
        <v>105.943</v>
      </c>
      <c r="K16" s="295">
        <v>77.427999999999997</v>
      </c>
      <c r="L16" s="296"/>
      <c r="M16" s="128" t="s">
        <v>246</v>
      </c>
      <c r="N16" s="294">
        <v>146.97999999999999</v>
      </c>
      <c r="O16" s="295">
        <v>74.534000000000006</v>
      </c>
    </row>
    <row r="17" spans="1:15" ht="15.75" x14ac:dyDescent="0.25">
      <c r="A17" s="128" t="s">
        <v>187</v>
      </c>
      <c r="B17" s="294">
        <v>5053.4359999999997</v>
      </c>
      <c r="C17" s="295">
        <v>18768.927</v>
      </c>
      <c r="D17" s="296"/>
      <c r="E17" s="128" t="s">
        <v>185</v>
      </c>
      <c r="F17" s="294">
        <v>5108.4790000000003</v>
      </c>
      <c r="G17" s="295">
        <v>9431.2430000000004</v>
      </c>
      <c r="I17" s="128" t="s">
        <v>190</v>
      </c>
      <c r="J17" s="294">
        <v>85.790999999999997</v>
      </c>
      <c r="K17" s="295">
        <v>50</v>
      </c>
      <c r="L17" s="296"/>
      <c r="M17" s="128" t="s">
        <v>187</v>
      </c>
      <c r="N17" s="294">
        <v>126.366</v>
      </c>
      <c r="O17" s="295">
        <v>67.287000000000006</v>
      </c>
    </row>
    <row r="18" spans="1:15" ht="15.75" x14ac:dyDescent="0.25">
      <c r="A18" s="128" t="s">
        <v>188</v>
      </c>
      <c r="B18" s="294">
        <v>4370.0129999999999</v>
      </c>
      <c r="C18" s="295">
        <v>7964.3810000000003</v>
      </c>
      <c r="D18" s="296"/>
      <c r="E18" s="128" t="s">
        <v>189</v>
      </c>
      <c r="F18" s="294">
        <v>5030.8789999999999</v>
      </c>
      <c r="G18" s="295">
        <v>8889.9429999999993</v>
      </c>
      <c r="I18" s="128" t="s">
        <v>245</v>
      </c>
      <c r="J18" s="294">
        <v>46.389000000000003</v>
      </c>
      <c r="K18" s="295">
        <v>30.292000000000002</v>
      </c>
      <c r="L18" s="296"/>
      <c r="M18" s="128" t="s">
        <v>194</v>
      </c>
      <c r="N18" s="294">
        <v>37.497</v>
      </c>
      <c r="O18" s="295">
        <v>14.943</v>
      </c>
    </row>
    <row r="19" spans="1:15" ht="16.5" thickBot="1" x14ac:dyDescent="0.3">
      <c r="A19" s="129" t="s">
        <v>189</v>
      </c>
      <c r="B19" s="297">
        <v>4219.1400000000003</v>
      </c>
      <c r="C19" s="298">
        <v>9751.4419999999991</v>
      </c>
      <c r="D19" s="296"/>
      <c r="E19" s="129" t="s">
        <v>245</v>
      </c>
      <c r="F19" s="297">
        <v>4823.7839999999997</v>
      </c>
      <c r="G19" s="298">
        <v>8860.0130000000008</v>
      </c>
      <c r="I19" s="129" t="s">
        <v>180</v>
      </c>
      <c r="J19" s="297">
        <v>41.161000000000001</v>
      </c>
      <c r="K19" s="298">
        <v>34.822000000000003</v>
      </c>
      <c r="L19" s="296"/>
      <c r="M19" s="129" t="s">
        <v>183</v>
      </c>
      <c r="N19" s="297">
        <v>34.354999999999997</v>
      </c>
      <c r="O19" s="298">
        <v>36.165999999999997</v>
      </c>
    </row>
    <row r="22" spans="1:15" ht="13.5" thickBot="1" x14ac:dyDescent="0.25">
      <c r="A22" s="133" t="s">
        <v>299</v>
      </c>
    </row>
    <row r="23" spans="1:15" ht="21" thickBot="1" x14ac:dyDescent="0.35">
      <c r="A23" s="121" t="s">
        <v>173</v>
      </c>
      <c r="B23" s="122"/>
      <c r="C23" s="122"/>
      <c r="D23" s="122"/>
      <c r="E23" s="122"/>
      <c r="F23" s="122"/>
      <c r="G23" s="123"/>
    </row>
    <row r="24" spans="1:15" ht="16.5" thickBot="1" x14ac:dyDescent="0.3">
      <c r="A24" s="124" t="s">
        <v>277</v>
      </c>
      <c r="B24" s="125"/>
      <c r="C24" s="126"/>
      <c r="D24" s="127"/>
      <c r="E24" s="124" t="s">
        <v>278</v>
      </c>
      <c r="F24" s="125"/>
      <c r="G24" s="126"/>
    </row>
    <row r="25" spans="1:15" ht="42.75" x14ac:dyDescent="0.25">
      <c r="A25" s="286" t="s">
        <v>174</v>
      </c>
      <c r="B25" s="287" t="s">
        <v>175</v>
      </c>
      <c r="C25" s="288" t="s">
        <v>176</v>
      </c>
      <c r="D25" s="289"/>
      <c r="E25" s="286" t="s">
        <v>174</v>
      </c>
      <c r="F25" s="287" t="s">
        <v>175</v>
      </c>
      <c r="G25" s="288" t="s">
        <v>176</v>
      </c>
    </row>
    <row r="26" spans="1:15" ht="15.75" x14ac:dyDescent="0.2">
      <c r="A26" s="290" t="s">
        <v>177</v>
      </c>
      <c r="B26" s="291">
        <v>38345.561999999998</v>
      </c>
      <c r="C26" s="292">
        <v>54144.415999999997</v>
      </c>
      <c r="D26" s="293"/>
      <c r="E26" s="290" t="s">
        <v>177</v>
      </c>
      <c r="F26" s="291">
        <v>34550.514000000003</v>
      </c>
      <c r="G26" s="292">
        <v>65337.199000000001</v>
      </c>
    </row>
    <row r="27" spans="1:15" ht="15.75" x14ac:dyDescent="0.25">
      <c r="A27" s="128" t="s">
        <v>188</v>
      </c>
      <c r="B27" s="294">
        <v>10911.183999999999</v>
      </c>
      <c r="C27" s="295">
        <v>12273.188</v>
      </c>
      <c r="D27" s="296"/>
      <c r="E27" s="128" t="s">
        <v>188</v>
      </c>
      <c r="F27" s="294">
        <v>8910.0689999999995</v>
      </c>
      <c r="G27" s="295">
        <v>13264.38</v>
      </c>
    </row>
    <row r="28" spans="1:15" ht="15.75" x14ac:dyDescent="0.25">
      <c r="A28" s="128" t="s">
        <v>187</v>
      </c>
      <c r="B28" s="294">
        <v>8814.9509999999991</v>
      </c>
      <c r="C28" s="295">
        <v>12009.781000000001</v>
      </c>
      <c r="D28" s="296"/>
      <c r="E28" s="128" t="s">
        <v>187</v>
      </c>
      <c r="F28" s="294">
        <v>7481.4470000000001</v>
      </c>
      <c r="G28" s="295">
        <v>14317.334999999999</v>
      </c>
    </row>
    <row r="29" spans="1:15" ht="15.75" x14ac:dyDescent="0.25">
      <c r="A29" s="128" t="s">
        <v>196</v>
      </c>
      <c r="B29" s="294">
        <v>3852.8449999999998</v>
      </c>
      <c r="C29" s="295">
        <v>5451.1180000000004</v>
      </c>
      <c r="D29" s="296"/>
      <c r="E29" s="128" t="s">
        <v>196</v>
      </c>
      <c r="F29" s="294">
        <v>4873.4470000000001</v>
      </c>
      <c r="G29" s="295">
        <v>8206.5059999999994</v>
      </c>
    </row>
    <row r="30" spans="1:15" ht="15.75" x14ac:dyDescent="0.25">
      <c r="A30" s="128" t="s">
        <v>194</v>
      </c>
      <c r="B30" s="294">
        <v>2482.7620000000002</v>
      </c>
      <c r="C30" s="295">
        <v>3876.607</v>
      </c>
      <c r="D30" s="296"/>
      <c r="E30" s="128" t="s">
        <v>194</v>
      </c>
      <c r="F30" s="294">
        <v>3062.181</v>
      </c>
      <c r="G30" s="295">
        <v>7151.0540000000001</v>
      </c>
    </row>
    <row r="31" spans="1:15" ht="15.75" x14ac:dyDescent="0.25">
      <c r="A31" s="128" t="s">
        <v>180</v>
      </c>
      <c r="B31" s="294">
        <v>2065.241</v>
      </c>
      <c r="C31" s="295">
        <v>3649.2249999999999</v>
      </c>
      <c r="D31" s="296"/>
      <c r="E31" s="128" t="s">
        <v>243</v>
      </c>
      <c r="F31" s="294">
        <v>2700.098</v>
      </c>
      <c r="G31" s="295">
        <v>6516.5219999999999</v>
      </c>
    </row>
    <row r="32" spans="1:15" ht="15.75" x14ac:dyDescent="0.25">
      <c r="A32" s="128" t="s">
        <v>243</v>
      </c>
      <c r="B32" s="294">
        <v>1662.4590000000001</v>
      </c>
      <c r="C32" s="295">
        <v>2016.27</v>
      </c>
      <c r="D32" s="296"/>
      <c r="E32" s="128" t="s">
        <v>184</v>
      </c>
      <c r="F32" s="294">
        <v>2051.5160000000001</v>
      </c>
      <c r="G32" s="295">
        <v>3837.3270000000002</v>
      </c>
    </row>
    <row r="33" spans="1:7" ht="15.75" x14ac:dyDescent="0.25">
      <c r="A33" s="128" t="s">
        <v>184</v>
      </c>
      <c r="B33" s="294">
        <v>1630.6790000000001</v>
      </c>
      <c r="C33" s="295">
        <v>2417.1089999999999</v>
      </c>
      <c r="D33" s="296"/>
      <c r="E33" s="128" t="s">
        <v>180</v>
      </c>
      <c r="F33" s="294">
        <v>1326.808</v>
      </c>
      <c r="G33" s="295">
        <v>3035.5450000000001</v>
      </c>
    </row>
    <row r="34" spans="1:7" ht="15.75" x14ac:dyDescent="0.25">
      <c r="A34" s="128" t="s">
        <v>249</v>
      </c>
      <c r="B34" s="294">
        <v>1141.7139999999999</v>
      </c>
      <c r="C34" s="295">
        <v>2176.6849999999999</v>
      </c>
      <c r="D34" s="296"/>
      <c r="E34" s="128" t="s">
        <v>202</v>
      </c>
      <c r="F34" s="294">
        <v>713.16600000000005</v>
      </c>
      <c r="G34" s="295">
        <v>1051.087</v>
      </c>
    </row>
    <row r="35" spans="1:7" ht="15.75" x14ac:dyDescent="0.25">
      <c r="A35" s="128" t="s">
        <v>183</v>
      </c>
      <c r="B35" s="294">
        <v>1012.72</v>
      </c>
      <c r="C35" s="295">
        <v>1885.011</v>
      </c>
      <c r="D35" s="296"/>
      <c r="E35" s="128" t="s">
        <v>183</v>
      </c>
      <c r="F35" s="294">
        <v>647.76199999999994</v>
      </c>
      <c r="G35" s="295">
        <v>1629.577</v>
      </c>
    </row>
    <row r="36" spans="1:7" ht="16.5" thickBot="1" x14ac:dyDescent="0.3">
      <c r="A36" s="129" t="s">
        <v>247</v>
      </c>
      <c r="B36" s="297">
        <v>724.53700000000003</v>
      </c>
      <c r="C36" s="298">
        <v>1374.578</v>
      </c>
      <c r="D36" s="296"/>
      <c r="E36" s="129" t="s">
        <v>249</v>
      </c>
      <c r="F36" s="297">
        <v>511.96699999999998</v>
      </c>
      <c r="G36" s="298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30" t="s">
        <v>191</v>
      </c>
    </row>
    <row r="3" spans="1:16" ht="15.75" x14ac:dyDescent="0.25">
      <c r="A3" s="131" t="s">
        <v>241</v>
      </c>
    </row>
    <row r="4" spans="1:16" ht="15.75" x14ac:dyDescent="0.25">
      <c r="A4" s="131"/>
    </row>
    <row r="5" spans="1:16" ht="13.5" thickBot="1" x14ac:dyDescent="0.25">
      <c r="A5" s="133" t="s">
        <v>251</v>
      </c>
      <c r="J5" s="133" t="s">
        <v>242</v>
      </c>
    </row>
    <row r="6" spans="1:16" ht="21" thickBot="1" x14ac:dyDescent="0.35">
      <c r="A6" s="121" t="s">
        <v>203</v>
      </c>
      <c r="B6" s="122"/>
      <c r="C6" s="122"/>
      <c r="D6" s="122"/>
      <c r="E6" s="122"/>
      <c r="F6" s="122"/>
      <c r="G6" s="123"/>
      <c r="J6" s="121" t="s">
        <v>203</v>
      </c>
      <c r="K6" s="122"/>
      <c r="L6" s="122"/>
      <c r="M6" s="122"/>
      <c r="N6" s="122"/>
      <c r="O6" s="122"/>
      <c r="P6" s="123"/>
    </row>
    <row r="7" spans="1:16" ht="16.5" thickBot="1" x14ac:dyDescent="0.3">
      <c r="A7" s="124" t="s">
        <v>277</v>
      </c>
      <c r="B7" s="125"/>
      <c r="C7" s="126"/>
      <c r="D7" s="127"/>
      <c r="E7" s="124" t="s">
        <v>278</v>
      </c>
      <c r="F7" s="125"/>
      <c r="G7" s="126"/>
      <c r="J7" s="124" t="s">
        <v>277</v>
      </c>
      <c r="K7" s="125"/>
      <c r="L7" s="126"/>
      <c r="M7" s="127"/>
      <c r="N7" s="124" t="s">
        <v>278</v>
      </c>
      <c r="O7" s="125"/>
      <c r="P7" s="126"/>
    </row>
    <row r="8" spans="1:16" ht="42.75" x14ac:dyDescent="0.25">
      <c r="A8" s="134" t="s">
        <v>174</v>
      </c>
      <c r="B8" s="135" t="s">
        <v>175</v>
      </c>
      <c r="C8" s="136" t="s">
        <v>176</v>
      </c>
      <c r="D8" s="137"/>
      <c r="E8" s="134" t="s">
        <v>174</v>
      </c>
      <c r="F8" s="135" t="s">
        <v>175</v>
      </c>
      <c r="G8" s="136" t="s">
        <v>176</v>
      </c>
      <c r="H8" s="132"/>
      <c r="I8" s="132"/>
      <c r="J8" s="286" t="s">
        <v>174</v>
      </c>
      <c r="K8" s="287" t="s">
        <v>175</v>
      </c>
      <c r="L8" s="288" t="s">
        <v>176</v>
      </c>
      <c r="M8" s="289"/>
      <c r="N8" s="286" t="s">
        <v>174</v>
      </c>
      <c r="O8" s="287" t="s">
        <v>175</v>
      </c>
      <c r="P8" s="288" t="s">
        <v>176</v>
      </c>
    </row>
    <row r="9" spans="1:16" ht="15.75" x14ac:dyDescent="0.2">
      <c r="A9" s="138" t="s">
        <v>177</v>
      </c>
      <c r="B9" s="139">
        <v>51733.391000000003</v>
      </c>
      <c r="C9" s="140">
        <v>87477.135999999999</v>
      </c>
      <c r="D9" s="141"/>
      <c r="E9" s="138" t="s">
        <v>177</v>
      </c>
      <c r="F9" s="139">
        <v>50436.332000000002</v>
      </c>
      <c r="G9" s="140">
        <v>70199.451000000001</v>
      </c>
      <c r="H9" s="132"/>
      <c r="I9" s="132"/>
      <c r="J9" s="290" t="s">
        <v>177</v>
      </c>
      <c r="K9" s="291">
        <v>49179.341999999997</v>
      </c>
      <c r="L9" s="292">
        <v>29048.856</v>
      </c>
      <c r="M9" s="293"/>
      <c r="N9" s="290" t="s">
        <v>177</v>
      </c>
      <c r="O9" s="291">
        <v>54085.572999999997</v>
      </c>
      <c r="P9" s="292">
        <v>26526.651999999998</v>
      </c>
    </row>
    <row r="10" spans="1:16" ht="15.75" x14ac:dyDescent="0.25">
      <c r="A10" s="128" t="s">
        <v>186</v>
      </c>
      <c r="B10" s="142">
        <v>25161.331999999999</v>
      </c>
      <c r="C10" s="143">
        <v>44454.993999999999</v>
      </c>
      <c r="D10" s="144"/>
      <c r="E10" s="128" t="s">
        <v>186</v>
      </c>
      <c r="F10" s="142">
        <v>27644.266</v>
      </c>
      <c r="G10" s="143">
        <v>38416.777999999998</v>
      </c>
      <c r="H10" s="132"/>
      <c r="I10" s="132"/>
      <c r="J10" s="128" t="s">
        <v>204</v>
      </c>
      <c r="K10" s="294">
        <v>13690.088</v>
      </c>
      <c r="L10" s="299">
        <v>8700.0439999999999</v>
      </c>
      <c r="M10" s="296"/>
      <c r="N10" s="128" t="s">
        <v>204</v>
      </c>
      <c r="O10" s="294">
        <v>14376.449000000001</v>
      </c>
      <c r="P10" s="299">
        <v>7355.9449999999997</v>
      </c>
    </row>
    <row r="11" spans="1:16" ht="15.75" x14ac:dyDescent="0.25">
      <c r="A11" s="128" t="s">
        <v>184</v>
      </c>
      <c r="B11" s="142">
        <v>8639.7929999999997</v>
      </c>
      <c r="C11" s="143">
        <v>12417.69</v>
      </c>
      <c r="D11" s="144"/>
      <c r="E11" s="128" t="s">
        <v>184</v>
      </c>
      <c r="F11" s="142">
        <v>7677.1170000000002</v>
      </c>
      <c r="G11" s="143">
        <v>9240.1049999999996</v>
      </c>
      <c r="H11" s="132"/>
      <c r="I11" s="132"/>
      <c r="J11" s="128" t="s">
        <v>200</v>
      </c>
      <c r="K11" s="294">
        <v>7780.5349999999999</v>
      </c>
      <c r="L11" s="295">
        <v>4307.6289999999999</v>
      </c>
      <c r="M11" s="296"/>
      <c r="N11" s="128" t="s">
        <v>200</v>
      </c>
      <c r="O11" s="294">
        <v>9812.4079999999994</v>
      </c>
      <c r="P11" s="295">
        <v>4056.8290000000002</v>
      </c>
    </row>
    <row r="12" spans="1:16" ht="15.75" x14ac:dyDescent="0.25">
      <c r="A12" s="128" t="s">
        <v>197</v>
      </c>
      <c r="B12" s="142">
        <v>7071.0929999999998</v>
      </c>
      <c r="C12" s="143">
        <v>13351.894</v>
      </c>
      <c r="D12" s="144"/>
      <c r="E12" s="128" t="s">
        <v>197</v>
      </c>
      <c r="F12" s="142">
        <v>6999.7529999999997</v>
      </c>
      <c r="G12" s="143">
        <v>11757.393</v>
      </c>
      <c r="H12" s="132"/>
      <c r="I12" s="132"/>
      <c r="J12" s="128" t="s">
        <v>195</v>
      </c>
      <c r="K12" s="294">
        <v>6805.6859999999997</v>
      </c>
      <c r="L12" s="295">
        <v>3924.7759999999998</v>
      </c>
      <c r="M12" s="296"/>
      <c r="N12" s="128" t="s">
        <v>195</v>
      </c>
      <c r="O12" s="294">
        <v>8189.5280000000002</v>
      </c>
      <c r="P12" s="295">
        <v>4489.9620000000004</v>
      </c>
    </row>
    <row r="13" spans="1:16" ht="15.75" x14ac:dyDescent="0.25">
      <c r="A13" s="128" t="s">
        <v>199</v>
      </c>
      <c r="B13" s="142">
        <v>5180.1909999999998</v>
      </c>
      <c r="C13" s="143">
        <v>5123.5709999999999</v>
      </c>
      <c r="D13" s="144"/>
      <c r="E13" s="128" t="s">
        <v>178</v>
      </c>
      <c r="F13" s="142">
        <v>3777.7640000000001</v>
      </c>
      <c r="G13" s="143">
        <v>5555.9059999999999</v>
      </c>
      <c r="H13" s="132"/>
      <c r="I13" s="132"/>
      <c r="J13" s="128" t="s">
        <v>184</v>
      </c>
      <c r="K13" s="294">
        <v>5515.7240000000002</v>
      </c>
      <c r="L13" s="295">
        <v>2495.212</v>
      </c>
      <c r="M13" s="296"/>
      <c r="N13" s="128" t="s">
        <v>184</v>
      </c>
      <c r="O13" s="294">
        <v>6317.8119999999999</v>
      </c>
      <c r="P13" s="295">
        <v>2388.6039999999998</v>
      </c>
    </row>
    <row r="14" spans="1:16" ht="15.75" x14ac:dyDescent="0.25">
      <c r="A14" s="128" t="s">
        <v>178</v>
      </c>
      <c r="B14" s="142">
        <v>3059.8470000000002</v>
      </c>
      <c r="C14" s="143">
        <v>8336.81</v>
      </c>
      <c r="D14" s="144"/>
      <c r="E14" s="128" t="s">
        <v>199</v>
      </c>
      <c r="F14" s="142">
        <v>1830.847</v>
      </c>
      <c r="G14" s="143">
        <v>2213.3020000000001</v>
      </c>
      <c r="H14" s="132"/>
      <c r="I14" s="132"/>
      <c r="J14" s="128" t="s">
        <v>181</v>
      </c>
      <c r="K14" s="294">
        <v>5336.9129999999996</v>
      </c>
      <c r="L14" s="295">
        <v>3602.0520000000001</v>
      </c>
      <c r="M14" s="296"/>
      <c r="N14" s="128" t="s">
        <v>187</v>
      </c>
      <c r="O14" s="294">
        <v>4501.4930000000004</v>
      </c>
      <c r="P14" s="295">
        <v>2122.663</v>
      </c>
    </row>
    <row r="15" spans="1:16" ht="15.75" x14ac:dyDescent="0.25">
      <c r="A15" s="128" t="s">
        <v>202</v>
      </c>
      <c r="B15" s="142">
        <v>1600.316</v>
      </c>
      <c r="C15" s="143">
        <v>1563.7660000000001</v>
      </c>
      <c r="D15" s="144"/>
      <c r="E15" s="128" t="s">
        <v>202</v>
      </c>
      <c r="F15" s="142">
        <v>1382.17</v>
      </c>
      <c r="G15" s="143">
        <v>1404.8150000000001</v>
      </c>
      <c r="H15" s="132"/>
      <c r="I15" s="132"/>
      <c r="J15" s="128" t="s">
        <v>206</v>
      </c>
      <c r="K15" s="294">
        <v>3647.3310000000001</v>
      </c>
      <c r="L15" s="295">
        <v>2199.652</v>
      </c>
      <c r="M15" s="296"/>
      <c r="N15" s="128" t="s">
        <v>181</v>
      </c>
      <c r="O15" s="294">
        <v>3883.683</v>
      </c>
      <c r="P15" s="295">
        <v>2493.268</v>
      </c>
    </row>
    <row r="16" spans="1:16" ht="15.75" x14ac:dyDescent="0.25">
      <c r="A16" s="128" t="s">
        <v>198</v>
      </c>
      <c r="B16" s="142">
        <v>402.71100000000001</v>
      </c>
      <c r="C16" s="143">
        <v>1231.7639999999999</v>
      </c>
      <c r="D16" s="144"/>
      <c r="E16" s="128" t="s">
        <v>201</v>
      </c>
      <c r="F16" s="142">
        <v>492.46300000000002</v>
      </c>
      <c r="G16" s="143">
        <v>725.11599999999999</v>
      </c>
      <c r="H16" s="132"/>
      <c r="I16" s="132"/>
      <c r="J16" s="128" t="s">
        <v>187</v>
      </c>
      <c r="K16" s="294">
        <v>2654.1849999999999</v>
      </c>
      <c r="L16" s="295">
        <v>1347.856</v>
      </c>
      <c r="M16" s="296"/>
      <c r="N16" s="128" t="s">
        <v>186</v>
      </c>
      <c r="O16" s="294">
        <v>2502.1170000000002</v>
      </c>
      <c r="P16" s="295">
        <v>1261.569</v>
      </c>
    </row>
    <row r="17" spans="1:16" ht="15.75" x14ac:dyDescent="0.25">
      <c r="A17" s="128" t="s">
        <v>187</v>
      </c>
      <c r="B17" s="142">
        <v>292.09300000000002</v>
      </c>
      <c r="C17" s="143">
        <v>456.21300000000002</v>
      </c>
      <c r="D17" s="144"/>
      <c r="E17" s="128" t="s">
        <v>187</v>
      </c>
      <c r="F17" s="142">
        <v>281.62799999999999</v>
      </c>
      <c r="G17" s="143">
        <v>345.77</v>
      </c>
      <c r="H17" s="132"/>
      <c r="I17" s="132"/>
      <c r="J17" s="128" t="s">
        <v>186</v>
      </c>
      <c r="K17" s="294">
        <v>1896.671</v>
      </c>
      <c r="L17" s="295">
        <v>1068.0830000000001</v>
      </c>
      <c r="M17" s="296"/>
      <c r="N17" s="128" t="s">
        <v>206</v>
      </c>
      <c r="O17" s="294">
        <v>1948.038</v>
      </c>
      <c r="P17" s="295">
        <v>1287.0640000000001</v>
      </c>
    </row>
    <row r="18" spans="1:16" ht="15.75" x14ac:dyDescent="0.25">
      <c r="A18" s="128" t="s">
        <v>201</v>
      </c>
      <c r="B18" s="142">
        <v>159.81100000000001</v>
      </c>
      <c r="C18" s="143">
        <v>286.44600000000003</v>
      </c>
      <c r="D18" s="144"/>
      <c r="E18" s="128" t="s">
        <v>198</v>
      </c>
      <c r="F18" s="142">
        <v>213.613</v>
      </c>
      <c r="G18" s="143">
        <v>353.55900000000003</v>
      </c>
      <c r="H18" s="132"/>
      <c r="I18" s="132"/>
      <c r="J18" s="128" t="s">
        <v>205</v>
      </c>
      <c r="K18" s="294">
        <v>905.45899999999995</v>
      </c>
      <c r="L18" s="295">
        <v>552.60500000000002</v>
      </c>
      <c r="M18" s="296"/>
      <c r="N18" s="128" t="s">
        <v>205</v>
      </c>
      <c r="O18" s="294">
        <v>1318.91</v>
      </c>
      <c r="P18" s="295">
        <v>480.30900000000003</v>
      </c>
    </row>
    <row r="19" spans="1:16" ht="16.5" thickBot="1" x14ac:dyDescent="0.3">
      <c r="A19" s="129" t="s">
        <v>193</v>
      </c>
      <c r="B19" s="145">
        <v>53.156999999999996</v>
      </c>
      <c r="C19" s="146">
        <v>81.311999999999998</v>
      </c>
      <c r="D19" s="147"/>
      <c r="E19" s="129" t="s">
        <v>193</v>
      </c>
      <c r="F19" s="145">
        <v>79.906999999999996</v>
      </c>
      <c r="G19" s="146">
        <v>100.044</v>
      </c>
      <c r="H19" s="132"/>
      <c r="I19" s="132"/>
      <c r="J19" s="129" t="s">
        <v>207</v>
      </c>
      <c r="K19" s="297">
        <v>205.88900000000001</v>
      </c>
      <c r="L19" s="298">
        <v>116.568</v>
      </c>
      <c r="M19" s="296"/>
      <c r="N19" s="129" t="s">
        <v>207</v>
      </c>
      <c r="O19" s="297">
        <v>574.69500000000005</v>
      </c>
      <c r="P19" s="298">
        <v>205.006</v>
      </c>
    </row>
    <row r="20" spans="1:16" x14ac:dyDescent="0.2"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x14ac:dyDescent="0.2">
      <c r="H21" s="132"/>
      <c r="I21" s="132"/>
      <c r="J21" s="132"/>
      <c r="K21" s="132"/>
      <c r="L21" s="132"/>
      <c r="M21" s="132"/>
      <c r="N21" s="132"/>
      <c r="O21" s="132"/>
      <c r="P21" s="13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2020-06-18T10:10:28Z</dcterms:modified>
</cp:coreProperties>
</file>