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<sst xmlns="http://schemas.openxmlformats.org/spreadsheetml/2006/main" count="1090" uniqueCount="270">
  <si>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</si>
  <si>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</si>
  <si>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</si>
  <si>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</si>
  <si>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</si>
  <si>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</si>
  <si>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</si>
  <si>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</si>
  <si>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</si>
  <si>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</si>
  <si>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</si>
  <si>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</si>
  <si>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</si>
  <si>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</si>
  <si>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</si>
  <si>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</si>
  <si>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</si>
  <si>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</si>
  <si>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</si>
  <si>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</si>
  <si>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</si>
  <si>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</si>
  <si>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</si>
  <si>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</si>
  <si>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</si>
  <si>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</si>
  <si>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</si>
  <si>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</si>
  <si>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</si>
  <si>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</si>
  <si>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</si>
  <si>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</si>
  <si>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</si>
  <si>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</si>
  <si>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</si>
  <si>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</si>
  <si>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</si>
  <si>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</si>
  <si>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</si>
  <si>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</si>
  <si>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</si>
  <si>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</si>
  <si>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</si>
  <si>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</si>
  <si>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</si>
  <si>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</si>
  <si>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</si>
  <si>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</si>
  <si>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</si>
  <si>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</si>
  <si>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</si>
  <si>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</si>
  <si>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</si>
  <si>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</si>
  <si>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</si>
  <si>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</si>
  <si>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</si>
  <si>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</si>
  <si>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</si>
  <si>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</si>
  <si>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</si>
  <si>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</si>
  <si>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</si>
  <si>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</si>
  <si>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</si>
  <si>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</si>
  <si>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</si>
  <si>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</si>
  <si>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</si>
  <si>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</si>
  <si>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</si>
  <si>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</si>
  <si>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</si>
  <si>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</si>
  <si>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</si>
  <si>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</si>
  <si>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</si>
  <si>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</si>
  <si>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</si>
  <si>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</si>
  <si>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</si>
  <si>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</si>
  <si>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</si>
  <si>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</si>
  <si>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</si>
  <si>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</si>
  <si>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</si>
  <si>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</si>
  <si>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</si>
  <si>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</si>
  <si>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</si>
  <si>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</si>
  <si>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</si>
  <si>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</si>
  <si>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</si>
  <si>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</si>
  <si>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</si>
  <si>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</si>
  <si>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</si>
  <si>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</si>
  <si>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</si>
  <si>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</si>
  <si>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</si>
  <si>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</si>
  <si>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</si>
  <si>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</si>
  <si>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</si>
  <si>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</si>
  <si>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</si>
  <si>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</si>
  <si>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</si>
  <si>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</si>
  <si>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</si>
  <si>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</si>
  <si>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</si>
  <si>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</si>
  <si>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</si>
  <si>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</si>
  <si>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</si>
  <si>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</si>
  <si>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</si>
  <si>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</si>
  <si>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</si>
  <si>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</si>
  <si>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</si>
  <si>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</si>
  <si>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</si>
  <si>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</si>
  <si>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</si>
  <si>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</si>
  <si>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</si>
  <si>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</si>
  <si>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</si>
  <si>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</si>
  <si>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</si>
  <si>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</si>
  <si>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</si>
  <si>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</si>
  <si>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</si>
  <si>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</si>
  <si>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</si>
  <si>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</si>
  <si>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</si>
  <si>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</si>
  <si>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</si>
  <si>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</si>
  <si>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</si>
  <si>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</si>
  <si>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</si>
  <si>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</si>
  <si>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</si>
  <si>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</si>
  <si>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</si>
  <si>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</si>
  <si>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</si>
  <si>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</si>
  <si>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</si>
  <si>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</si>
  <si>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</si>
  <si>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</si>
  <si>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</si>
  <si>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</si>
  <si>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</si>
  <si>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</si>
  <si>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</si>
  <si>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</si>
  <si>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</si>
  <si>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</si>
  <si>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</si>
  <si>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</si>
  <si>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</si>
  <si>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</si>
  <si>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</si>
  <si>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</si>
  <si>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</si>
  <si>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</si>
  <si>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</si>
  <si>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</si>
  <si>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</si>
  <si>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</si>
  <si>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</si>
  <si>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</si>
  <si>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</si>
  <si>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</si>
  <si>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</si>
  <si>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</si>
  <si>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</si>
  <si>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</si>
  <si>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</si>
  <si>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</si>
  <si>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</si>
  <si>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</si>
  <si>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</si>
  <si>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</si>
  <si>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</si>
  <si>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</si>
  <si>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</si>
  <si>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</si>
  <si>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</si>
  <si>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</si>
  <si>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</si>
  <si>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</si>
  <si>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</si>
  <si>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</si>
  <si>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</si>
  <si>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</si>
  <si>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</si>
  <si>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</si>
  <si>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</si>
  <si>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</si>
  <si>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</si>
  <si>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</si>
  <si>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</si>
  <si>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</si>
  <si>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</si>
  <si>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</si>
  <si>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</si>
  <si>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</si>
  <si>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</si>
  <si>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</si>
  <si>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</si>
  <si>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</si>
  <si>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</si>
  <si>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</si>
  <si>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</si>
  <si>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</si>
  <si>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</si>
  <si>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</si>
  <si>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</si>
  <si>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</si>
  <si>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</si>
  <si>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</si>
  <si>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</si>
  <si>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</si>
  <si>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</si>
  <si>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</si>
  <si>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</si>
  <si>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</si>
  <si>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</si>
  <si>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</si>
  <si>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</si>
  <si>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</si>
  <si>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</si>
  <si>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</si>
  <si>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</si>
  <si>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</si>
  <si>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</si>
  <si>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</si>
  <si>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</si>
  <si>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</si>
  <si>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</si>
  <si>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</si>
  <si>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Polski eksport, import mięsa drobiowgo i podrobów (0207) i drobiu żywego (0105) za I-VII 2023r</t>
  </si>
  <si>
    <t>I-VII 2022r</t>
  </si>
  <si>
    <t>I-VII 2023r</t>
  </si>
  <si>
    <t>dane ostateczne</t>
  </si>
  <si>
    <t>Polski eksport, import mięsa drobiowego i podrobów (0207) i drobiu żywego (0105) za  2022r</t>
  </si>
  <si>
    <t>17.09.2023</t>
  </si>
  <si>
    <t>VIII 2024</t>
  </si>
  <si>
    <t>VIII 2023</t>
  </si>
  <si>
    <t>ceny skupu indków</t>
  </si>
  <si>
    <t xml:space="preserve">Porównanie aktualnych cen skupu i sprzedaży drobiu z zakładów drobiarskich (18-24.09.2023r) z cenami </t>
  </si>
  <si>
    <t>NR 38/2023</t>
  </si>
  <si>
    <t>28 września 2023r.</t>
  </si>
  <si>
    <t>18-24 września 2023r.</t>
  </si>
  <si>
    <t>18-24.09 2023</t>
  </si>
  <si>
    <t>24.09.2023</t>
  </si>
  <si>
    <t>Tydzień 38 (18-24.09.2023)</t>
  </si>
  <si>
    <t>18-24.09.2023</t>
  </si>
  <si>
    <t>18-24.09.23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</si>
</sst>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9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3" fontId="51" fillId="8" borderId="22" xfId="0" applyNumberFormat="1" applyFont="1" applyFill="1" applyBorder="1"/>
    <xf numFmtId="164" fontId="52" fillId="0" borderId="7" xfId="0" applyNumberFormat="1" applyFont="1" applyFill="1" applyBorder="1"/>
    <xf numFmtId="3" fontId="51" fillId="8" borderId="8" xfId="0" applyNumberFormat="1" applyFont="1" applyFill="1" applyBorder="1"/>
    <xf numFmtId="164" fontId="52" fillId="0" borderId="20" xfId="0" applyNumberFormat="1" applyFont="1" applyFill="1" applyBorder="1"/>
    <xf numFmtId="3" fontId="51" fillId="8" borderId="11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5" xfId="0" applyFont="1" applyBorder="1"/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3" fontId="35" fillId="0" borderId="20" xfId="0" quotePrefix="1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75" xfId="0" applyFont="1" applyBorder="1" applyAlignment="1">
      <alignment vertical="center" wrapText="1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51" fillId="8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quotePrefix="1" applyNumberFormat="1" applyFont="1" applyFill="1" applyBorder="1" applyAlignment="1">
      <alignment horizontal="right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334032</xdr:colOff>
      <xdr:row>39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28</xdr:col>
      <xdr:colOff>458191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19</xdr:col>
      <xdr:colOff>238663</xdr:colOff>
      <xdr:row>28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601863" cy="432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18</xdr:col>
      <xdr:colOff>371474</xdr:colOff>
      <xdr:row>33</xdr:row>
      <xdr:rowOff>54421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125075" cy="5236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24</xdr:col>
      <xdr:colOff>251120</xdr:colOff>
      <xdr:row>57</xdr:row>
      <xdr:rowOff>46791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13662320" cy="79620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W31" sqref="W3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75">
      <c r="A3" s="160"/>
      <c r="B3" s="213"/>
      <c r="C3" s="213"/>
      <c r="D3" s="213"/>
      <c r="E3" s="213"/>
      <c r="F3" s="215" t="s">
        <v>222</v>
      </c>
      <c r="G3" s="216"/>
      <c r="H3" s="216"/>
      <c r="I3" s="216"/>
      <c r="J3" s="216"/>
      <c r="K3" s="216"/>
    </row>
    <row r="4" spans="1:35" ht="18.75">
      <c r="A4" s="160"/>
      <c r="B4" s="213"/>
      <c r="C4" s="213"/>
      <c r="D4" s="213"/>
      <c r="E4" s="213"/>
      <c r="F4" s="215" t="s">
        <v>223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0"/>
      <c r="B5" s="213"/>
      <c r="C5" s="213"/>
      <c r="D5" s="213"/>
      <c r="E5" s="213"/>
      <c r="F5" s="217" t="s">
        <v>118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75">
      <c r="B8" s="162" t="s">
        <v>212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.5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.5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25">
      <c r="B14" s="166" t="s">
        <v>262</v>
      </c>
      <c r="C14" s="167"/>
      <c r="D14" s="168"/>
      <c r="E14" s="169" t="s">
        <v>263</v>
      </c>
      <c r="F14" s="170"/>
      <c r="G14" s="168"/>
      <c r="H14" s="159"/>
      <c r="I14" s="159"/>
      <c r="J14" s="159"/>
      <c r="K14" s="160"/>
    </row>
    <row r="15" spans="1:35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>
      <c r="B16" s="160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.25">
      <c r="B17" s="171" t="s">
        <v>240</v>
      </c>
      <c r="C17" s="172"/>
      <c r="D17" s="173" t="s">
        <v>264</v>
      </c>
      <c r="E17" s="172"/>
      <c r="F17" s="172"/>
      <c r="G17" s="167"/>
      <c r="H17" s="160"/>
      <c r="I17" s="160"/>
      <c r="J17" s="160"/>
      <c r="K17" s="160"/>
    </row>
    <row r="18" spans="2:29" ht="1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75">
      <c r="B19" s="272" t="s">
        <v>231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75">
      <c r="B20" s="272" t="s">
        <v>213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75">
      <c r="B21" s="162" t="s">
        <v>221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7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7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7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75">
      <c r="B25" s="311"/>
      <c r="C25" s="434"/>
      <c r="D25" s="312"/>
      <c r="E25" s="312"/>
      <c r="F25" s="312"/>
      <c r="G25" s="312"/>
      <c r="H25" s="312"/>
      <c r="I25" s="312"/>
      <c r="J25" s="312"/>
      <c r="K25" s="312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4"/>
      <c r="Y25" s="314"/>
      <c r="Z25" s="314"/>
      <c r="AA25" s="314"/>
      <c r="AB25" s="314"/>
    </row>
    <row r="26" spans="2:29" ht="18.75">
      <c r="B26" s="316"/>
      <c r="C26" s="315"/>
      <c r="D26" s="316"/>
      <c r="E26" s="316"/>
      <c r="F26" s="316"/>
      <c r="G26" s="316"/>
      <c r="H26" s="316"/>
      <c r="I26" s="316"/>
      <c r="J26" s="316"/>
      <c r="K26" s="316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8"/>
      <c r="Y26" s="318"/>
      <c r="Z26" s="318"/>
      <c r="AA26" s="318"/>
      <c r="AB26" s="318"/>
      <c r="AC26" s="319"/>
    </row>
    <row r="27" spans="2:29" ht="15.7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7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75">
      <c r="B29" s="162" t="s">
        <v>217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75">
      <c r="B30" s="272" t="s">
        <v>214</v>
      </c>
      <c r="C30" s="275" t="s">
        <v>216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75">
      <c r="B31" s="272" t="s">
        <v>218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7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75">
      <c r="B33" s="276" t="s">
        <v>215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75">
      <c r="B34" s="175" t="s">
        <v>232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233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7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L9" sqref="L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85"/>
      <c r="M2" s="345"/>
      <c r="N2" s="344"/>
      <c r="O2" s="284"/>
    </row>
    <row r="3" spans="2:15" ht="18.75" customHeight="1">
      <c r="L3" s="285"/>
      <c r="M3" s="345"/>
      <c r="N3" s="344"/>
      <c r="O3" s="28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85"/>
      <c r="M4" s="345"/>
      <c r="N4" s="344"/>
      <c r="O4" s="28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5"/>
      <c r="M5" s="345"/>
      <c r="N5" s="344"/>
      <c r="O5" s="284"/>
    </row>
    <row r="6" spans="2:15" ht="15.75" customHeight="1">
      <c r="B6" s="626" t="s">
        <v>261</v>
      </c>
      <c r="C6" s="626"/>
      <c r="D6" s="626"/>
      <c r="E6" s="626"/>
      <c r="F6" s="626"/>
      <c r="G6" s="626"/>
      <c r="H6" s="626"/>
      <c r="I6" s="626"/>
    </row>
    <row r="7" spans="2:15" ht="19.5" customHeight="1" thickBot="1">
      <c r="B7" s="627" t="s">
        <v>229</v>
      </c>
      <c r="C7" s="627"/>
      <c r="D7" s="627"/>
      <c r="E7" s="627"/>
      <c r="F7" s="627"/>
      <c r="G7" s="627"/>
      <c r="H7" s="627"/>
      <c r="I7" s="627"/>
    </row>
    <row r="8" spans="2:15" ht="16.5" thickBot="1">
      <c r="B8" s="628" t="s">
        <v>145</v>
      </c>
      <c r="C8" s="630" t="s">
        <v>146</v>
      </c>
      <c r="D8" s="631"/>
      <c r="E8" s="631"/>
      <c r="F8" s="631"/>
      <c r="G8" s="632"/>
      <c r="H8" s="630" t="s">
        <v>147</v>
      </c>
      <c r="I8" s="632"/>
    </row>
    <row r="9" spans="2:15" ht="48" thickBot="1">
      <c r="B9" s="629"/>
      <c r="C9" s="36">
        <v>45193</v>
      </c>
      <c r="D9" s="36">
        <v>45186</v>
      </c>
      <c r="E9" s="37">
        <v>44829</v>
      </c>
      <c r="F9" s="220">
        <v>45158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22"/>
      <c r="C10" s="623"/>
      <c r="D10" s="623"/>
      <c r="E10" s="623"/>
      <c r="F10" s="623"/>
      <c r="G10" s="623"/>
      <c r="H10" s="623"/>
      <c r="I10" s="625"/>
    </row>
    <row r="11" spans="2:15" ht="19.5" customHeight="1" thickBot="1">
      <c r="B11" s="40" t="s">
        <v>150</v>
      </c>
      <c r="C11" s="221">
        <v>5.2119999999999997</v>
      </c>
      <c r="D11" s="41">
        <v>5.26</v>
      </c>
      <c r="E11" s="579">
        <v>6.1340000000000003</v>
      </c>
      <c r="F11" s="41">
        <v>5.3591259999999998</v>
      </c>
      <c r="G11" s="42">
        <f>(($C11-F11)/F11)</f>
        <v>-2.7453357133234057E-2</v>
      </c>
      <c r="H11" s="42">
        <f>(($C11-D11)/D11)</f>
        <v>-9.1254752851711116E-3</v>
      </c>
      <c r="I11" s="43">
        <f>(($C11-E11)/E11)</f>
        <v>-0.15030974894033267</v>
      </c>
    </row>
    <row r="12" spans="2:15" ht="16.5" thickBot="1">
      <c r="B12" s="40" t="s">
        <v>151</v>
      </c>
      <c r="C12" s="44">
        <v>6.0490000000000004</v>
      </c>
      <c r="D12" s="45">
        <v>5.94</v>
      </c>
      <c r="E12" s="580">
        <v>8.4</v>
      </c>
      <c r="F12" s="45">
        <v>6.0024870000000004</v>
      </c>
      <c r="G12" s="42">
        <f t="shared" ref="G12:G14" si="0">(($C12-F12)/F12)</f>
        <v>7.7489547249331861E-3</v>
      </c>
      <c r="H12" s="42">
        <f>(($C12-D12)/D12)</f>
        <v>1.8350168350168346E-2</v>
      </c>
      <c r="I12" s="43">
        <f t="shared" ref="I12:I14" si="1">(($C12-E12)/E12)</f>
        <v>-0.27988095238095234</v>
      </c>
    </row>
    <row r="13" spans="2:15" ht="16.5" thickBot="1">
      <c r="B13" s="40" t="s">
        <v>152</v>
      </c>
      <c r="C13" s="46">
        <v>5.98</v>
      </c>
      <c r="D13" s="47">
        <v>6.01</v>
      </c>
      <c r="E13" s="581">
        <v>8.7759999999999998</v>
      </c>
      <c r="F13" s="47">
        <v>6.0741450000000006</v>
      </c>
      <c r="G13" s="42">
        <f t="shared" si="0"/>
        <v>-1.5499300724628757E-2</v>
      </c>
      <c r="H13" s="42">
        <f>(($C13-D13)/D13)</f>
        <v>-4.9916805324458175E-3</v>
      </c>
      <c r="I13" s="43">
        <f t="shared" si="1"/>
        <v>-0.31859617137648127</v>
      </c>
    </row>
    <row r="14" spans="2:15" ht="16.5" thickBot="1">
      <c r="B14" s="40" t="s">
        <v>153</v>
      </c>
      <c r="C14" s="46">
        <v>7.11</v>
      </c>
      <c r="D14" s="47">
        <v>7.16</v>
      </c>
      <c r="E14" s="581">
        <v>7.4359999999999999</v>
      </c>
      <c r="F14" s="47">
        <v>7.2962449999999999</v>
      </c>
      <c r="G14" s="42">
        <f t="shared" si="0"/>
        <v>-2.5526143927458514E-2</v>
      </c>
      <c r="H14" s="42">
        <f>(($C14-D14)/D14)</f>
        <v>-6.9832402234636624E-3</v>
      </c>
      <c r="I14" s="43">
        <f t="shared" si="1"/>
        <v>-4.384077461000533E-2</v>
      </c>
    </row>
    <row r="15" spans="2:15" ht="19.5" customHeight="1" thickBot="1">
      <c r="B15" s="622"/>
      <c r="C15" s="623"/>
      <c r="D15" s="623"/>
      <c r="E15" s="624"/>
      <c r="F15" s="623"/>
      <c r="G15" s="623"/>
      <c r="H15" s="623"/>
      <c r="I15" s="625"/>
    </row>
    <row r="16" spans="2:15" ht="48" thickBot="1">
      <c r="B16" s="48" t="s">
        <v>154</v>
      </c>
      <c r="C16" s="49">
        <v>8.7100000000000009</v>
      </c>
      <c r="D16" s="346">
        <v>8.64</v>
      </c>
      <c r="E16" s="347">
        <v>9.9999000000000002</v>
      </c>
      <c r="F16" s="346">
        <v>9.0951299999999993</v>
      </c>
      <c r="G16" s="50">
        <f>(($C16-F16)/F16)</f>
        <v>-4.2344639383933867E-2</v>
      </c>
      <c r="H16" s="42">
        <f>(($C16-D16)/D16)</f>
        <v>8.1018518518518844E-3</v>
      </c>
      <c r="I16" s="51">
        <f>(($C16-E16)/E16)</f>
        <v>-0.12899128991289907</v>
      </c>
    </row>
    <row r="17" spans="2:9" ht="48" thickBot="1">
      <c r="B17" s="48" t="s">
        <v>155</v>
      </c>
      <c r="C17" s="49">
        <v>8.2899999999999991</v>
      </c>
      <c r="D17" s="346">
        <v>7.55</v>
      </c>
      <c r="E17" s="347">
        <v>9.2639999999999993</v>
      </c>
      <c r="F17" s="346">
        <v>8.183942</v>
      </c>
      <c r="G17" s="50">
        <f t="shared" ref="G17:G22" si="2">(($C17-F17)/F17)</f>
        <v>1.2959280503209712E-2</v>
      </c>
      <c r="H17" s="42">
        <f>(($C17-D17)/D17)</f>
        <v>9.8013245033112498E-2</v>
      </c>
      <c r="I17" s="51">
        <f t="shared" ref="H17:I23" si="3">(($C17-E17)/E17)</f>
        <v>-0.10513816925734028</v>
      </c>
    </row>
    <row r="18" spans="2:9" ht="16.5" thickBot="1">
      <c r="B18" s="40" t="s">
        <v>156</v>
      </c>
      <c r="C18" s="52">
        <v>6.2969999999999997</v>
      </c>
      <c r="D18" s="346">
        <v>6.14</v>
      </c>
      <c r="E18" s="347">
        <v>7.02</v>
      </c>
      <c r="F18" s="346">
        <v>7.1205950000000007</v>
      </c>
      <c r="G18" s="50">
        <f t="shared" si="2"/>
        <v>-0.11566378933221183</v>
      </c>
      <c r="H18" s="53">
        <f>(($C18-D18)/D18)</f>
        <v>2.5570032573289908E-2</v>
      </c>
      <c r="I18" s="51">
        <f t="shared" si="3"/>
        <v>-0.10299145299145297</v>
      </c>
    </row>
    <row r="19" spans="2:9" ht="16.5" thickBot="1">
      <c r="B19" s="48" t="s">
        <v>102</v>
      </c>
      <c r="C19" s="52">
        <v>17.579999999999998</v>
      </c>
      <c r="D19" s="346">
        <v>17.7</v>
      </c>
      <c r="E19" s="347">
        <v>21.274999999999999</v>
      </c>
      <c r="F19" s="346">
        <v>17.780664000000002</v>
      </c>
      <c r="G19" s="50">
        <f>(($C19-F19)/F19)</f>
        <v>-1.1285517796185973E-2</v>
      </c>
      <c r="H19" s="54">
        <f>(($C19-D19)/D19)</f>
        <v>-6.7796610169492087E-3</v>
      </c>
      <c r="I19" s="51">
        <f t="shared" si="3"/>
        <v>-0.17367802585193892</v>
      </c>
    </row>
    <row r="20" spans="2:9" ht="31.5" customHeight="1" thickBot="1">
      <c r="B20" s="40" t="s">
        <v>106</v>
      </c>
      <c r="C20" s="52">
        <v>18.89</v>
      </c>
      <c r="D20" s="346">
        <v>19.079999999999998</v>
      </c>
      <c r="E20" s="347">
        <v>26.19</v>
      </c>
      <c r="F20" s="346">
        <v>18.735911999999999</v>
      </c>
      <c r="G20" s="50">
        <f>(($C20-F20)/F20)</f>
        <v>8.2242060060914862E-3</v>
      </c>
      <c r="H20" s="54">
        <f>(($C20-D20)/D20)</f>
        <v>-9.9580712788258779E-3</v>
      </c>
      <c r="I20" s="51">
        <f t="shared" si="3"/>
        <v>-0.27873234058801072</v>
      </c>
    </row>
    <row r="21" spans="2:9" ht="19.5" customHeight="1" thickBot="1">
      <c r="B21" s="40" t="s">
        <v>157</v>
      </c>
      <c r="C21" s="52">
        <v>8.25</v>
      </c>
      <c r="D21" s="346">
        <v>8.16</v>
      </c>
      <c r="E21" s="347">
        <v>11.03</v>
      </c>
      <c r="F21" s="346">
        <v>8.8546810000000011</v>
      </c>
      <c r="G21" s="50">
        <f t="shared" si="2"/>
        <v>-6.8289416637369663E-2</v>
      </c>
      <c r="H21" s="53">
        <f t="shared" si="3"/>
        <v>1.1029411764705864E-2</v>
      </c>
      <c r="I21" s="51">
        <f t="shared" si="3"/>
        <v>-0.25203989120580234</v>
      </c>
    </row>
    <row r="22" spans="2:9" ht="15.75" customHeight="1" thickBot="1">
      <c r="B22" s="40" t="s">
        <v>107</v>
      </c>
      <c r="C22" s="52">
        <v>10.220000000000001</v>
      </c>
      <c r="D22" s="346">
        <v>10</v>
      </c>
      <c r="E22" s="347">
        <v>17.02</v>
      </c>
      <c r="F22" s="346">
        <v>10.140953</v>
      </c>
      <c r="G22" s="50">
        <f t="shared" si="2"/>
        <v>7.7948295391962645E-3</v>
      </c>
      <c r="H22" s="53">
        <f t="shared" si="3"/>
        <v>2.2000000000000065E-2</v>
      </c>
      <c r="I22" s="51">
        <f t="shared" si="3"/>
        <v>-0.39952996474735603</v>
      </c>
    </row>
    <row r="23" spans="2:9" ht="16.5" thickBot="1">
      <c r="B23" s="40" t="s">
        <v>108</v>
      </c>
      <c r="C23" s="52">
        <v>6.44</v>
      </c>
      <c r="D23" s="346">
        <v>6.3689999999999998</v>
      </c>
      <c r="E23" s="347">
        <v>9.8800000000000008</v>
      </c>
      <c r="F23" s="346">
        <v>6.6897659999999997</v>
      </c>
      <c r="G23" s="50">
        <f>(($C23-F23)/F23)</f>
        <v>-3.7335536100963664E-2</v>
      </c>
      <c r="H23" s="53">
        <f t="shared" si="3"/>
        <v>1.1147746899042334E-2</v>
      </c>
      <c r="I23" s="51">
        <f t="shared" si="3"/>
        <v>-0.34817813765182187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U10" sqref="U1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33" t="s">
        <v>68</v>
      </c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18"/>
    </row>
    <row r="2" spans="2:19" ht="16.5" thickBot="1">
      <c r="B2" s="60"/>
      <c r="C2" s="60"/>
      <c r="D2" s="96">
        <v>2022</v>
      </c>
      <c r="E2" s="635"/>
      <c r="F2" s="636"/>
      <c r="G2" s="636"/>
      <c r="H2" s="636"/>
      <c r="I2" s="637">
        <v>2023</v>
      </c>
      <c r="J2" s="636"/>
      <c r="K2" s="636"/>
      <c r="L2" s="636"/>
      <c r="M2" s="636"/>
      <c r="N2" s="636"/>
      <c r="O2" s="636"/>
      <c r="P2" s="636"/>
      <c r="Q2" s="638"/>
      <c r="R2" s="19"/>
    </row>
    <row r="3" spans="2:19" ht="32.25" thickBot="1">
      <c r="B3" s="98" t="s">
        <v>120</v>
      </c>
      <c r="C3" s="98"/>
      <c r="D3" s="617" t="s">
        <v>200</v>
      </c>
      <c r="E3" s="617" t="s">
        <v>182</v>
      </c>
      <c r="F3" s="617" t="s">
        <v>183</v>
      </c>
      <c r="G3" s="617" t="s">
        <v>184</v>
      </c>
      <c r="H3" s="617" t="s">
        <v>224</v>
      </c>
      <c r="I3" s="617" t="s">
        <v>185</v>
      </c>
      <c r="J3" s="618" t="s">
        <v>186</v>
      </c>
      <c r="K3" s="617" t="s">
        <v>178</v>
      </c>
      <c r="L3" s="617" t="s">
        <v>179</v>
      </c>
      <c r="M3" s="617" t="s">
        <v>180</v>
      </c>
      <c r="N3" s="617" t="s">
        <v>197</v>
      </c>
      <c r="O3" s="617" t="s">
        <v>181</v>
      </c>
      <c r="P3" s="617" t="s">
        <v>200</v>
      </c>
      <c r="Q3" s="619" t="s">
        <v>64</v>
      </c>
    </row>
    <row r="4" spans="2:19" ht="15.75">
      <c r="B4" s="612" t="s">
        <v>121</v>
      </c>
      <c r="C4" s="613" t="s">
        <v>54</v>
      </c>
      <c r="D4" s="614">
        <v>230.05709999999999</v>
      </c>
      <c r="E4" s="615">
        <v>239.33170000000001</v>
      </c>
      <c r="F4" s="615">
        <v>240.97579999999999</v>
      </c>
      <c r="G4" s="615">
        <v>237.881</v>
      </c>
      <c r="H4" s="615">
        <v>236.7329</v>
      </c>
      <c r="I4" s="615">
        <v>236.00319999999999</v>
      </c>
      <c r="J4" s="615">
        <v>232.97290000000001</v>
      </c>
      <c r="K4" s="615">
        <v>242.64609999999999</v>
      </c>
      <c r="L4" s="615">
        <v>244.54429999999999</v>
      </c>
      <c r="M4" s="615">
        <v>244.54259999999999</v>
      </c>
      <c r="N4" s="615">
        <v>241.899</v>
      </c>
      <c r="O4" s="615">
        <v>235.4939</v>
      </c>
      <c r="P4" s="615">
        <v>232.571</v>
      </c>
      <c r="Q4" s="616">
        <v>1.0927287182182166E-2</v>
      </c>
    </row>
    <row r="5" spans="2:19" ht="15.75">
      <c r="B5" s="99" t="s">
        <v>122</v>
      </c>
      <c r="C5" s="100" t="s">
        <v>54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75">
      <c r="B6" s="99" t="s">
        <v>122</v>
      </c>
      <c r="C6" s="101" t="s">
        <v>75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75">
      <c r="B7" s="102" t="s">
        <v>123</v>
      </c>
      <c r="C7" s="103" t="s">
        <v>54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75">
      <c r="B8" s="102" t="s">
        <v>123</v>
      </c>
      <c r="C8" s="101" t="s">
        <v>76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75">
      <c r="B9" s="102" t="s">
        <v>124</v>
      </c>
      <c r="C9" s="101" t="s">
        <v>54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75">
      <c r="B10" s="102" t="s">
        <v>125</v>
      </c>
      <c r="C10" s="101" t="s">
        <v>54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75">
      <c r="B11" s="102" t="s">
        <v>126</v>
      </c>
      <c r="C11" s="101" t="s">
        <v>54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75">
      <c r="B12" s="102" t="s">
        <v>127</v>
      </c>
      <c r="C12" s="101" t="s">
        <v>54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75">
      <c r="B13" s="102" t="s">
        <v>128</v>
      </c>
      <c r="C13" s="101" t="s">
        <v>54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75">
      <c r="B14" s="102" t="s">
        <v>129</v>
      </c>
      <c r="C14" s="101" t="s">
        <v>54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75">
      <c r="B15" s="102" t="s">
        <v>129</v>
      </c>
      <c r="C15" s="101" t="s">
        <v>77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75">
      <c r="B16" s="102" t="s">
        <v>130</v>
      </c>
      <c r="C16" s="101" t="s">
        <v>54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75">
      <c r="B17" s="102" t="s">
        <v>131</v>
      </c>
      <c r="C17" s="101" t="s">
        <v>54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75">
      <c r="B18" s="102" t="s">
        <v>132</v>
      </c>
      <c r="C18" s="103" t="s">
        <v>54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75">
      <c r="B19" s="102" t="s">
        <v>133</v>
      </c>
      <c r="C19" s="103" t="s">
        <v>54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75">
      <c r="B20" s="102" t="s">
        <v>133</v>
      </c>
      <c r="C20" s="101" t="s">
        <v>78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75">
      <c r="B21" s="102" t="s">
        <v>69</v>
      </c>
      <c r="C21" s="101" t="s">
        <v>54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75">
      <c r="B22" s="102" t="s">
        <v>134</v>
      </c>
      <c r="C22" s="101" t="s">
        <v>54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75">
      <c r="B23" s="102" t="s">
        <v>44</v>
      </c>
      <c r="C23" s="101" t="s">
        <v>54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75">
      <c r="B24" s="104" t="s">
        <v>135</v>
      </c>
      <c r="C24" s="105" t="s">
        <v>54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75">
      <c r="B25" s="102" t="s">
        <v>135</v>
      </c>
      <c r="C25" s="101" t="s">
        <v>81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75">
      <c r="B26" s="102" t="s">
        <v>136</v>
      </c>
      <c r="C26" s="101" t="s">
        <v>54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75">
      <c r="B27" s="106" t="s">
        <v>137</v>
      </c>
      <c r="C27" s="103" t="s">
        <v>54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75">
      <c r="B28" s="106" t="s">
        <v>137</v>
      </c>
      <c r="C28" s="101" t="s">
        <v>79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75">
      <c r="B29" s="102" t="s">
        <v>138</v>
      </c>
      <c r="C29" s="101" t="s">
        <v>54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75">
      <c r="B30" s="102" t="s">
        <v>139</v>
      </c>
      <c r="C30" s="101" t="s">
        <v>54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75">
      <c r="B31" s="102" t="s">
        <v>140</v>
      </c>
      <c r="C31" s="101" t="s">
        <v>54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75">
      <c r="B32" s="102" t="s">
        <v>141</v>
      </c>
      <c r="C32" s="103" t="s">
        <v>54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.5" thickBot="1">
      <c r="B33" s="107" t="s">
        <v>141</v>
      </c>
      <c r="C33" s="108" t="s">
        <v>80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.5" thickBot="1">
      <c r="B34" s="109" t="s">
        <v>142</v>
      </c>
      <c r="C34" s="110" t="s">
        <v>54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K2" sqref="K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249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260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.5" thickBot="1">
      <c r="B8" s="13" t="s">
        <v>99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.5" thickBot="1">
      <c r="B9" s="13" t="s">
        <v>100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.5" thickBot="1">
      <c r="B10" s="14" t="s">
        <v>101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.5" thickBot="1">
      <c r="B11" s="14" t="s">
        <v>112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.5" thickBot="1">
      <c r="B12" s="14" t="s">
        <v>174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.5" thickBot="1">
      <c r="B13" s="14" t="s">
        <v>204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.5" thickBot="1">
      <c r="B14" s="14" t="s">
        <v>227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.5" thickBot="1">
      <c r="B16" s="13" t="s">
        <v>100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.5" thickBot="1">
      <c r="B17" s="14" t="s">
        <v>101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.5" thickBot="1">
      <c r="B18" s="14" t="s">
        <v>112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.5" thickBot="1">
      <c r="B19" s="14" t="s">
        <v>174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.5" thickBot="1">
      <c r="B20" s="14" t="s">
        <v>204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.5" thickBot="1">
      <c r="B21" s="14" t="s">
        <v>227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6.09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U24" sqref="U24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8" workbookViewId="0">
      <selection activeCell="B9" sqref="B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Q30" sqref="Q3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9" sqref="V29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Z33" sqref="Z3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U25" sqref="U25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320" t="s">
        <v>188</v>
      </c>
      <c r="B2" s="321"/>
      <c r="C2" s="321"/>
      <c r="D2" s="322"/>
      <c r="E2" s="321" t="s">
        <v>265</v>
      </c>
      <c r="F2" s="322"/>
      <c r="G2" s="323"/>
      <c r="H2" s="323"/>
      <c r="I2" s="323"/>
      <c r="J2" s="324"/>
      <c r="K2" s="324"/>
      <c r="L2" s="324"/>
      <c r="M2" s="324"/>
      <c r="N2" s="324"/>
      <c r="O2" s="324"/>
      <c r="P2" s="325"/>
    </row>
    <row r="3" spans="1:16" ht="19.5" thickBot="1">
      <c r="A3" s="302"/>
      <c r="B3" s="447" t="s">
        <v>7</v>
      </c>
      <c r="C3" s="448"/>
      <c r="D3" s="449"/>
      <c r="E3" s="450" t="s">
        <v>8</v>
      </c>
      <c r="F3" s="451"/>
      <c r="G3" s="451"/>
      <c r="H3" s="451"/>
      <c r="I3" s="451"/>
      <c r="J3" s="451"/>
      <c r="K3" s="451"/>
      <c r="L3" s="451"/>
      <c r="M3" s="451"/>
      <c r="N3" s="451"/>
      <c r="O3" s="452"/>
      <c r="P3" s="453"/>
    </row>
    <row r="4" spans="1:16" ht="35.25" customHeight="1" thickBot="1">
      <c r="A4" s="326" t="s">
        <v>6</v>
      </c>
      <c r="B4" s="454"/>
      <c r="C4" s="455"/>
      <c r="D4" s="456"/>
      <c r="E4" s="457" t="s">
        <v>9</v>
      </c>
      <c r="F4" s="458"/>
      <c r="G4" s="458"/>
      <c r="H4" s="457" t="s">
        <v>10</v>
      </c>
      <c r="I4" s="459"/>
      <c r="J4" s="460"/>
      <c r="K4" s="461" t="s">
        <v>11</v>
      </c>
      <c r="L4" s="462"/>
      <c r="M4" s="458"/>
      <c r="N4" s="457" t="s">
        <v>12</v>
      </c>
      <c r="O4" s="458"/>
      <c r="P4" s="463"/>
    </row>
    <row r="5" spans="1:16" ht="27.75" customHeight="1" thickBot="1">
      <c r="A5" s="303"/>
      <c r="B5" s="600" t="s">
        <v>266</v>
      </c>
      <c r="C5" s="601" t="s">
        <v>257</v>
      </c>
      <c r="D5" s="602" t="s">
        <v>13</v>
      </c>
      <c r="E5" s="600" t="s">
        <v>266</v>
      </c>
      <c r="F5" s="603" t="s">
        <v>257</v>
      </c>
      <c r="G5" s="602" t="s">
        <v>13</v>
      </c>
      <c r="H5" s="600" t="s">
        <v>266</v>
      </c>
      <c r="I5" s="603" t="s">
        <v>257</v>
      </c>
      <c r="J5" s="602" t="s">
        <v>13</v>
      </c>
      <c r="K5" s="600" t="s">
        <v>266</v>
      </c>
      <c r="L5" s="603" t="s">
        <v>257</v>
      </c>
      <c r="M5" s="602" t="s">
        <v>13</v>
      </c>
      <c r="N5" s="600" t="s">
        <v>266</v>
      </c>
      <c r="O5" s="604" t="s">
        <v>257</v>
      </c>
      <c r="P5" s="605" t="s">
        <v>13</v>
      </c>
    </row>
    <row r="6" spans="1:16" ht="25.5" customHeight="1">
      <c r="A6" s="464" t="s">
        <v>189</v>
      </c>
      <c r="B6" s="465">
        <v>5211.9470000000001</v>
      </c>
      <c r="C6" s="466">
        <v>5262.2259999999997</v>
      </c>
      <c r="D6" s="467">
        <v>-0.95547017554927416</v>
      </c>
      <c r="E6" s="465">
        <v>5335.0590000000002</v>
      </c>
      <c r="F6" s="468">
        <v>5377.357</v>
      </c>
      <c r="G6" s="467">
        <v>-0.78659460400341241</v>
      </c>
      <c r="H6" s="465">
        <v>5174.4809999999998</v>
      </c>
      <c r="I6" s="468">
        <v>5229.4129999999996</v>
      </c>
      <c r="J6" s="467">
        <v>-1.0504429464645419</v>
      </c>
      <c r="K6" s="327">
        <v>5200</v>
      </c>
      <c r="L6" s="328">
        <v>5236.6049999999996</v>
      </c>
      <c r="M6" s="329">
        <v>-0.69902159891761106</v>
      </c>
      <c r="N6" s="465">
        <v>5247.1639999999998</v>
      </c>
      <c r="O6" s="469">
        <v>5291.9059999999999</v>
      </c>
      <c r="P6" s="470">
        <v>-0.8454798705797153</v>
      </c>
    </row>
    <row r="7" spans="1:16" ht="24" customHeight="1">
      <c r="A7" s="471" t="s">
        <v>190</v>
      </c>
      <c r="B7" s="472">
        <v>6048.5609999999997</v>
      </c>
      <c r="C7" s="473">
        <v>5938.1049999999996</v>
      </c>
      <c r="D7" s="474">
        <v>1.860122042301376</v>
      </c>
      <c r="E7" s="472">
        <v>5867.2179999999998</v>
      </c>
      <c r="F7" s="475">
        <v>5788.0839999999998</v>
      </c>
      <c r="G7" s="474">
        <v>1.3671881748779047</v>
      </c>
      <c r="H7" s="472">
        <v>6200</v>
      </c>
      <c r="I7" s="475">
        <v>6200</v>
      </c>
      <c r="J7" s="474">
        <v>0</v>
      </c>
      <c r="K7" s="219" t="s">
        <v>115</v>
      </c>
      <c r="L7" s="249" t="s">
        <v>115</v>
      </c>
      <c r="M7" s="250" t="s">
        <v>115</v>
      </c>
      <c r="N7" s="472">
        <v>6328.1959999999999</v>
      </c>
      <c r="O7" s="476">
        <v>6209.1980000000003</v>
      </c>
      <c r="P7" s="477">
        <v>1.9164793907361237</v>
      </c>
    </row>
    <row r="8" spans="1:16" ht="23.25" customHeight="1">
      <c r="A8" s="471" t="s">
        <v>191</v>
      </c>
      <c r="B8" s="472">
        <v>5980.2560000000003</v>
      </c>
      <c r="C8" s="473">
        <v>6008.9089999999997</v>
      </c>
      <c r="D8" s="474">
        <v>-0.47684196914946353</v>
      </c>
      <c r="E8" s="472">
        <v>5866.24</v>
      </c>
      <c r="F8" s="475">
        <v>5937.7910000000002</v>
      </c>
      <c r="G8" s="474">
        <v>-1.2050104154895378</v>
      </c>
      <c r="H8" s="472" t="s">
        <v>115</v>
      </c>
      <c r="I8" s="475" t="s">
        <v>115</v>
      </c>
      <c r="J8" s="474" t="s">
        <v>115</v>
      </c>
      <c r="K8" s="219">
        <v>6100</v>
      </c>
      <c r="L8" s="249">
        <v>6100</v>
      </c>
      <c r="M8" s="250">
        <v>0</v>
      </c>
      <c r="N8" s="472">
        <v>6104.9930000000004</v>
      </c>
      <c r="O8" s="476">
        <v>6067.509</v>
      </c>
      <c r="P8" s="477">
        <v>0.61778235516420954</v>
      </c>
    </row>
    <row r="9" spans="1:16" ht="21.75" customHeight="1">
      <c r="A9" s="471" t="s">
        <v>192</v>
      </c>
      <c r="B9" s="472">
        <v>7114.826</v>
      </c>
      <c r="C9" s="473">
        <v>7157.4260000000004</v>
      </c>
      <c r="D9" s="474">
        <v>-0.59518603475607512</v>
      </c>
      <c r="E9" s="472" t="s">
        <v>115</v>
      </c>
      <c r="F9" s="475" t="s">
        <v>115</v>
      </c>
      <c r="G9" s="474" t="s">
        <v>115</v>
      </c>
      <c r="H9" s="472" t="s">
        <v>115</v>
      </c>
      <c r="I9" s="475" t="s">
        <v>115</v>
      </c>
      <c r="J9" s="474" t="s">
        <v>115</v>
      </c>
      <c r="K9" s="219" t="s">
        <v>115</v>
      </c>
      <c r="L9" s="249" t="s">
        <v>115</v>
      </c>
      <c r="M9" s="250" t="s">
        <v>115</v>
      </c>
      <c r="N9" s="472" t="s">
        <v>115</v>
      </c>
      <c r="O9" s="476" t="s">
        <v>115</v>
      </c>
      <c r="P9" s="477" t="s">
        <v>115</v>
      </c>
    </row>
    <row r="10" spans="1:16" ht="24.75" customHeight="1">
      <c r="A10" s="471" t="s">
        <v>201</v>
      </c>
      <c r="B10" s="478" t="s">
        <v>115</v>
      </c>
      <c r="C10" s="479" t="s">
        <v>115</v>
      </c>
      <c r="D10" s="480" t="s">
        <v>115</v>
      </c>
      <c r="E10" s="478" t="s">
        <v>115</v>
      </c>
      <c r="F10" s="481" t="s">
        <v>115</v>
      </c>
      <c r="G10" s="480" t="s">
        <v>115</v>
      </c>
      <c r="H10" s="478" t="s">
        <v>115</v>
      </c>
      <c r="I10" s="481" t="s">
        <v>115</v>
      </c>
      <c r="J10" s="480" t="s">
        <v>115</v>
      </c>
      <c r="K10" s="478" t="s">
        <v>115</v>
      </c>
      <c r="L10" s="481" t="s">
        <v>115</v>
      </c>
      <c r="M10" s="480" t="s">
        <v>115</v>
      </c>
      <c r="N10" s="478" t="s">
        <v>115</v>
      </c>
      <c r="O10" s="482" t="s">
        <v>115</v>
      </c>
      <c r="P10" s="483" t="s">
        <v>115</v>
      </c>
    </row>
    <row r="11" spans="1:16" ht="27.75" customHeight="1">
      <c r="A11" s="471" t="s">
        <v>202</v>
      </c>
      <c r="B11" s="472">
        <v>15718.968999999999</v>
      </c>
      <c r="C11" s="473">
        <v>15583.266</v>
      </c>
      <c r="D11" s="474">
        <v>0.87082515308408093</v>
      </c>
      <c r="E11" s="478" t="s">
        <v>115</v>
      </c>
      <c r="F11" s="481" t="s">
        <v>115</v>
      </c>
      <c r="G11" s="480" t="s">
        <v>115</v>
      </c>
      <c r="H11" s="478" t="s">
        <v>115</v>
      </c>
      <c r="I11" s="481" t="s">
        <v>115</v>
      </c>
      <c r="J11" s="480" t="s">
        <v>115</v>
      </c>
      <c r="K11" s="478" t="s">
        <v>115</v>
      </c>
      <c r="L11" s="481" t="s">
        <v>115</v>
      </c>
      <c r="M11" s="480" t="s">
        <v>115</v>
      </c>
      <c r="N11" s="478" t="s">
        <v>115</v>
      </c>
      <c r="O11" s="484" t="s">
        <v>115</v>
      </c>
      <c r="P11" s="483" t="s">
        <v>115</v>
      </c>
    </row>
    <row r="12" spans="1:16" ht="45.75" customHeight="1" thickBot="1">
      <c r="A12" s="485" t="s">
        <v>203</v>
      </c>
      <c r="B12" s="606">
        <v>2836.3649999999998</v>
      </c>
      <c r="C12" s="607">
        <v>3025.21</v>
      </c>
      <c r="D12" s="608">
        <v>-6.2423765622882463</v>
      </c>
      <c r="E12" s="330" t="s">
        <v>115</v>
      </c>
      <c r="F12" s="331" t="s">
        <v>115</v>
      </c>
      <c r="G12" s="332" t="s">
        <v>115</v>
      </c>
      <c r="H12" s="435" t="s">
        <v>115</v>
      </c>
      <c r="I12" s="436" t="s">
        <v>115</v>
      </c>
      <c r="J12" s="437" t="s">
        <v>115</v>
      </c>
      <c r="K12" s="435" t="s">
        <v>115</v>
      </c>
      <c r="L12" s="436" t="s">
        <v>115</v>
      </c>
      <c r="M12" s="437" t="s">
        <v>115</v>
      </c>
      <c r="N12" s="330" t="s">
        <v>115</v>
      </c>
      <c r="O12" s="331" t="s">
        <v>115</v>
      </c>
      <c r="P12" s="33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34" workbookViewId="0">
      <selection activeCell="M31" sqref="M31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58"/>
      <c r="D3" s="358"/>
      <c r="E3" s="358"/>
      <c r="F3" s="358"/>
      <c r="G3" s="358"/>
      <c r="H3" s="358"/>
      <c r="I3" s="358" t="s">
        <v>252</v>
      </c>
      <c r="J3" s="358"/>
      <c r="K3" s="358"/>
    </row>
    <row r="4" spans="1:21" ht="15.75">
      <c r="C4" s="359"/>
      <c r="D4" s="359"/>
      <c r="E4" s="359"/>
      <c r="F4" s="359"/>
      <c r="G4" s="359"/>
      <c r="H4" s="359"/>
      <c r="I4" s="359" t="s">
        <v>61</v>
      </c>
      <c r="J4" s="359"/>
      <c r="K4" s="359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60" t="s">
        <v>57</v>
      </c>
      <c r="E6" s="360"/>
      <c r="F6" s="360"/>
      <c r="G6" s="360"/>
      <c r="H6" s="360"/>
      <c r="I6" s="360"/>
      <c r="J6" s="360"/>
      <c r="K6" s="361"/>
      <c r="L6" s="20"/>
      <c r="M6" s="362" t="s">
        <v>57</v>
      </c>
      <c r="N6" s="362"/>
      <c r="O6" s="362"/>
      <c r="P6" s="362"/>
      <c r="Q6" s="362"/>
      <c r="R6" s="362"/>
      <c r="S6" s="362"/>
      <c r="T6" s="363"/>
    </row>
    <row r="7" spans="1:21" ht="15.75" thickBot="1">
      <c r="D7" s="364" t="s">
        <v>58</v>
      </c>
      <c r="E7" s="360"/>
      <c r="F7" s="360"/>
      <c r="G7" s="360"/>
      <c r="H7" s="360"/>
      <c r="I7" s="360"/>
      <c r="J7" s="360"/>
      <c r="K7" s="365"/>
      <c r="L7" s="20"/>
      <c r="M7" s="366" t="s">
        <v>58</v>
      </c>
      <c r="N7" s="362"/>
      <c r="O7" s="362"/>
      <c r="P7" s="362"/>
      <c r="Q7" s="362"/>
      <c r="R7" s="362"/>
      <c r="S7" s="362"/>
      <c r="T7" s="363"/>
      <c r="U7" s="20"/>
    </row>
    <row r="8" spans="1:21" ht="15" thickBot="1">
      <c r="D8" s="367" t="s">
        <v>55</v>
      </c>
      <c r="E8" s="368"/>
      <c r="F8" s="368"/>
      <c r="G8" s="368"/>
      <c r="H8" s="368"/>
      <c r="I8" s="368"/>
      <c r="J8" s="368"/>
      <c r="K8" s="369"/>
      <c r="L8" s="20"/>
      <c r="M8" s="367" t="s">
        <v>56</v>
      </c>
      <c r="N8" s="368"/>
      <c r="O8" s="368"/>
      <c r="P8" s="368"/>
      <c r="Q8" s="368"/>
      <c r="R8" s="368"/>
      <c r="S8" s="368"/>
      <c r="T8" s="369"/>
      <c r="U8" s="20"/>
    </row>
    <row r="9" spans="1:21" ht="15" thickBot="1">
      <c r="D9" s="370" t="s">
        <v>253</v>
      </c>
      <c r="E9" s="371"/>
      <c r="F9" s="372"/>
      <c r="G9" s="373"/>
      <c r="H9" s="370"/>
      <c r="I9" s="371" t="s">
        <v>254</v>
      </c>
      <c r="J9" s="374"/>
      <c r="K9" s="373"/>
      <c r="L9" s="20"/>
      <c r="M9" s="370" t="s">
        <v>253</v>
      </c>
      <c r="N9" s="371"/>
      <c r="O9" s="372"/>
      <c r="P9" s="373"/>
      <c r="Q9" s="370"/>
      <c r="R9" s="371" t="s">
        <v>254</v>
      </c>
      <c r="S9" s="375"/>
      <c r="T9" s="373"/>
    </row>
    <row r="10" spans="1:21" ht="43.5" thickBot="1">
      <c r="D10" s="376" t="s">
        <v>36</v>
      </c>
      <c r="E10" s="377" t="s">
        <v>37</v>
      </c>
      <c r="F10" s="378" t="s">
        <v>59</v>
      </c>
      <c r="G10" s="379" t="s">
        <v>38</v>
      </c>
      <c r="H10" s="380" t="s">
        <v>36</v>
      </c>
      <c r="I10" s="381" t="s">
        <v>37</v>
      </c>
      <c r="J10" s="382" t="s">
        <v>59</v>
      </c>
      <c r="K10" s="381" t="s">
        <v>38</v>
      </c>
      <c r="L10" s="20"/>
      <c r="M10" s="383" t="s">
        <v>36</v>
      </c>
      <c r="N10" s="381" t="s">
        <v>37</v>
      </c>
      <c r="O10" s="382" t="s">
        <v>59</v>
      </c>
      <c r="P10" s="381" t="s">
        <v>38</v>
      </c>
      <c r="Q10" s="380" t="s">
        <v>36</v>
      </c>
      <c r="R10" s="381" t="s">
        <v>37</v>
      </c>
      <c r="S10" s="382" t="s">
        <v>59</v>
      </c>
      <c r="T10" s="381" t="s">
        <v>38</v>
      </c>
    </row>
    <row r="11" spans="1:21" ht="15.75" thickBot="1">
      <c r="D11" s="384" t="s">
        <v>39</v>
      </c>
      <c r="E11" s="385">
        <v>2353980.2740000002</v>
      </c>
      <c r="F11" s="386">
        <v>10867501.904999999</v>
      </c>
      <c r="G11" s="387">
        <v>893376.61499999999</v>
      </c>
      <c r="H11" s="388" t="s">
        <v>39</v>
      </c>
      <c r="I11" s="389">
        <v>2379954.9610000001</v>
      </c>
      <c r="J11" s="386">
        <v>11006291.335999999</v>
      </c>
      <c r="K11" s="390">
        <v>935176.56900000002</v>
      </c>
      <c r="L11" s="20"/>
      <c r="M11" s="384" t="s">
        <v>39</v>
      </c>
      <c r="N11" s="389">
        <v>64667.124000000003</v>
      </c>
      <c r="O11" s="386">
        <v>39143.79</v>
      </c>
      <c r="P11" s="387">
        <v>298311.72200000001</v>
      </c>
      <c r="Q11" s="582" t="s">
        <v>39</v>
      </c>
      <c r="R11" s="583">
        <v>62148.205000000002</v>
      </c>
      <c r="S11" s="386">
        <v>289063.33399999997</v>
      </c>
      <c r="T11" s="390">
        <v>35327.548999999999</v>
      </c>
    </row>
    <row r="12" spans="1:21" ht="14.25">
      <c r="D12" s="392" t="s">
        <v>40</v>
      </c>
      <c r="E12" s="393">
        <v>516849.75900000002</v>
      </c>
      <c r="F12" s="394">
        <v>2385625.48</v>
      </c>
      <c r="G12" s="393">
        <v>160930.07399999999</v>
      </c>
      <c r="H12" s="395" t="s">
        <v>40</v>
      </c>
      <c r="I12" s="393">
        <v>492566.54499999998</v>
      </c>
      <c r="J12" s="394">
        <v>2278428.9249999998</v>
      </c>
      <c r="K12" s="396">
        <v>161427.71100000001</v>
      </c>
      <c r="L12" s="20"/>
      <c r="M12" s="392" t="s">
        <v>40</v>
      </c>
      <c r="N12" s="393">
        <v>20350.379000000001</v>
      </c>
      <c r="O12" s="394">
        <v>16429.651000000002</v>
      </c>
      <c r="P12" s="393">
        <v>93682.46</v>
      </c>
      <c r="Q12" s="397" t="s">
        <v>53</v>
      </c>
      <c r="R12" s="393">
        <v>21774.887999999999</v>
      </c>
      <c r="S12" s="394">
        <v>102561.29</v>
      </c>
      <c r="T12" s="396">
        <v>12287.264999999999</v>
      </c>
    </row>
    <row r="13" spans="1:21" ht="14.25">
      <c r="D13" s="398" t="s">
        <v>41</v>
      </c>
      <c r="E13" s="399">
        <v>329106.886</v>
      </c>
      <c r="F13" s="400">
        <v>1519151.388</v>
      </c>
      <c r="G13" s="399">
        <v>89219.563999999998</v>
      </c>
      <c r="H13" s="401" t="s">
        <v>41</v>
      </c>
      <c r="I13" s="399">
        <v>341478.64899999998</v>
      </c>
      <c r="J13" s="400">
        <v>1578726.6429999999</v>
      </c>
      <c r="K13" s="402">
        <v>95255.145000000004</v>
      </c>
      <c r="L13" s="20"/>
      <c r="M13" s="398" t="s">
        <v>53</v>
      </c>
      <c r="N13" s="399">
        <v>18466.061000000002</v>
      </c>
      <c r="O13" s="400">
        <v>8585.1460000000006</v>
      </c>
      <c r="P13" s="399">
        <v>85527.016000000003</v>
      </c>
      <c r="Q13" s="403" t="s">
        <v>40</v>
      </c>
      <c r="R13" s="399">
        <v>11603.082</v>
      </c>
      <c r="S13" s="400">
        <v>53796.631999999998</v>
      </c>
      <c r="T13" s="402">
        <v>10814.129000000001</v>
      </c>
    </row>
    <row r="14" spans="1:21" ht="14.25">
      <c r="D14" s="398" t="s">
        <v>43</v>
      </c>
      <c r="E14" s="399">
        <v>283137.375</v>
      </c>
      <c r="F14" s="400">
        <v>1307602.2720000001</v>
      </c>
      <c r="G14" s="399">
        <v>86204.039000000004</v>
      </c>
      <c r="H14" s="401" t="s">
        <v>43</v>
      </c>
      <c r="I14" s="399">
        <v>291804.33500000002</v>
      </c>
      <c r="J14" s="400">
        <v>1349468.1140000001</v>
      </c>
      <c r="K14" s="402">
        <v>91612.966</v>
      </c>
      <c r="L14" s="20"/>
      <c r="M14" s="398" t="s">
        <v>50</v>
      </c>
      <c r="N14" s="399">
        <v>4311.6080000000002</v>
      </c>
      <c r="O14" s="400">
        <v>3169.5529999999999</v>
      </c>
      <c r="P14" s="399">
        <v>19885.48</v>
      </c>
      <c r="Q14" s="403" t="s">
        <v>70</v>
      </c>
      <c r="R14" s="399">
        <v>6664.2780000000002</v>
      </c>
      <c r="S14" s="400">
        <v>30894.987000000001</v>
      </c>
      <c r="T14" s="402">
        <v>2668.5940000000001</v>
      </c>
    </row>
    <row r="15" spans="1:21" ht="14.25">
      <c r="D15" s="398" t="s">
        <v>70</v>
      </c>
      <c r="E15" s="399">
        <v>252363.78599999999</v>
      </c>
      <c r="F15" s="400">
        <v>1164457.3189999999</v>
      </c>
      <c r="G15" s="399">
        <v>88721.091</v>
      </c>
      <c r="H15" s="401" t="s">
        <v>70</v>
      </c>
      <c r="I15" s="399">
        <v>248498.15299999999</v>
      </c>
      <c r="J15" s="400">
        <v>1150932.422</v>
      </c>
      <c r="K15" s="402">
        <v>105987.95299999999</v>
      </c>
      <c r="L15" s="20"/>
      <c r="M15" s="398" t="s">
        <v>51</v>
      </c>
      <c r="N15" s="399">
        <v>3726.953</v>
      </c>
      <c r="O15" s="400">
        <v>1778.13</v>
      </c>
      <c r="P15" s="399">
        <v>17208.96</v>
      </c>
      <c r="Q15" s="403" t="s">
        <v>51</v>
      </c>
      <c r="R15" s="399">
        <v>5194.1279999999997</v>
      </c>
      <c r="S15" s="400">
        <v>23939.028999999999</v>
      </c>
      <c r="T15" s="402">
        <v>2428.9050000000002</v>
      </c>
    </row>
    <row r="16" spans="1:21" ht="14.25">
      <c r="D16" s="398" t="s">
        <v>42</v>
      </c>
      <c r="E16" s="399">
        <v>119762.33199999999</v>
      </c>
      <c r="F16" s="400">
        <v>553162.82700000005</v>
      </c>
      <c r="G16" s="399">
        <v>39548.536999999997</v>
      </c>
      <c r="H16" s="401" t="s">
        <v>42</v>
      </c>
      <c r="I16" s="399">
        <v>126402.401</v>
      </c>
      <c r="J16" s="400">
        <v>584584.11899999995</v>
      </c>
      <c r="K16" s="402">
        <v>45406.873</v>
      </c>
      <c r="L16" s="20"/>
      <c r="M16" s="398" t="s">
        <v>43</v>
      </c>
      <c r="N16" s="399">
        <v>3321.2130000000002</v>
      </c>
      <c r="O16" s="400">
        <v>1324.2729999999999</v>
      </c>
      <c r="P16" s="399">
        <v>15230.561</v>
      </c>
      <c r="Q16" s="403" t="s">
        <v>50</v>
      </c>
      <c r="R16" s="399">
        <v>3976.4850000000001</v>
      </c>
      <c r="S16" s="400">
        <v>18061.376</v>
      </c>
      <c r="T16" s="402">
        <v>2630.509</v>
      </c>
    </row>
    <row r="17" spans="4:20" ht="14.25">
      <c r="D17" s="398" t="s">
        <v>49</v>
      </c>
      <c r="E17" s="399">
        <v>104852.564</v>
      </c>
      <c r="F17" s="400">
        <v>484083.39600000001</v>
      </c>
      <c r="G17" s="399">
        <v>32048.118999999999</v>
      </c>
      <c r="H17" s="401" t="s">
        <v>49</v>
      </c>
      <c r="I17" s="399">
        <v>119678.875</v>
      </c>
      <c r="J17" s="400">
        <v>554131.30299999996</v>
      </c>
      <c r="K17" s="402">
        <v>36095.468000000001</v>
      </c>
      <c r="L17" s="20"/>
      <c r="M17" s="398" t="s">
        <v>187</v>
      </c>
      <c r="N17" s="399">
        <v>2643.1950000000002</v>
      </c>
      <c r="O17" s="400">
        <v>834.94500000000005</v>
      </c>
      <c r="P17" s="399">
        <v>12161.307000000001</v>
      </c>
      <c r="Q17" s="403" t="s">
        <v>206</v>
      </c>
      <c r="R17" s="399">
        <v>3201.4520000000002</v>
      </c>
      <c r="S17" s="400">
        <v>14850.425999999999</v>
      </c>
      <c r="T17" s="402">
        <v>793.91300000000001</v>
      </c>
    </row>
    <row r="18" spans="4:20" ht="14.25">
      <c r="D18" s="398" t="s">
        <v>45</v>
      </c>
      <c r="E18" s="399">
        <v>75821.535000000003</v>
      </c>
      <c r="F18" s="400">
        <v>350234.31099999999</v>
      </c>
      <c r="G18" s="399">
        <v>28210.055</v>
      </c>
      <c r="H18" s="401" t="s">
        <v>46</v>
      </c>
      <c r="I18" s="399">
        <v>70856.835000000006</v>
      </c>
      <c r="J18" s="400">
        <v>328075.63900000002</v>
      </c>
      <c r="K18" s="402">
        <v>22475.57</v>
      </c>
      <c r="L18" s="20"/>
      <c r="M18" s="398" t="s">
        <v>70</v>
      </c>
      <c r="N18" s="399">
        <v>2347.5149999999999</v>
      </c>
      <c r="O18" s="400">
        <v>1175.175</v>
      </c>
      <c r="P18" s="399">
        <v>10865.098</v>
      </c>
      <c r="Q18" s="403" t="s">
        <v>45</v>
      </c>
      <c r="R18" s="399">
        <v>2723.2570000000001</v>
      </c>
      <c r="S18" s="400">
        <v>12655.331</v>
      </c>
      <c r="T18" s="402">
        <v>820.41399999999999</v>
      </c>
    </row>
    <row r="19" spans="4:20" ht="14.25">
      <c r="D19" s="398" t="s">
        <v>46</v>
      </c>
      <c r="E19" s="399">
        <v>74485.467000000004</v>
      </c>
      <c r="F19" s="400">
        <v>343859.77899999998</v>
      </c>
      <c r="G19" s="399">
        <v>29465.848999999998</v>
      </c>
      <c r="H19" s="401" t="s">
        <v>45</v>
      </c>
      <c r="I19" s="399">
        <v>68147.031000000003</v>
      </c>
      <c r="J19" s="400">
        <v>314579.23800000001</v>
      </c>
      <c r="K19" s="402">
        <v>26252.669000000002</v>
      </c>
      <c r="L19" s="20"/>
      <c r="M19" s="398" t="s">
        <v>45</v>
      </c>
      <c r="N19" s="399">
        <v>1787.9549999999999</v>
      </c>
      <c r="O19" s="400">
        <v>456.16199999999998</v>
      </c>
      <c r="P19" s="399">
        <v>8219.643</v>
      </c>
      <c r="Q19" s="403" t="s">
        <v>43</v>
      </c>
      <c r="R19" s="399">
        <v>1523.0160000000001</v>
      </c>
      <c r="S19" s="400">
        <v>7076.0439999999999</v>
      </c>
      <c r="T19" s="402">
        <v>331.54300000000001</v>
      </c>
    </row>
    <row r="20" spans="4:20" ht="14.25">
      <c r="D20" s="398" t="s">
        <v>52</v>
      </c>
      <c r="E20" s="399">
        <v>55363.286999999997</v>
      </c>
      <c r="F20" s="400">
        <v>255880.345</v>
      </c>
      <c r="G20" s="399">
        <v>13087.06</v>
      </c>
      <c r="H20" s="401" t="s">
        <v>50</v>
      </c>
      <c r="I20" s="399">
        <v>50538.5</v>
      </c>
      <c r="J20" s="400">
        <v>233877.24400000001</v>
      </c>
      <c r="K20" s="402">
        <v>19630.324000000001</v>
      </c>
      <c r="L20" s="20"/>
      <c r="M20" s="398" t="s">
        <v>47</v>
      </c>
      <c r="N20" s="399">
        <v>1598.259</v>
      </c>
      <c r="O20" s="400">
        <v>1918.252</v>
      </c>
      <c r="P20" s="399">
        <v>7388.076</v>
      </c>
      <c r="Q20" s="403" t="s">
        <v>187</v>
      </c>
      <c r="R20" s="399">
        <v>1198.7739999999999</v>
      </c>
      <c r="S20" s="400">
        <v>5467.9549999999999</v>
      </c>
      <c r="T20" s="402">
        <v>299.62700000000001</v>
      </c>
    </row>
    <row r="21" spans="4:20" ht="14.25">
      <c r="D21" s="398" t="s">
        <v>50</v>
      </c>
      <c r="E21" s="399">
        <v>48172.212</v>
      </c>
      <c r="F21" s="400">
        <v>222201.878</v>
      </c>
      <c r="G21" s="399">
        <v>18195.848999999998</v>
      </c>
      <c r="H21" s="401" t="s">
        <v>52</v>
      </c>
      <c r="I21" s="399">
        <v>48864.036</v>
      </c>
      <c r="J21" s="400">
        <v>226285.88800000001</v>
      </c>
      <c r="K21" s="402">
        <v>12408.938</v>
      </c>
      <c r="L21" s="20"/>
      <c r="M21" s="398" t="s">
        <v>206</v>
      </c>
      <c r="N21" s="399">
        <v>1428.7260000000001</v>
      </c>
      <c r="O21" s="400">
        <v>427.68799999999999</v>
      </c>
      <c r="P21" s="399">
        <v>6593.6909999999998</v>
      </c>
      <c r="Q21" s="403" t="s">
        <v>47</v>
      </c>
      <c r="R21" s="399">
        <v>1030.8989999999999</v>
      </c>
      <c r="S21" s="400">
        <v>4719.0990000000002</v>
      </c>
      <c r="T21" s="402">
        <v>477.81099999999998</v>
      </c>
    </row>
    <row r="22" spans="4:20" ht="14.25">
      <c r="D22" s="398" t="s">
        <v>48</v>
      </c>
      <c r="E22" s="399">
        <v>47442.705999999998</v>
      </c>
      <c r="F22" s="400">
        <v>218879.03</v>
      </c>
      <c r="G22" s="399">
        <v>19678.036</v>
      </c>
      <c r="H22" s="401" t="s">
        <v>48</v>
      </c>
      <c r="I22" s="399">
        <v>45930.05</v>
      </c>
      <c r="J22" s="400">
        <v>212458.31599999999</v>
      </c>
      <c r="K22" s="402">
        <v>19417.673999999999</v>
      </c>
      <c r="L22" s="20"/>
      <c r="M22" s="398" t="s">
        <v>46</v>
      </c>
      <c r="N22" s="399">
        <v>1069.191</v>
      </c>
      <c r="O22" s="400">
        <v>1000.671</v>
      </c>
      <c r="P22" s="399">
        <v>4896.2349999999997</v>
      </c>
      <c r="Q22" s="403" t="s">
        <v>49</v>
      </c>
      <c r="R22" s="399">
        <v>927.57799999999997</v>
      </c>
      <c r="S22" s="400">
        <v>4329.6679999999997</v>
      </c>
      <c r="T22" s="402">
        <v>512.303</v>
      </c>
    </row>
    <row r="23" spans="4:20" ht="14.25">
      <c r="D23" s="398" t="s">
        <v>51</v>
      </c>
      <c r="E23" s="399">
        <v>46431.561999999998</v>
      </c>
      <c r="F23" s="400">
        <v>214126.774</v>
      </c>
      <c r="G23" s="399">
        <v>16634.846000000001</v>
      </c>
      <c r="H23" s="401" t="s">
        <v>143</v>
      </c>
      <c r="I23" s="399">
        <v>40807.343999999997</v>
      </c>
      <c r="J23" s="400">
        <v>187658.35500000001</v>
      </c>
      <c r="K23" s="402">
        <v>32429.63</v>
      </c>
      <c r="L23" s="20"/>
      <c r="M23" s="398" t="s">
        <v>49</v>
      </c>
      <c r="N23" s="399">
        <v>1038.998</v>
      </c>
      <c r="O23" s="400">
        <v>598.04899999999998</v>
      </c>
      <c r="P23" s="399">
        <v>4785.3590000000004</v>
      </c>
      <c r="Q23" s="403" t="s">
        <v>46</v>
      </c>
      <c r="R23" s="399">
        <v>446.04</v>
      </c>
      <c r="S23" s="400">
        <v>2018.646</v>
      </c>
      <c r="T23" s="402">
        <v>285.86900000000003</v>
      </c>
    </row>
    <row r="24" spans="4:20" ht="14.25">
      <c r="D24" s="398" t="s">
        <v>63</v>
      </c>
      <c r="E24" s="399">
        <v>42629.798000000003</v>
      </c>
      <c r="F24" s="400">
        <v>196414.641</v>
      </c>
      <c r="G24" s="399">
        <v>17101.992999999999</v>
      </c>
      <c r="H24" s="401" t="s">
        <v>47</v>
      </c>
      <c r="I24" s="399">
        <v>36709.811999999998</v>
      </c>
      <c r="J24" s="400">
        <v>169861.67300000001</v>
      </c>
      <c r="K24" s="402">
        <v>12286.197</v>
      </c>
      <c r="L24" s="20"/>
      <c r="M24" s="398" t="s">
        <v>42</v>
      </c>
      <c r="N24" s="399">
        <v>786.96600000000001</v>
      </c>
      <c r="O24" s="400">
        <v>305.14299999999997</v>
      </c>
      <c r="P24" s="399">
        <v>3614.9780000000001</v>
      </c>
      <c r="Q24" s="403" t="s">
        <v>245</v>
      </c>
      <c r="R24" s="399">
        <v>365.55599999999998</v>
      </c>
      <c r="S24" s="400">
        <v>1703.9079999999999</v>
      </c>
      <c r="T24" s="402">
        <v>114.595</v>
      </c>
    </row>
    <row r="25" spans="4:20" ht="14.25">
      <c r="D25" s="398" t="s">
        <v>114</v>
      </c>
      <c r="E25" s="399">
        <v>32393.261999999999</v>
      </c>
      <c r="F25" s="400">
        <v>149442.37299999999</v>
      </c>
      <c r="G25" s="399">
        <v>30774.064999999999</v>
      </c>
      <c r="H25" s="401" t="s">
        <v>51</v>
      </c>
      <c r="I25" s="399">
        <v>36144.271999999997</v>
      </c>
      <c r="J25" s="400">
        <v>166928.98000000001</v>
      </c>
      <c r="K25" s="402">
        <v>14713.004000000001</v>
      </c>
      <c r="L25" s="20"/>
      <c r="M25" s="398" t="s">
        <v>41</v>
      </c>
      <c r="N25" s="399">
        <v>479.73899999999998</v>
      </c>
      <c r="O25" s="400">
        <v>337.78399999999999</v>
      </c>
      <c r="P25" s="399">
        <v>2193.2399999999998</v>
      </c>
      <c r="Q25" s="403" t="s">
        <v>63</v>
      </c>
      <c r="R25" s="399">
        <v>353.23</v>
      </c>
      <c r="S25" s="400">
        <v>1607.44</v>
      </c>
      <c r="T25" s="402">
        <v>304.13799999999998</v>
      </c>
    </row>
    <row r="26" spans="4:20" ht="14.25">
      <c r="D26" s="398" t="s">
        <v>44</v>
      </c>
      <c r="E26" s="399">
        <v>30742.856</v>
      </c>
      <c r="F26" s="400">
        <v>141806.299</v>
      </c>
      <c r="G26" s="399">
        <v>9376.2690000000002</v>
      </c>
      <c r="H26" s="401" t="s">
        <v>63</v>
      </c>
      <c r="I26" s="399">
        <v>31173.572</v>
      </c>
      <c r="J26" s="400">
        <v>144548.473</v>
      </c>
      <c r="K26" s="402">
        <v>13388.664000000001</v>
      </c>
      <c r="L26" s="20"/>
      <c r="M26" s="398" t="s">
        <v>48</v>
      </c>
      <c r="N26" s="399">
        <v>447.02199999999999</v>
      </c>
      <c r="O26" s="400">
        <v>405.673</v>
      </c>
      <c r="P26" s="399">
        <v>2071.0549999999998</v>
      </c>
      <c r="Q26" s="403" t="s">
        <v>225</v>
      </c>
      <c r="R26" s="399">
        <v>283.06400000000002</v>
      </c>
      <c r="S26" s="400">
        <v>1317.558</v>
      </c>
      <c r="T26" s="402">
        <v>72.049000000000007</v>
      </c>
    </row>
    <row r="27" spans="4:20" ht="15" thickBot="1">
      <c r="D27" s="404" t="s">
        <v>143</v>
      </c>
      <c r="E27" s="405">
        <v>27094.075000000001</v>
      </c>
      <c r="F27" s="406">
        <v>125810.798</v>
      </c>
      <c r="G27" s="405">
        <v>22731.07</v>
      </c>
      <c r="H27" s="407" t="s">
        <v>44</v>
      </c>
      <c r="I27" s="405">
        <v>30193.912</v>
      </c>
      <c r="J27" s="406">
        <v>139787.68700000001</v>
      </c>
      <c r="K27" s="408">
        <v>9520.8109999999997</v>
      </c>
      <c r="L27" s="20"/>
      <c r="M27" s="404" t="s">
        <v>52</v>
      </c>
      <c r="N27" s="405">
        <v>378.09800000000001</v>
      </c>
      <c r="O27" s="406">
        <v>212.727</v>
      </c>
      <c r="P27" s="405">
        <v>1747.3119999999999</v>
      </c>
      <c r="Q27" s="236" t="s">
        <v>52</v>
      </c>
      <c r="R27" s="405">
        <v>270.32600000000002</v>
      </c>
      <c r="S27" s="406">
        <v>1248.5029999999999</v>
      </c>
      <c r="T27" s="408">
        <v>203.85400000000001</v>
      </c>
    </row>
    <row r="28" spans="4:20" ht="15">
      <c r="D28" s="409" t="s">
        <v>65</v>
      </c>
      <c r="E28" s="410"/>
      <c r="F28" s="410"/>
      <c r="G28" s="410"/>
      <c r="H28" s="410"/>
      <c r="I28" s="410"/>
      <c r="J28" s="410"/>
      <c r="K28" s="410"/>
      <c r="L28" s="20"/>
      <c r="M28" s="411" t="s">
        <v>65</v>
      </c>
      <c r="N28" s="20"/>
      <c r="O28" s="20"/>
      <c r="P28" s="20"/>
      <c r="Q28" s="362"/>
      <c r="R28" s="362"/>
      <c r="S28" s="362"/>
      <c r="T28" s="20"/>
    </row>
    <row r="29" spans="4:20" ht="15">
      <c r="D29" s="410"/>
      <c r="E29" s="410"/>
      <c r="F29" s="412"/>
      <c r="G29" s="412"/>
      <c r="H29" s="412"/>
      <c r="I29" s="410"/>
      <c r="J29" s="410"/>
      <c r="K29" s="410"/>
      <c r="L29" s="20"/>
      <c r="M29" s="411"/>
      <c r="N29" s="20"/>
      <c r="O29" s="20"/>
      <c r="P29" s="20"/>
      <c r="Q29" s="362"/>
      <c r="R29" s="362"/>
      <c r="S29" s="362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11"/>
      <c r="N30" s="20"/>
      <c r="O30" s="20"/>
      <c r="P30" s="20"/>
      <c r="Q30" s="362"/>
      <c r="R30" s="362"/>
      <c r="S30" s="362"/>
      <c r="T30" s="20"/>
    </row>
    <row r="31" spans="4:20" ht="15.75">
      <c r="D31" s="133" t="s">
        <v>60</v>
      </c>
      <c r="E31" s="133"/>
      <c r="F31" s="133"/>
      <c r="G31" s="133"/>
      <c r="H31" s="133"/>
      <c r="I31" s="133"/>
      <c r="J31" s="413"/>
      <c r="K31" s="134"/>
      <c r="L31" s="60"/>
      <c r="M31" s="133" t="s">
        <v>60</v>
      </c>
      <c r="N31" s="133"/>
      <c r="O31" s="362"/>
      <c r="P31" s="362"/>
      <c r="Q31" s="362"/>
      <c r="R31" s="362"/>
      <c r="S31" s="362"/>
      <c r="T31" s="20"/>
    </row>
    <row r="32" spans="4:20" ht="16.5" thickBot="1">
      <c r="D32" s="135" t="s">
        <v>58</v>
      </c>
      <c r="E32" s="134"/>
      <c r="F32" s="134"/>
      <c r="G32" s="134"/>
      <c r="H32" s="134"/>
      <c r="I32" s="134"/>
      <c r="J32" s="134"/>
      <c r="K32" s="134"/>
      <c r="L32" s="60"/>
      <c r="M32" s="135" t="s">
        <v>58</v>
      </c>
      <c r="N32" s="134"/>
      <c r="O32" s="363"/>
      <c r="P32" s="363"/>
      <c r="Q32" s="363"/>
      <c r="R32" s="363"/>
      <c r="S32" s="363"/>
      <c r="T32" s="20"/>
    </row>
    <row r="33" spans="4:20" ht="15" thickBot="1">
      <c r="D33" s="367" t="s">
        <v>55</v>
      </c>
      <c r="E33" s="367"/>
      <c r="F33" s="368"/>
      <c r="G33" s="368"/>
      <c r="H33" s="368"/>
      <c r="I33" s="368"/>
      <c r="J33" s="368"/>
      <c r="K33" s="369"/>
      <c r="L33" s="20"/>
      <c r="M33" s="367" t="s">
        <v>56</v>
      </c>
      <c r="N33" s="368"/>
      <c r="O33" s="368"/>
      <c r="P33" s="368"/>
      <c r="Q33" s="368"/>
      <c r="R33" s="368"/>
      <c r="S33" s="368"/>
      <c r="T33" s="369"/>
    </row>
    <row r="34" spans="4:20" ht="15" thickBot="1">
      <c r="D34" s="370" t="s">
        <v>253</v>
      </c>
      <c r="E34" s="371"/>
      <c r="F34" s="372"/>
      <c r="G34" s="373"/>
      <c r="H34" s="370"/>
      <c r="I34" s="371" t="s">
        <v>254</v>
      </c>
      <c r="J34" s="375"/>
      <c r="K34" s="373"/>
      <c r="L34" s="20"/>
      <c r="M34" s="370" t="s">
        <v>253</v>
      </c>
      <c r="N34" s="371"/>
      <c r="O34" s="372"/>
      <c r="P34" s="373"/>
      <c r="Q34" s="370"/>
      <c r="R34" s="371" t="s">
        <v>254</v>
      </c>
      <c r="S34" s="374"/>
      <c r="T34" s="373"/>
    </row>
    <row r="35" spans="4:20" ht="43.5" thickBot="1">
      <c r="D35" s="376" t="s">
        <v>36</v>
      </c>
      <c r="E35" s="414" t="s">
        <v>37</v>
      </c>
      <c r="F35" s="415" t="s">
        <v>59</v>
      </c>
      <c r="G35" s="416" t="s">
        <v>38</v>
      </c>
      <c r="H35" s="376" t="s">
        <v>36</v>
      </c>
      <c r="I35" s="414" t="s">
        <v>37</v>
      </c>
      <c r="J35" s="415" t="s">
        <v>59</v>
      </c>
      <c r="K35" s="417" t="s">
        <v>38</v>
      </c>
      <c r="L35" s="20"/>
      <c r="M35" s="418" t="s">
        <v>36</v>
      </c>
      <c r="N35" s="419" t="s">
        <v>37</v>
      </c>
      <c r="O35" s="415" t="s">
        <v>59</v>
      </c>
      <c r="P35" s="417" t="s">
        <v>38</v>
      </c>
      <c r="Q35" s="418" t="s">
        <v>36</v>
      </c>
      <c r="R35" s="419" t="s">
        <v>37</v>
      </c>
      <c r="S35" s="415" t="s">
        <v>59</v>
      </c>
      <c r="T35" s="417" t="s">
        <v>38</v>
      </c>
    </row>
    <row r="36" spans="4:20" ht="15.75" thickBot="1">
      <c r="D36" s="384" t="s">
        <v>39</v>
      </c>
      <c r="E36" s="385">
        <v>46891.98</v>
      </c>
      <c r="F36" s="386">
        <v>216343.39300000001</v>
      </c>
      <c r="G36" s="387">
        <v>21484.47</v>
      </c>
      <c r="H36" s="384" t="s">
        <v>39</v>
      </c>
      <c r="I36" s="385">
        <v>40874.947</v>
      </c>
      <c r="J36" s="386">
        <v>189263.67499999999</v>
      </c>
      <c r="K36" s="390">
        <v>14567.011</v>
      </c>
      <c r="L36" s="20"/>
      <c r="M36" s="384" t="s">
        <v>39</v>
      </c>
      <c r="N36" s="420">
        <v>125287.579</v>
      </c>
      <c r="O36" s="386">
        <v>95001.645999999993</v>
      </c>
      <c r="P36" s="420">
        <v>578394.79599999997</v>
      </c>
      <c r="Q36" s="421" t="s">
        <v>39</v>
      </c>
      <c r="R36" s="420">
        <v>149303.94200000001</v>
      </c>
      <c r="S36" s="386">
        <v>691066.94499999995</v>
      </c>
      <c r="T36" s="391">
        <v>95742.247000000003</v>
      </c>
    </row>
    <row r="37" spans="4:20" ht="14.25">
      <c r="D37" s="422" t="s">
        <v>40</v>
      </c>
      <c r="E37" s="423">
        <v>31533.79</v>
      </c>
      <c r="F37" s="424">
        <v>145215.42000000001</v>
      </c>
      <c r="G37" s="423">
        <v>18690.367999999999</v>
      </c>
      <c r="H37" s="425" t="s">
        <v>40</v>
      </c>
      <c r="I37" s="423">
        <v>22700.912</v>
      </c>
      <c r="J37" s="424">
        <v>105359.613</v>
      </c>
      <c r="K37" s="426">
        <v>12439.791999999999</v>
      </c>
      <c r="L37" s="20"/>
      <c r="M37" s="392" t="s">
        <v>70</v>
      </c>
      <c r="N37" s="393">
        <v>25529.460999999999</v>
      </c>
      <c r="O37" s="394">
        <v>17920.138999999999</v>
      </c>
      <c r="P37" s="393">
        <v>117918.746</v>
      </c>
      <c r="Q37" s="393" t="s">
        <v>48</v>
      </c>
      <c r="R37" s="393">
        <v>21401.704000000002</v>
      </c>
      <c r="S37" s="394">
        <v>98894.582999999999</v>
      </c>
      <c r="T37" s="396">
        <v>17617.791000000001</v>
      </c>
    </row>
    <row r="38" spans="4:20" ht="14.25">
      <c r="D38" s="398" t="s">
        <v>48</v>
      </c>
      <c r="E38" s="399">
        <v>5744.4120000000003</v>
      </c>
      <c r="F38" s="400">
        <v>26640.471000000001</v>
      </c>
      <c r="G38" s="399">
        <v>1106.193</v>
      </c>
      <c r="H38" s="403" t="s">
        <v>53</v>
      </c>
      <c r="I38" s="399">
        <v>7929.1019999999999</v>
      </c>
      <c r="J38" s="400">
        <v>36708.107000000004</v>
      </c>
      <c r="K38" s="402">
        <v>656.24099999999999</v>
      </c>
      <c r="L38" s="20"/>
      <c r="M38" s="398" t="s">
        <v>40</v>
      </c>
      <c r="N38" s="399">
        <v>16678.792000000001</v>
      </c>
      <c r="O38" s="400">
        <v>9842.8780000000006</v>
      </c>
      <c r="P38" s="399">
        <v>76788.445000000007</v>
      </c>
      <c r="Q38" s="399" t="s">
        <v>42</v>
      </c>
      <c r="R38" s="399">
        <v>20880.464</v>
      </c>
      <c r="S38" s="400">
        <v>96198.577000000005</v>
      </c>
      <c r="T38" s="402">
        <v>16432.267</v>
      </c>
    </row>
    <row r="39" spans="4:20" ht="14.25">
      <c r="D39" s="398" t="s">
        <v>53</v>
      </c>
      <c r="E39" s="399">
        <v>5326.241</v>
      </c>
      <c r="F39" s="400">
        <v>24623.547999999999</v>
      </c>
      <c r="G39" s="399">
        <v>583.423</v>
      </c>
      <c r="H39" s="403" t="s">
        <v>48</v>
      </c>
      <c r="I39" s="399">
        <v>4687.1350000000002</v>
      </c>
      <c r="J39" s="400">
        <v>21657.856</v>
      </c>
      <c r="K39" s="402">
        <v>692.26</v>
      </c>
      <c r="L39" s="20"/>
      <c r="M39" s="398" t="s">
        <v>50</v>
      </c>
      <c r="N39" s="399">
        <v>16108.368</v>
      </c>
      <c r="O39" s="400">
        <v>12424.565000000001</v>
      </c>
      <c r="P39" s="399">
        <v>74128.256999999998</v>
      </c>
      <c r="Q39" s="399" t="s">
        <v>70</v>
      </c>
      <c r="R39" s="399">
        <v>19749.702000000001</v>
      </c>
      <c r="S39" s="400">
        <v>91591.607000000004</v>
      </c>
      <c r="T39" s="402">
        <v>10120.188</v>
      </c>
    </row>
    <row r="40" spans="4:20" ht="14.25">
      <c r="D40" s="398" t="s">
        <v>50</v>
      </c>
      <c r="E40" s="399">
        <v>1494.0219999999999</v>
      </c>
      <c r="F40" s="400">
        <v>6917.0950000000003</v>
      </c>
      <c r="G40" s="399">
        <v>63.987000000000002</v>
      </c>
      <c r="H40" s="403" t="s">
        <v>50</v>
      </c>
      <c r="I40" s="399">
        <v>1750.847</v>
      </c>
      <c r="J40" s="400">
        <v>8068.8440000000001</v>
      </c>
      <c r="K40" s="402">
        <v>38.607999999999997</v>
      </c>
      <c r="L40" s="20"/>
      <c r="M40" s="398" t="s">
        <v>42</v>
      </c>
      <c r="N40" s="399">
        <v>16079.544</v>
      </c>
      <c r="O40" s="400">
        <v>14675.427</v>
      </c>
      <c r="P40" s="399">
        <v>74382.554999999993</v>
      </c>
      <c r="Q40" s="399" t="s">
        <v>40</v>
      </c>
      <c r="R40" s="399">
        <v>19728.737000000001</v>
      </c>
      <c r="S40" s="400">
        <v>91210.600999999995</v>
      </c>
      <c r="T40" s="402">
        <v>10096.099</v>
      </c>
    </row>
    <row r="41" spans="4:20" ht="14.25">
      <c r="D41" s="398" t="s">
        <v>207</v>
      </c>
      <c r="E41" s="399">
        <v>951.36400000000003</v>
      </c>
      <c r="F41" s="400">
        <v>4381.4719999999998</v>
      </c>
      <c r="G41" s="399">
        <v>94.864999999999995</v>
      </c>
      <c r="H41" s="403" t="s">
        <v>207</v>
      </c>
      <c r="I41" s="399">
        <v>1552.579</v>
      </c>
      <c r="J41" s="400">
        <v>7177.3040000000001</v>
      </c>
      <c r="K41" s="402">
        <v>119.46</v>
      </c>
      <c r="L41" s="20"/>
      <c r="M41" s="398" t="s">
        <v>45</v>
      </c>
      <c r="N41" s="399">
        <v>10726.937</v>
      </c>
      <c r="O41" s="400">
        <v>13306.842000000001</v>
      </c>
      <c r="P41" s="399">
        <v>49432.851000000002</v>
      </c>
      <c r="Q41" s="399" t="s">
        <v>50</v>
      </c>
      <c r="R41" s="399">
        <v>17157.335999999999</v>
      </c>
      <c r="S41" s="400">
        <v>79700.683999999994</v>
      </c>
      <c r="T41" s="402">
        <v>12730.016</v>
      </c>
    </row>
    <row r="42" spans="4:20" ht="14.25">
      <c r="D42" s="398" t="s">
        <v>70</v>
      </c>
      <c r="E42" s="399">
        <v>865.27599999999995</v>
      </c>
      <c r="F42" s="400">
        <v>4027.3029999999999</v>
      </c>
      <c r="G42" s="399">
        <v>802.13099999999997</v>
      </c>
      <c r="H42" s="403" t="s">
        <v>67</v>
      </c>
      <c r="I42" s="399">
        <v>726.08600000000001</v>
      </c>
      <c r="J42" s="400">
        <v>3224.45</v>
      </c>
      <c r="K42" s="402">
        <v>228.39400000000001</v>
      </c>
      <c r="L42" s="20"/>
      <c r="M42" s="398" t="s">
        <v>48</v>
      </c>
      <c r="N42" s="399">
        <v>9317.9310000000005</v>
      </c>
      <c r="O42" s="400">
        <v>15607.371999999999</v>
      </c>
      <c r="P42" s="399">
        <v>43110.103999999999</v>
      </c>
      <c r="Q42" s="399" t="s">
        <v>44</v>
      </c>
      <c r="R42" s="399">
        <v>13240.545</v>
      </c>
      <c r="S42" s="400">
        <v>61467.061000000002</v>
      </c>
      <c r="T42" s="402">
        <v>5780.1790000000001</v>
      </c>
    </row>
    <row r="43" spans="4:20" ht="14.25">
      <c r="D43" s="398" t="s">
        <v>67</v>
      </c>
      <c r="E43" s="399">
        <v>388.69200000000001</v>
      </c>
      <c r="F43" s="400">
        <v>1810.915</v>
      </c>
      <c r="G43" s="399">
        <v>106.78100000000001</v>
      </c>
      <c r="H43" s="403" t="s">
        <v>42</v>
      </c>
      <c r="I43" s="399">
        <v>419.32799999999997</v>
      </c>
      <c r="J43" s="400">
        <v>1933.2570000000001</v>
      </c>
      <c r="K43" s="402">
        <v>21.146999999999998</v>
      </c>
      <c r="L43" s="20"/>
      <c r="M43" s="398" t="s">
        <v>47</v>
      </c>
      <c r="N43" s="399">
        <v>8401.8520000000008</v>
      </c>
      <c r="O43" s="400">
        <v>889.48599999999999</v>
      </c>
      <c r="P43" s="399">
        <v>38783.076999999997</v>
      </c>
      <c r="Q43" s="399" t="s">
        <v>47</v>
      </c>
      <c r="R43" s="399">
        <v>9951.7819999999992</v>
      </c>
      <c r="S43" s="400">
        <v>46020.521999999997</v>
      </c>
      <c r="T43" s="402">
        <v>923.43600000000004</v>
      </c>
    </row>
    <row r="44" spans="4:20" ht="14.25">
      <c r="D44" s="398" t="s">
        <v>42</v>
      </c>
      <c r="E44" s="399">
        <v>195.16200000000001</v>
      </c>
      <c r="F44" s="400">
        <v>900.16200000000003</v>
      </c>
      <c r="G44" s="399">
        <v>12.936</v>
      </c>
      <c r="H44" s="403" t="s">
        <v>70</v>
      </c>
      <c r="I44" s="399">
        <v>261.81900000000002</v>
      </c>
      <c r="J44" s="400">
        <v>1207.6569999999999</v>
      </c>
      <c r="K44" s="402">
        <v>291.17599999999999</v>
      </c>
      <c r="L44" s="20"/>
      <c r="M44" s="398" t="s">
        <v>41</v>
      </c>
      <c r="N44" s="399">
        <v>6631.9279999999999</v>
      </c>
      <c r="O44" s="400">
        <v>39.340000000000003</v>
      </c>
      <c r="P44" s="399">
        <v>30607.57</v>
      </c>
      <c r="Q44" s="399" t="s">
        <v>45</v>
      </c>
      <c r="R44" s="399">
        <v>8928.8119999999999</v>
      </c>
      <c r="S44" s="400">
        <v>41331.53</v>
      </c>
      <c r="T44" s="402">
        <v>10062.049000000001</v>
      </c>
    </row>
    <row r="45" spans="4:20" ht="14.25">
      <c r="D45" s="398" t="s">
        <v>51</v>
      </c>
      <c r="E45" s="399">
        <v>91.1</v>
      </c>
      <c r="F45" s="400">
        <v>423.67099999999999</v>
      </c>
      <c r="G45" s="399">
        <v>10.7</v>
      </c>
      <c r="H45" s="403" t="s">
        <v>63</v>
      </c>
      <c r="I45" s="399">
        <v>191.82599999999999</v>
      </c>
      <c r="J45" s="400">
        <v>890.69399999999996</v>
      </c>
      <c r="K45" s="402">
        <v>8.2159999999999993</v>
      </c>
      <c r="L45" s="20"/>
      <c r="M45" s="398" t="s">
        <v>44</v>
      </c>
      <c r="N45" s="399">
        <v>5150.8320000000003</v>
      </c>
      <c r="O45" s="400">
        <v>1666.5150000000001</v>
      </c>
      <c r="P45" s="399">
        <v>23976.416000000001</v>
      </c>
      <c r="Q45" s="399" t="s">
        <v>43</v>
      </c>
      <c r="R45" s="399">
        <v>5954.585</v>
      </c>
      <c r="S45" s="400">
        <v>27670.9</v>
      </c>
      <c r="T45" s="402">
        <v>1587.4949999999999</v>
      </c>
    </row>
    <row r="46" spans="4:20" ht="14.25">
      <c r="D46" s="398" t="s">
        <v>210</v>
      </c>
      <c r="E46" s="399">
        <v>81.671000000000006</v>
      </c>
      <c r="F46" s="400">
        <v>380.50599999999997</v>
      </c>
      <c r="G46" s="399">
        <v>2.5369999999999999</v>
      </c>
      <c r="H46" s="403" t="s">
        <v>238</v>
      </c>
      <c r="I46" s="399">
        <v>128.45599999999999</v>
      </c>
      <c r="J46" s="400">
        <v>594.46400000000006</v>
      </c>
      <c r="K46" s="402">
        <v>33.51</v>
      </c>
      <c r="L46" s="20"/>
      <c r="M46" s="398" t="s">
        <v>43</v>
      </c>
      <c r="N46" s="399">
        <v>4228.5739999999996</v>
      </c>
      <c r="O46" s="400">
        <v>1346.99</v>
      </c>
      <c r="P46" s="399">
        <v>19546.186000000002</v>
      </c>
      <c r="Q46" s="399" t="s">
        <v>41</v>
      </c>
      <c r="R46" s="399">
        <v>5034.6899999999996</v>
      </c>
      <c r="S46" s="400">
        <v>23072.330999999998</v>
      </c>
      <c r="T46" s="402">
        <v>7.383</v>
      </c>
    </row>
    <row r="47" spans="4:20" ht="15">
      <c r="D47" s="427" t="s">
        <v>238</v>
      </c>
      <c r="E47" s="428">
        <v>58.274999999999999</v>
      </c>
      <c r="F47" s="429">
        <v>271.50299999999999</v>
      </c>
      <c r="G47" s="428">
        <v>0.375</v>
      </c>
      <c r="H47" s="403" t="s">
        <v>248</v>
      </c>
      <c r="I47" s="399">
        <v>123.66</v>
      </c>
      <c r="J47" s="400">
        <v>572.274</v>
      </c>
      <c r="K47" s="402">
        <v>0.91600000000000004</v>
      </c>
      <c r="L47" s="20"/>
      <c r="M47" s="398" t="s">
        <v>49</v>
      </c>
      <c r="N47" s="399">
        <v>2212.0430000000001</v>
      </c>
      <c r="O47" s="400">
        <v>718.46699999999998</v>
      </c>
      <c r="P47" s="399">
        <v>10207.093999999999</v>
      </c>
      <c r="Q47" s="399" t="s">
        <v>63</v>
      </c>
      <c r="R47" s="399">
        <v>1170.461</v>
      </c>
      <c r="S47" s="400">
        <v>5456.9570000000003</v>
      </c>
      <c r="T47" s="402">
        <v>4254.8339999999998</v>
      </c>
    </row>
    <row r="48" spans="4:20" ht="15">
      <c r="D48" s="427" t="s">
        <v>44</v>
      </c>
      <c r="E48" s="428">
        <v>44.572000000000003</v>
      </c>
      <c r="F48" s="429">
        <v>206.602</v>
      </c>
      <c r="G48" s="428">
        <v>1.179</v>
      </c>
      <c r="H48" s="403" t="s">
        <v>51</v>
      </c>
      <c r="I48" s="399">
        <v>112.545</v>
      </c>
      <c r="J48" s="400">
        <v>506.95400000000001</v>
      </c>
      <c r="K48" s="402">
        <v>15.805999999999999</v>
      </c>
      <c r="L48" s="20"/>
      <c r="M48" s="398" t="s">
        <v>210</v>
      </c>
      <c r="N48" s="399">
        <v>1163.751</v>
      </c>
      <c r="O48" s="400">
        <v>1138.3789999999999</v>
      </c>
      <c r="P48" s="399">
        <v>5344.0889999999999</v>
      </c>
      <c r="Q48" s="399" t="s">
        <v>49</v>
      </c>
      <c r="R48" s="399">
        <v>1156.4369999999999</v>
      </c>
      <c r="S48" s="400">
        <v>5423.4009999999998</v>
      </c>
      <c r="T48" s="402">
        <v>368.83800000000002</v>
      </c>
    </row>
    <row r="49" spans="2:20" ht="15.75" thickBot="1">
      <c r="D49" s="430" t="s">
        <v>220</v>
      </c>
      <c r="E49" s="431">
        <v>43.648000000000003</v>
      </c>
      <c r="F49" s="432">
        <v>203.143</v>
      </c>
      <c r="G49" s="431">
        <v>5.7119999999999997</v>
      </c>
      <c r="H49" s="236" t="s">
        <v>242</v>
      </c>
      <c r="I49" s="405">
        <v>68.322000000000003</v>
      </c>
      <c r="J49" s="406">
        <v>325.16300000000001</v>
      </c>
      <c r="K49" s="408">
        <v>0.56999999999999995</v>
      </c>
      <c r="L49" s="20"/>
      <c r="M49" s="398" t="s">
        <v>46</v>
      </c>
      <c r="N49" s="399">
        <v>904.45899999999995</v>
      </c>
      <c r="O49" s="400">
        <v>511.33600000000001</v>
      </c>
      <c r="P49" s="399">
        <v>4163.259</v>
      </c>
      <c r="Q49" s="399" t="s">
        <v>46</v>
      </c>
      <c r="R49" s="399">
        <v>980.74099999999999</v>
      </c>
      <c r="S49" s="400">
        <v>4586.768</v>
      </c>
      <c r="T49" s="402">
        <v>108.5</v>
      </c>
    </row>
    <row r="50" spans="2:20" ht="15.75" thickBot="1">
      <c r="D50" s="409" t="s">
        <v>65</v>
      </c>
      <c r="E50" s="20"/>
      <c r="F50" s="20"/>
      <c r="G50" s="20"/>
      <c r="H50" s="20"/>
      <c r="I50" s="20"/>
      <c r="J50" s="20"/>
      <c r="K50" s="20"/>
      <c r="L50" s="20"/>
      <c r="M50" s="404" t="s">
        <v>51</v>
      </c>
      <c r="N50" s="405">
        <v>711.851</v>
      </c>
      <c r="O50" s="406">
        <v>929.26900000000001</v>
      </c>
      <c r="P50" s="405">
        <v>3297.4</v>
      </c>
      <c r="Q50" s="405" t="s">
        <v>210</v>
      </c>
      <c r="R50" s="405">
        <v>850.98500000000001</v>
      </c>
      <c r="S50" s="406">
        <v>3943.886</v>
      </c>
      <c r="T50" s="408">
        <v>767.47500000000002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409" t="s">
        <v>65</v>
      </c>
      <c r="N51" s="412"/>
      <c r="O51" s="433"/>
      <c r="P51" s="412"/>
      <c r="Q51" s="410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7"/>
      <c r="N52" s="412"/>
      <c r="O52" s="412"/>
      <c r="P52" s="412"/>
      <c r="Q52" s="412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7"/>
      <c r="N53" s="412"/>
      <c r="O53" s="412"/>
      <c r="P53" s="412"/>
      <c r="Q53" s="412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B2" sqref="B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09" t="s">
        <v>256</v>
      </c>
      <c r="C2" s="310"/>
      <c r="D2" s="310"/>
      <c r="E2" s="310"/>
      <c r="F2" s="310"/>
      <c r="G2" s="310"/>
      <c r="H2" s="310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2:19" ht="15.75">
      <c r="B3" s="308" t="s">
        <v>255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2:19" ht="15.75"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</row>
    <row r="5" spans="2:19" ht="15.75">
      <c r="B5" s="308"/>
      <c r="C5" s="360" t="s">
        <v>57</v>
      </c>
      <c r="D5" s="360"/>
      <c r="E5" s="360"/>
      <c r="F5" s="360"/>
      <c r="G5" s="360"/>
      <c r="H5" s="360"/>
      <c r="I5" s="360"/>
      <c r="J5" s="361"/>
      <c r="K5" s="20"/>
      <c r="L5" s="362" t="s">
        <v>57</v>
      </c>
      <c r="M5" s="362"/>
      <c r="N5" s="362"/>
      <c r="O5" s="362"/>
      <c r="P5" s="362"/>
      <c r="Q5" s="362"/>
      <c r="R5" s="362"/>
      <c r="S5" s="363"/>
    </row>
    <row r="6" spans="2:19" ht="16.5" thickBot="1">
      <c r="B6" s="308"/>
      <c r="C6" s="364" t="s">
        <v>58</v>
      </c>
      <c r="D6" s="360"/>
      <c r="E6" s="360"/>
      <c r="F6" s="360"/>
      <c r="G6" s="360"/>
      <c r="H6" s="360"/>
      <c r="I6" s="360"/>
      <c r="J6" s="365"/>
      <c r="K6" s="20"/>
      <c r="L6" s="366" t="s">
        <v>58</v>
      </c>
      <c r="M6" s="362"/>
      <c r="N6" s="362"/>
      <c r="O6" s="362"/>
      <c r="P6" s="362"/>
      <c r="Q6" s="362"/>
      <c r="R6" s="362"/>
      <c r="S6" s="363"/>
    </row>
    <row r="7" spans="2:19" ht="16.5" thickBot="1">
      <c r="B7" s="308"/>
      <c r="C7" s="367" t="s">
        <v>55</v>
      </c>
      <c r="D7" s="368"/>
      <c r="E7" s="368"/>
      <c r="F7" s="368"/>
      <c r="G7" s="368"/>
      <c r="H7" s="368"/>
      <c r="I7" s="368"/>
      <c r="J7" s="369"/>
      <c r="K7" s="20"/>
      <c r="L7" s="367" t="s">
        <v>56</v>
      </c>
      <c r="M7" s="368"/>
      <c r="N7" s="368"/>
      <c r="O7" s="368"/>
      <c r="P7" s="368"/>
      <c r="Q7" s="368"/>
      <c r="R7" s="368"/>
      <c r="S7" s="369"/>
    </row>
    <row r="8" spans="2:19" ht="16.5" thickBot="1">
      <c r="B8" s="308"/>
      <c r="C8" s="370" t="s">
        <v>236</v>
      </c>
      <c r="D8" s="371"/>
      <c r="E8" s="372"/>
      <c r="F8" s="373"/>
      <c r="G8" s="370"/>
      <c r="H8" s="371" t="s">
        <v>235</v>
      </c>
      <c r="I8" s="374"/>
      <c r="J8" s="373"/>
      <c r="K8" s="20"/>
      <c r="L8" s="370" t="s">
        <v>236</v>
      </c>
      <c r="M8" s="371"/>
      <c r="N8" s="372"/>
      <c r="O8" s="373"/>
      <c r="P8" s="370"/>
      <c r="Q8" s="371" t="s">
        <v>235</v>
      </c>
      <c r="R8" s="375"/>
      <c r="S8" s="373"/>
    </row>
    <row r="9" spans="2:19" ht="43.5" thickBot="1">
      <c r="B9" s="308"/>
      <c r="C9" s="376" t="s">
        <v>36</v>
      </c>
      <c r="D9" s="377" t="s">
        <v>37</v>
      </c>
      <c r="E9" s="378" t="s">
        <v>59</v>
      </c>
      <c r="F9" s="379" t="s">
        <v>38</v>
      </c>
      <c r="G9" s="380" t="s">
        <v>36</v>
      </c>
      <c r="H9" s="381" t="s">
        <v>37</v>
      </c>
      <c r="I9" s="382" t="s">
        <v>59</v>
      </c>
      <c r="J9" s="381" t="s">
        <v>38</v>
      </c>
      <c r="K9" s="20"/>
      <c r="L9" s="383" t="s">
        <v>36</v>
      </c>
      <c r="M9" s="381" t="s">
        <v>37</v>
      </c>
      <c r="N9" s="382" t="s">
        <v>59</v>
      </c>
      <c r="O9" s="377" t="s">
        <v>38</v>
      </c>
      <c r="P9" s="383" t="s">
        <v>36</v>
      </c>
      <c r="Q9" s="381" t="s">
        <v>37</v>
      </c>
      <c r="R9" s="382" t="s">
        <v>59</v>
      </c>
      <c r="S9" s="381" t="s">
        <v>38</v>
      </c>
    </row>
    <row r="10" spans="2:19" ht="16.5" thickBot="1">
      <c r="B10" s="308"/>
      <c r="C10" s="384" t="s">
        <v>39</v>
      </c>
      <c r="D10" s="385">
        <v>2731952.6710000001</v>
      </c>
      <c r="E10" s="386">
        <v>12484091.987</v>
      </c>
      <c r="F10" s="586">
        <v>1481531.14</v>
      </c>
      <c r="G10" s="388" t="s">
        <v>39</v>
      </c>
      <c r="H10" s="389">
        <v>4296892.09</v>
      </c>
      <c r="I10" s="386">
        <v>20108479.331</v>
      </c>
      <c r="J10" s="390">
        <v>1592256.8670000001</v>
      </c>
      <c r="K10" s="20"/>
      <c r="L10" s="384" t="s">
        <v>39</v>
      </c>
      <c r="M10" s="389">
        <v>106484.663</v>
      </c>
      <c r="N10" s="386">
        <v>486451.723</v>
      </c>
      <c r="O10" s="586">
        <v>77632.076000000001</v>
      </c>
      <c r="P10" s="587" t="s">
        <v>39</v>
      </c>
      <c r="Q10" s="583">
        <v>120851.048</v>
      </c>
      <c r="R10" s="386">
        <v>565165.60100000002</v>
      </c>
      <c r="S10" s="390">
        <v>71479.532000000007</v>
      </c>
    </row>
    <row r="11" spans="2:19" ht="15.75">
      <c r="B11" s="308"/>
      <c r="C11" s="392" t="s">
        <v>40</v>
      </c>
      <c r="D11" s="393">
        <v>595597.83100000001</v>
      </c>
      <c r="E11" s="394">
        <v>2722703.068</v>
      </c>
      <c r="F11" s="588">
        <v>247329.111</v>
      </c>
      <c r="G11" s="589" t="s">
        <v>40</v>
      </c>
      <c r="H11" s="393">
        <v>999973.72400000005</v>
      </c>
      <c r="I11" s="394">
        <v>4684094.0710000005</v>
      </c>
      <c r="J11" s="396">
        <v>287663.15500000003</v>
      </c>
      <c r="K11" s="20"/>
      <c r="L11" s="392" t="s">
        <v>40</v>
      </c>
      <c r="M11" s="393">
        <v>39468.603999999999</v>
      </c>
      <c r="N11" s="394">
        <v>179947.80600000001</v>
      </c>
      <c r="O11" s="588">
        <v>30751.01</v>
      </c>
      <c r="P11" s="392" t="s">
        <v>53</v>
      </c>
      <c r="Q11" s="393">
        <v>44620.152999999998</v>
      </c>
      <c r="R11" s="394">
        <v>209980.541</v>
      </c>
      <c r="S11" s="396">
        <v>21319.855</v>
      </c>
    </row>
    <row r="12" spans="2:19" ht="15.75">
      <c r="B12" s="308"/>
      <c r="C12" s="398" t="s">
        <v>41</v>
      </c>
      <c r="D12" s="399">
        <v>378880.098</v>
      </c>
      <c r="E12" s="400">
        <v>1733082.1440000001</v>
      </c>
      <c r="F12" s="590">
        <v>141131.76699999999</v>
      </c>
      <c r="G12" s="591" t="s">
        <v>41</v>
      </c>
      <c r="H12" s="399">
        <v>605561.53700000001</v>
      </c>
      <c r="I12" s="400">
        <v>2833926.5279999999</v>
      </c>
      <c r="J12" s="402">
        <v>159561.74600000001</v>
      </c>
      <c r="K12" s="20"/>
      <c r="L12" s="398" t="s">
        <v>53</v>
      </c>
      <c r="M12" s="399">
        <v>25594.238000000001</v>
      </c>
      <c r="N12" s="400">
        <v>117246.348</v>
      </c>
      <c r="O12" s="590">
        <v>13225.496999999999</v>
      </c>
      <c r="P12" s="398" t="s">
        <v>40</v>
      </c>
      <c r="Q12" s="399">
        <v>30698.738000000001</v>
      </c>
      <c r="R12" s="400">
        <v>142846.435</v>
      </c>
      <c r="S12" s="402">
        <v>26226.687999999998</v>
      </c>
    </row>
    <row r="13" spans="2:19" ht="15.75">
      <c r="B13" s="308"/>
      <c r="C13" s="398" t="s">
        <v>43</v>
      </c>
      <c r="D13" s="399">
        <v>294783.07799999998</v>
      </c>
      <c r="E13" s="400">
        <v>1346436.287</v>
      </c>
      <c r="F13" s="590">
        <v>122090.719</v>
      </c>
      <c r="G13" s="591" t="s">
        <v>43</v>
      </c>
      <c r="H13" s="399">
        <v>492961.17800000001</v>
      </c>
      <c r="I13" s="400">
        <v>2305605.19</v>
      </c>
      <c r="J13" s="402">
        <v>147553.04</v>
      </c>
      <c r="K13" s="20"/>
      <c r="L13" s="398" t="s">
        <v>51</v>
      </c>
      <c r="M13" s="399">
        <v>6107.9040000000005</v>
      </c>
      <c r="N13" s="400">
        <v>27898.812999999998</v>
      </c>
      <c r="O13" s="590">
        <v>4740.2240000000002</v>
      </c>
      <c r="P13" s="398" t="s">
        <v>70</v>
      </c>
      <c r="Q13" s="399">
        <v>8516.2170000000006</v>
      </c>
      <c r="R13" s="400">
        <v>39800.622000000003</v>
      </c>
      <c r="S13" s="402">
        <v>3799.0549999999998</v>
      </c>
    </row>
    <row r="14" spans="2:19" ht="15.75">
      <c r="B14" s="308"/>
      <c r="C14" s="398" t="s">
        <v>70</v>
      </c>
      <c r="D14" s="399">
        <v>271532.68800000002</v>
      </c>
      <c r="E14" s="400">
        <v>1239955.0260000001</v>
      </c>
      <c r="F14" s="590">
        <v>141476.236</v>
      </c>
      <c r="G14" s="591" t="s">
        <v>70</v>
      </c>
      <c r="H14" s="399">
        <v>431833.087</v>
      </c>
      <c r="I14" s="400">
        <v>2018181.2509999999</v>
      </c>
      <c r="J14" s="402">
        <v>157076.10399999999</v>
      </c>
      <c r="K14" s="20"/>
      <c r="L14" s="398" t="s">
        <v>70</v>
      </c>
      <c r="M14" s="399">
        <v>5287.491</v>
      </c>
      <c r="N14" s="400">
        <v>24096.166000000001</v>
      </c>
      <c r="O14" s="590">
        <v>3932.18</v>
      </c>
      <c r="P14" s="398" t="s">
        <v>50</v>
      </c>
      <c r="Q14" s="399">
        <v>7816.049</v>
      </c>
      <c r="R14" s="400">
        <v>36560.599000000002</v>
      </c>
      <c r="S14" s="402">
        <v>5874.4009999999998</v>
      </c>
    </row>
    <row r="15" spans="2:19" ht="15.75">
      <c r="B15" s="308"/>
      <c r="C15" s="398" t="s">
        <v>42</v>
      </c>
      <c r="D15" s="399">
        <v>149311.08300000001</v>
      </c>
      <c r="E15" s="400">
        <v>681995.29700000002</v>
      </c>
      <c r="F15" s="590">
        <v>70702.142999999996</v>
      </c>
      <c r="G15" s="591" t="s">
        <v>42</v>
      </c>
      <c r="H15" s="399">
        <v>215682.99600000001</v>
      </c>
      <c r="I15" s="400">
        <v>1008938.557</v>
      </c>
      <c r="J15" s="402">
        <v>73310.467999999993</v>
      </c>
      <c r="K15" s="20"/>
      <c r="L15" s="398" t="s">
        <v>50</v>
      </c>
      <c r="M15" s="399">
        <v>4553.259</v>
      </c>
      <c r="N15" s="400">
        <v>20847.317999999999</v>
      </c>
      <c r="O15" s="590">
        <v>5615.6220000000003</v>
      </c>
      <c r="P15" s="398" t="s">
        <v>51</v>
      </c>
      <c r="Q15" s="399">
        <v>6926.28</v>
      </c>
      <c r="R15" s="400">
        <v>32435.61</v>
      </c>
      <c r="S15" s="402">
        <v>3226.9090000000001</v>
      </c>
    </row>
    <row r="16" spans="2:19" ht="15.75">
      <c r="B16" s="308"/>
      <c r="C16" s="398" t="s">
        <v>49</v>
      </c>
      <c r="D16" s="399">
        <v>101849.30100000001</v>
      </c>
      <c r="E16" s="400">
        <v>465068.51199999999</v>
      </c>
      <c r="F16" s="590">
        <v>42920.981</v>
      </c>
      <c r="G16" s="591" t="s">
        <v>49</v>
      </c>
      <c r="H16" s="399">
        <v>196265.52799999999</v>
      </c>
      <c r="I16" s="400">
        <v>918891.174</v>
      </c>
      <c r="J16" s="402">
        <v>56358.54</v>
      </c>
      <c r="K16" s="20"/>
      <c r="L16" s="398" t="s">
        <v>43</v>
      </c>
      <c r="M16" s="399">
        <v>4415.8280000000004</v>
      </c>
      <c r="N16" s="400">
        <v>20198.616999999998</v>
      </c>
      <c r="O16" s="590">
        <v>2504.4459999999999</v>
      </c>
      <c r="P16" s="398" t="s">
        <v>43</v>
      </c>
      <c r="Q16" s="399">
        <v>4337.5150000000003</v>
      </c>
      <c r="R16" s="400">
        <v>20052.795999999998</v>
      </c>
      <c r="S16" s="402">
        <v>1611.2840000000001</v>
      </c>
    </row>
    <row r="17" spans="2:19" ht="15.75">
      <c r="B17" s="308"/>
      <c r="C17" s="398" t="s">
        <v>45</v>
      </c>
      <c r="D17" s="399">
        <v>86562.501999999993</v>
      </c>
      <c r="E17" s="400">
        <v>395159.826</v>
      </c>
      <c r="F17" s="590">
        <v>45610.464999999997</v>
      </c>
      <c r="G17" s="591" t="s">
        <v>46</v>
      </c>
      <c r="H17" s="399">
        <v>128562.43</v>
      </c>
      <c r="I17" s="400">
        <v>600932.549</v>
      </c>
      <c r="J17" s="402">
        <v>45321.453999999998</v>
      </c>
      <c r="K17" s="20"/>
      <c r="L17" s="398" t="s">
        <v>47</v>
      </c>
      <c r="M17" s="399">
        <v>4293.6589999999997</v>
      </c>
      <c r="N17" s="400">
        <v>19644.909</v>
      </c>
      <c r="O17" s="590">
        <v>5088.1289999999999</v>
      </c>
      <c r="P17" s="398" t="s">
        <v>187</v>
      </c>
      <c r="Q17" s="399">
        <v>3250.0149999999999</v>
      </c>
      <c r="R17" s="400">
        <v>15050.052</v>
      </c>
      <c r="S17" s="402">
        <v>983.86900000000003</v>
      </c>
    </row>
    <row r="18" spans="2:19" ht="15.75">
      <c r="B18" s="308"/>
      <c r="C18" s="398" t="s">
        <v>46</v>
      </c>
      <c r="D18" s="399">
        <v>84121.966</v>
      </c>
      <c r="E18" s="400">
        <v>384251.15</v>
      </c>
      <c r="F18" s="590">
        <v>43361.499000000003</v>
      </c>
      <c r="G18" s="591" t="s">
        <v>45</v>
      </c>
      <c r="H18" s="399">
        <v>123856.67200000001</v>
      </c>
      <c r="I18" s="400">
        <v>578748.57299999997</v>
      </c>
      <c r="J18" s="402">
        <v>47261.881000000001</v>
      </c>
      <c r="K18" s="20"/>
      <c r="L18" s="398" t="s">
        <v>49</v>
      </c>
      <c r="M18" s="399">
        <v>3483.8119999999999</v>
      </c>
      <c r="N18" s="400">
        <v>15899.67</v>
      </c>
      <c r="O18" s="590">
        <v>1850.674</v>
      </c>
      <c r="P18" s="398" t="s">
        <v>206</v>
      </c>
      <c r="Q18" s="399">
        <v>2702.8</v>
      </c>
      <c r="R18" s="400">
        <v>12664.695</v>
      </c>
      <c r="S18" s="402">
        <v>707.95500000000004</v>
      </c>
    </row>
    <row r="19" spans="2:19" ht="15.75">
      <c r="B19" s="308"/>
      <c r="C19" s="398" t="s">
        <v>114</v>
      </c>
      <c r="D19" s="399">
        <v>71679.824999999997</v>
      </c>
      <c r="E19" s="400">
        <v>327183.09000000003</v>
      </c>
      <c r="F19" s="590">
        <v>73947.713000000003</v>
      </c>
      <c r="G19" s="591" t="s">
        <v>52</v>
      </c>
      <c r="H19" s="399">
        <v>97514.661999999997</v>
      </c>
      <c r="I19" s="400">
        <v>456229.38299999997</v>
      </c>
      <c r="J19" s="402">
        <v>23250.047999999999</v>
      </c>
      <c r="K19" s="20"/>
      <c r="L19" s="398" t="s">
        <v>42</v>
      </c>
      <c r="M19" s="399">
        <v>3323.6089999999999</v>
      </c>
      <c r="N19" s="400">
        <v>15168.53</v>
      </c>
      <c r="O19" s="590">
        <v>2139.7040000000002</v>
      </c>
      <c r="P19" s="398" t="s">
        <v>45</v>
      </c>
      <c r="Q19" s="399">
        <v>2644.82</v>
      </c>
      <c r="R19" s="400">
        <v>12294.68</v>
      </c>
      <c r="S19" s="402">
        <v>718.46100000000001</v>
      </c>
    </row>
    <row r="20" spans="2:19" ht="15.75">
      <c r="B20" s="308"/>
      <c r="C20" s="398" t="s">
        <v>50</v>
      </c>
      <c r="D20" s="399">
        <v>64407.277999999998</v>
      </c>
      <c r="E20" s="400">
        <v>294399.47100000002</v>
      </c>
      <c r="F20" s="590">
        <v>28621.995999999999</v>
      </c>
      <c r="G20" s="591" t="s">
        <v>48</v>
      </c>
      <c r="H20" s="399">
        <v>82279.278000000006</v>
      </c>
      <c r="I20" s="400">
        <v>384576.679</v>
      </c>
      <c r="J20" s="402">
        <v>33343.089999999997</v>
      </c>
      <c r="K20" s="20"/>
      <c r="L20" s="398" t="s">
        <v>187</v>
      </c>
      <c r="M20" s="399">
        <v>3087.3780000000002</v>
      </c>
      <c r="N20" s="400">
        <v>14126.950999999999</v>
      </c>
      <c r="O20" s="590">
        <v>1393.0409999999999</v>
      </c>
      <c r="P20" s="398" t="s">
        <v>47</v>
      </c>
      <c r="Q20" s="399">
        <v>2046.211</v>
      </c>
      <c r="R20" s="400">
        <v>9518.7369999999992</v>
      </c>
      <c r="S20" s="402">
        <v>2348.1239999999998</v>
      </c>
    </row>
    <row r="21" spans="2:19" ht="15.75">
      <c r="B21" s="308"/>
      <c r="C21" s="398" t="s">
        <v>52</v>
      </c>
      <c r="D21" s="399">
        <v>61834.974000000002</v>
      </c>
      <c r="E21" s="400">
        <v>282776.96999999997</v>
      </c>
      <c r="F21" s="590">
        <v>19999.233</v>
      </c>
      <c r="G21" s="591" t="s">
        <v>51</v>
      </c>
      <c r="H21" s="399">
        <v>78491.164000000004</v>
      </c>
      <c r="I21" s="400">
        <v>366601.48599999998</v>
      </c>
      <c r="J21" s="402">
        <v>26996.644</v>
      </c>
      <c r="K21" s="20"/>
      <c r="L21" s="398" t="s">
        <v>46</v>
      </c>
      <c r="M21" s="399">
        <v>1345.5630000000001</v>
      </c>
      <c r="N21" s="400">
        <v>6135.8760000000002</v>
      </c>
      <c r="O21" s="590">
        <v>1915.595</v>
      </c>
      <c r="P21" s="398" t="s">
        <v>49</v>
      </c>
      <c r="Q21" s="399">
        <v>1833.55</v>
      </c>
      <c r="R21" s="400">
        <v>8569.2960000000003</v>
      </c>
      <c r="S21" s="402">
        <v>1012.9109999999999</v>
      </c>
    </row>
    <row r="22" spans="2:19" ht="15.75">
      <c r="B22" s="308"/>
      <c r="C22" s="398" t="s">
        <v>63</v>
      </c>
      <c r="D22" s="399">
        <v>60662.127999999997</v>
      </c>
      <c r="E22" s="400">
        <v>277048.734</v>
      </c>
      <c r="F22" s="590">
        <v>35937.885999999999</v>
      </c>
      <c r="G22" s="591" t="s">
        <v>143</v>
      </c>
      <c r="H22" s="399">
        <v>76932.672999999995</v>
      </c>
      <c r="I22" s="400">
        <v>362701.92499999999</v>
      </c>
      <c r="J22" s="402">
        <v>59166.525999999998</v>
      </c>
      <c r="K22" s="20"/>
      <c r="L22" s="398" t="s">
        <v>45</v>
      </c>
      <c r="M22" s="399">
        <v>1081.2260000000001</v>
      </c>
      <c r="N22" s="400">
        <v>4948.1480000000001</v>
      </c>
      <c r="O22" s="590">
        <v>768.91700000000003</v>
      </c>
      <c r="P22" s="398" t="s">
        <v>46</v>
      </c>
      <c r="Q22" s="399">
        <v>1319.7650000000001</v>
      </c>
      <c r="R22" s="400">
        <v>6081.3490000000002</v>
      </c>
      <c r="S22" s="402">
        <v>1213.6990000000001</v>
      </c>
    </row>
    <row r="23" spans="2:19" ht="15.75">
      <c r="B23" s="308"/>
      <c r="C23" s="398" t="s">
        <v>48</v>
      </c>
      <c r="D23" s="399">
        <v>58740.391000000003</v>
      </c>
      <c r="E23" s="400">
        <v>268149.57699999999</v>
      </c>
      <c r="F23" s="590">
        <v>34580.928</v>
      </c>
      <c r="G23" s="591" t="s">
        <v>50</v>
      </c>
      <c r="H23" s="399">
        <v>76639.078999999998</v>
      </c>
      <c r="I23" s="400">
        <v>357638.81400000001</v>
      </c>
      <c r="J23" s="402">
        <v>29426.117999999999</v>
      </c>
      <c r="K23" s="20"/>
      <c r="L23" s="398" t="s">
        <v>206</v>
      </c>
      <c r="M23" s="399">
        <v>1009.072</v>
      </c>
      <c r="N23" s="400">
        <v>4598.92</v>
      </c>
      <c r="O23" s="590">
        <v>415.58699999999999</v>
      </c>
      <c r="P23" s="398" t="s">
        <v>42</v>
      </c>
      <c r="Q23" s="399">
        <v>1138.393</v>
      </c>
      <c r="R23" s="400">
        <v>5288.4669999999996</v>
      </c>
      <c r="S23" s="402">
        <v>440.14100000000002</v>
      </c>
    </row>
    <row r="24" spans="2:19" ht="15.75">
      <c r="B24" s="308"/>
      <c r="C24" s="398" t="s">
        <v>143</v>
      </c>
      <c r="D24" s="399">
        <v>49684.228000000003</v>
      </c>
      <c r="E24" s="400">
        <v>227487.77299999999</v>
      </c>
      <c r="F24" s="590">
        <v>54749.529000000002</v>
      </c>
      <c r="G24" s="591" t="s">
        <v>63</v>
      </c>
      <c r="H24" s="399">
        <v>68341.67</v>
      </c>
      <c r="I24" s="400">
        <v>318675.38500000001</v>
      </c>
      <c r="J24" s="402">
        <v>27237.955999999998</v>
      </c>
      <c r="K24" s="20"/>
      <c r="L24" s="398" t="s">
        <v>66</v>
      </c>
      <c r="M24" s="399">
        <v>560.74300000000005</v>
      </c>
      <c r="N24" s="400">
        <v>2570.759</v>
      </c>
      <c r="O24" s="590">
        <v>552.67100000000005</v>
      </c>
      <c r="P24" s="398" t="s">
        <v>48</v>
      </c>
      <c r="Q24" s="399">
        <v>652.36900000000003</v>
      </c>
      <c r="R24" s="400">
        <v>3048.4920000000002</v>
      </c>
      <c r="S24" s="402">
        <v>513.81799999999998</v>
      </c>
    </row>
    <row r="25" spans="2:19" ht="15.75">
      <c r="B25" s="308"/>
      <c r="C25" s="398" t="s">
        <v>44</v>
      </c>
      <c r="D25" s="399">
        <v>37718.966999999997</v>
      </c>
      <c r="E25" s="400">
        <v>172310.06599999999</v>
      </c>
      <c r="F25" s="590">
        <v>14535.290999999999</v>
      </c>
      <c r="G25" s="591" t="s">
        <v>47</v>
      </c>
      <c r="H25" s="399">
        <v>56513.025000000001</v>
      </c>
      <c r="I25" s="400">
        <v>265586.08299999998</v>
      </c>
      <c r="J25" s="402">
        <v>16987.3</v>
      </c>
      <c r="K25" s="20"/>
      <c r="L25" s="398" t="s">
        <v>41</v>
      </c>
      <c r="M25" s="399">
        <v>528.92499999999995</v>
      </c>
      <c r="N25" s="400">
        <v>2410.3090000000002</v>
      </c>
      <c r="O25" s="590">
        <v>626.32299999999998</v>
      </c>
      <c r="P25" s="398" t="s">
        <v>41</v>
      </c>
      <c r="Q25" s="399">
        <v>632.47199999999998</v>
      </c>
      <c r="R25" s="400">
        <v>2920.5210000000002</v>
      </c>
      <c r="S25" s="402">
        <v>419.71199999999999</v>
      </c>
    </row>
    <row r="26" spans="2:19" ht="16.5" thickBot="1">
      <c r="B26" s="308"/>
      <c r="C26" s="404" t="s">
        <v>53</v>
      </c>
      <c r="D26" s="405">
        <v>36000.186000000002</v>
      </c>
      <c r="E26" s="406">
        <v>164460.943</v>
      </c>
      <c r="F26" s="592">
        <v>98842.490999999995</v>
      </c>
      <c r="G26" s="593" t="s">
        <v>44</v>
      </c>
      <c r="H26" s="405">
        <v>53689.052000000003</v>
      </c>
      <c r="I26" s="406">
        <v>250942.06700000001</v>
      </c>
      <c r="J26" s="408">
        <v>16114.129000000001</v>
      </c>
      <c r="K26" s="20"/>
      <c r="L26" s="404" t="s">
        <v>219</v>
      </c>
      <c r="M26" s="405">
        <v>514.89499999999998</v>
      </c>
      <c r="N26" s="406">
        <v>2357.65</v>
      </c>
      <c r="O26" s="592">
        <v>560.45299999999997</v>
      </c>
      <c r="P26" s="404" t="s">
        <v>225</v>
      </c>
      <c r="Q26" s="405">
        <v>525.81299999999999</v>
      </c>
      <c r="R26" s="406">
        <v>2466.6039999999998</v>
      </c>
      <c r="S26" s="408">
        <v>141.441</v>
      </c>
    </row>
    <row r="27" spans="2:19" ht="15.75">
      <c r="B27" s="308"/>
      <c r="C27" s="409"/>
      <c r="D27" s="410"/>
      <c r="E27" s="410"/>
      <c r="F27" s="410"/>
      <c r="G27" s="410"/>
      <c r="H27" s="410"/>
      <c r="I27" s="410"/>
      <c r="J27" s="410"/>
      <c r="K27" s="20"/>
      <c r="L27" s="411"/>
      <c r="M27" s="20"/>
      <c r="N27" s="20"/>
      <c r="O27" s="20"/>
      <c r="P27" s="362"/>
      <c r="Q27" s="362"/>
      <c r="R27" s="362"/>
      <c r="S27" s="20"/>
    </row>
    <row r="28" spans="2:19" ht="15.75">
      <c r="B28" s="308"/>
      <c r="C28" s="410"/>
      <c r="D28" s="410"/>
      <c r="E28" s="412"/>
      <c r="F28" s="412"/>
      <c r="G28" s="412"/>
      <c r="H28" s="410"/>
      <c r="I28" s="410"/>
      <c r="J28" s="410"/>
      <c r="K28" s="20"/>
      <c r="L28" s="411"/>
      <c r="M28" s="20"/>
      <c r="N28" s="20"/>
      <c r="O28" s="20"/>
      <c r="P28" s="362"/>
      <c r="Q28" s="362"/>
      <c r="R28" s="362"/>
      <c r="S28" s="20"/>
    </row>
    <row r="29" spans="2:19" ht="15.75">
      <c r="B29" s="308"/>
      <c r="C29" s="20"/>
      <c r="D29" s="20"/>
      <c r="E29" s="20"/>
      <c r="F29" s="20"/>
      <c r="G29" s="20"/>
      <c r="H29" s="20"/>
      <c r="I29" s="20"/>
      <c r="J29" s="20"/>
      <c r="K29" s="20"/>
      <c r="L29" s="411"/>
      <c r="M29" s="20"/>
      <c r="N29" s="20"/>
      <c r="O29" s="20"/>
      <c r="P29" s="362"/>
      <c r="Q29" s="362"/>
      <c r="R29" s="362"/>
      <c r="S29" s="20"/>
    </row>
    <row r="30" spans="2:19" ht="15.75">
      <c r="B30" s="308"/>
      <c r="C30" s="133" t="s">
        <v>60</v>
      </c>
      <c r="D30" s="133"/>
      <c r="E30" s="133"/>
      <c r="F30" s="133"/>
      <c r="G30" s="133"/>
      <c r="H30" s="133"/>
      <c r="I30" s="413"/>
      <c r="J30" s="134"/>
      <c r="K30" s="60"/>
      <c r="L30" s="133" t="s">
        <v>60</v>
      </c>
      <c r="M30" s="133"/>
      <c r="N30" s="362"/>
      <c r="O30" s="362"/>
      <c r="P30" s="362"/>
      <c r="Q30" s="362"/>
      <c r="R30" s="362"/>
      <c r="S30" s="20"/>
    </row>
    <row r="31" spans="2:19" ht="16.5" thickBot="1">
      <c r="B31" s="308"/>
      <c r="C31" s="135" t="s">
        <v>58</v>
      </c>
      <c r="D31" s="134"/>
      <c r="E31" s="134"/>
      <c r="F31" s="134"/>
      <c r="G31" s="134"/>
      <c r="H31" s="134"/>
      <c r="I31" s="134"/>
      <c r="J31" s="134"/>
      <c r="K31" s="60"/>
      <c r="L31" s="135" t="s">
        <v>58</v>
      </c>
      <c r="M31" s="134"/>
      <c r="N31" s="363"/>
      <c r="O31" s="363"/>
      <c r="P31" s="363"/>
      <c r="Q31" s="363"/>
      <c r="R31" s="363"/>
      <c r="S31" s="20"/>
    </row>
    <row r="32" spans="2:19" ht="16.5" thickBot="1">
      <c r="B32" s="308"/>
      <c r="C32" s="367" t="s">
        <v>55</v>
      </c>
      <c r="D32" s="367"/>
      <c r="E32" s="368"/>
      <c r="F32" s="368"/>
      <c r="G32" s="368"/>
      <c r="H32" s="368"/>
      <c r="I32" s="368"/>
      <c r="J32" s="369"/>
      <c r="K32" s="20"/>
      <c r="L32" s="367" t="s">
        <v>56</v>
      </c>
      <c r="M32" s="368"/>
      <c r="N32" s="368"/>
      <c r="O32" s="368"/>
      <c r="P32" s="368"/>
      <c r="Q32" s="368"/>
      <c r="R32" s="368"/>
      <c r="S32" s="369"/>
    </row>
    <row r="33" spans="2:19" ht="16.5" thickBot="1">
      <c r="B33" s="308"/>
      <c r="C33" s="370" t="s">
        <v>236</v>
      </c>
      <c r="D33" s="371"/>
      <c r="E33" s="372"/>
      <c r="F33" s="373"/>
      <c r="G33" s="370"/>
      <c r="H33" s="371" t="s">
        <v>235</v>
      </c>
      <c r="I33" s="375"/>
      <c r="J33" s="373"/>
      <c r="K33" s="20"/>
      <c r="L33" s="372"/>
      <c r="M33" s="371"/>
      <c r="N33" s="372" t="s">
        <v>234</v>
      </c>
      <c r="O33" s="373"/>
      <c r="P33" s="370"/>
      <c r="Q33" s="371" t="s">
        <v>235</v>
      </c>
      <c r="R33" s="374"/>
      <c r="S33" s="373"/>
    </row>
    <row r="34" spans="2:19" ht="43.5" thickBot="1">
      <c r="B34" s="308"/>
      <c r="C34" s="376" t="s">
        <v>36</v>
      </c>
      <c r="D34" s="414" t="s">
        <v>37</v>
      </c>
      <c r="E34" s="415" t="s">
        <v>59</v>
      </c>
      <c r="F34" s="416" t="s">
        <v>38</v>
      </c>
      <c r="G34" s="376" t="s">
        <v>36</v>
      </c>
      <c r="H34" s="414" t="s">
        <v>37</v>
      </c>
      <c r="I34" s="415" t="s">
        <v>59</v>
      </c>
      <c r="J34" s="417" t="s">
        <v>38</v>
      </c>
      <c r="K34" s="20"/>
      <c r="L34" s="418" t="s">
        <v>36</v>
      </c>
      <c r="M34" s="419" t="s">
        <v>37</v>
      </c>
      <c r="N34" s="415" t="s">
        <v>59</v>
      </c>
      <c r="O34" s="417" t="s">
        <v>38</v>
      </c>
      <c r="P34" s="418" t="s">
        <v>36</v>
      </c>
      <c r="Q34" s="419" t="s">
        <v>37</v>
      </c>
      <c r="R34" s="415" t="s">
        <v>59</v>
      </c>
      <c r="S34" s="417" t="s">
        <v>38</v>
      </c>
    </row>
    <row r="35" spans="2:19" ht="16.5" thickBot="1">
      <c r="B35" s="308"/>
      <c r="C35" s="384" t="s">
        <v>39</v>
      </c>
      <c r="D35" s="385">
        <v>70462.525999999998</v>
      </c>
      <c r="E35" s="386">
        <v>321870.18900000001</v>
      </c>
      <c r="F35" s="586">
        <v>37682.184999999998</v>
      </c>
      <c r="G35" s="384" t="s">
        <v>39</v>
      </c>
      <c r="H35" s="385">
        <v>74931.308000000005</v>
      </c>
      <c r="I35" s="386">
        <v>349626.68</v>
      </c>
      <c r="J35" s="390">
        <v>32126.286</v>
      </c>
      <c r="K35" s="20"/>
      <c r="L35" s="384" t="s">
        <v>39</v>
      </c>
      <c r="M35" s="420">
        <v>163922.14499999999</v>
      </c>
      <c r="N35" s="386">
        <v>748123.49699999997</v>
      </c>
      <c r="O35" s="420">
        <v>129429.194</v>
      </c>
      <c r="P35" s="421" t="s">
        <v>39</v>
      </c>
      <c r="Q35" s="420">
        <v>236846.239</v>
      </c>
      <c r="R35" s="386">
        <v>1108860.0419999999</v>
      </c>
      <c r="S35" s="391">
        <v>166549.747</v>
      </c>
    </row>
    <row r="36" spans="2:19" ht="15.75">
      <c r="B36" s="308"/>
      <c r="C36" s="422" t="s">
        <v>40</v>
      </c>
      <c r="D36" s="423">
        <v>45755.303</v>
      </c>
      <c r="E36" s="424">
        <v>209070.78</v>
      </c>
      <c r="F36" s="594">
        <v>30478.522000000001</v>
      </c>
      <c r="G36" s="422" t="s">
        <v>40</v>
      </c>
      <c r="H36" s="423">
        <v>48490.114000000001</v>
      </c>
      <c r="I36" s="424">
        <v>225731.32</v>
      </c>
      <c r="J36" s="426">
        <v>27400.185000000001</v>
      </c>
      <c r="K36" s="20"/>
      <c r="L36" s="392" t="s">
        <v>70</v>
      </c>
      <c r="M36" s="393">
        <v>38279.593999999997</v>
      </c>
      <c r="N36" s="394">
        <v>174669.834</v>
      </c>
      <c r="O36" s="588">
        <v>32324.684000000001</v>
      </c>
      <c r="P36" s="595" t="s">
        <v>70</v>
      </c>
      <c r="Q36" s="393">
        <v>43868.548000000003</v>
      </c>
      <c r="R36" s="394">
        <v>205110.90100000001</v>
      </c>
      <c r="S36" s="396">
        <v>29443.187000000002</v>
      </c>
    </row>
    <row r="37" spans="2:19" ht="15.75">
      <c r="B37" s="308"/>
      <c r="C37" s="398" t="s">
        <v>53</v>
      </c>
      <c r="D37" s="399">
        <v>12184.254999999999</v>
      </c>
      <c r="E37" s="400">
        <v>55639.720999999998</v>
      </c>
      <c r="F37" s="590">
        <v>1534.5060000000001</v>
      </c>
      <c r="G37" s="398" t="s">
        <v>53</v>
      </c>
      <c r="H37" s="399">
        <v>9476.1929999999993</v>
      </c>
      <c r="I37" s="400">
        <v>44370.285000000003</v>
      </c>
      <c r="J37" s="402">
        <v>987.74800000000005</v>
      </c>
      <c r="K37" s="20"/>
      <c r="L37" s="398" t="s">
        <v>40</v>
      </c>
      <c r="M37" s="399">
        <v>29541.84</v>
      </c>
      <c r="N37" s="400">
        <v>134795.973</v>
      </c>
      <c r="O37" s="590">
        <v>14457.107</v>
      </c>
      <c r="P37" s="596" t="s">
        <v>50</v>
      </c>
      <c r="Q37" s="399">
        <v>31316.348999999998</v>
      </c>
      <c r="R37" s="400">
        <v>146403.00200000001</v>
      </c>
      <c r="S37" s="402">
        <v>22768.385999999999</v>
      </c>
    </row>
    <row r="38" spans="2:19" ht="15.75">
      <c r="B38" s="308"/>
      <c r="C38" s="398" t="s">
        <v>48</v>
      </c>
      <c r="D38" s="399">
        <v>4881.0510000000004</v>
      </c>
      <c r="E38" s="400">
        <v>22365.228999999999</v>
      </c>
      <c r="F38" s="590">
        <v>1078.954</v>
      </c>
      <c r="G38" s="398" t="s">
        <v>48</v>
      </c>
      <c r="H38" s="399">
        <v>8529.2260000000006</v>
      </c>
      <c r="I38" s="400">
        <v>39951.54</v>
      </c>
      <c r="J38" s="402">
        <v>1440.7090000000001</v>
      </c>
      <c r="K38" s="20"/>
      <c r="L38" s="398" t="s">
        <v>50</v>
      </c>
      <c r="M38" s="399">
        <v>22711.599999999999</v>
      </c>
      <c r="N38" s="400">
        <v>103706.68</v>
      </c>
      <c r="O38" s="590">
        <v>23150.655999999999</v>
      </c>
      <c r="P38" s="596" t="s">
        <v>42</v>
      </c>
      <c r="Q38" s="399">
        <v>31172.173999999999</v>
      </c>
      <c r="R38" s="400">
        <v>146188.97</v>
      </c>
      <c r="S38" s="402">
        <v>25686.39</v>
      </c>
    </row>
    <row r="39" spans="2:19" ht="15.75">
      <c r="B39" s="308"/>
      <c r="C39" s="398" t="s">
        <v>70</v>
      </c>
      <c r="D39" s="399">
        <v>3723.4960000000001</v>
      </c>
      <c r="E39" s="400">
        <v>16948.530999999999</v>
      </c>
      <c r="F39" s="590">
        <v>3828.9760000000001</v>
      </c>
      <c r="G39" s="398" t="s">
        <v>50</v>
      </c>
      <c r="H39" s="399">
        <v>2166.3519999999999</v>
      </c>
      <c r="I39" s="400">
        <v>10116.029</v>
      </c>
      <c r="J39" s="402">
        <v>129.19900000000001</v>
      </c>
      <c r="K39" s="20"/>
      <c r="L39" s="398" t="s">
        <v>42</v>
      </c>
      <c r="M39" s="399">
        <v>18332.203000000001</v>
      </c>
      <c r="N39" s="400">
        <v>83629.001000000004</v>
      </c>
      <c r="O39" s="590">
        <v>17656.438999999998</v>
      </c>
      <c r="P39" s="596" t="s">
        <v>40</v>
      </c>
      <c r="Q39" s="399">
        <v>28988.585999999999</v>
      </c>
      <c r="R39" s="400">
        <v>135219.557</v>
      </c>
      <c r="S39" s="402">
        <v>16788.169999999998</v>
      </c>
    </row>
    <row r="40" spans="2:19" ht="15.75">
      <c r="B40" s="308"/>
      <c r="C40" s="398" t="s">
        <v>67</v>
      </c>
      <c r="D40" s="399">
        <v>1351.741</v>
      </c>
      <c r="E40" s="400">
        <v>6149.19</v>
      </c>
      <c r="F40" s="590">
        <v>461.29300000000001</v>
      </c>
      <c r="G40" s="398" t="s">
        <v>207</v>
      </c>
      <c r="H40" s="399">
        <v>1981.2360000000001</v>
      </c>
      <c r="I40" s="400">
        <v>9273.6209999999992</v>
      </c>
      <c r="J40" s="402">
        <v>176.32</v>
      </c>
      <c r="K40" s="20"/>
      <c r="L40" s="398" t="s">
        <v>45</v>
      </c>
      <c r="M40" s="399">
        <v>10645.725</v>
      </c>
      <c r="N40" s="400">
        <v>48697.156999999999</v>
      </c>
      <c r="O40" s="590">
        <v>17856.839</v>
      </c>
      <c r="P40" s="596" t="s">
        <v>48</v>
      </c>
      <c r="Q40" s="399">
        <v>22618.63</v>
      </c>
      <c r="R40" s="400">
        <v>106438.06299999999</v>
      </c>
      <c r="S40" s="402">
        <v>26489.19</v>
      </c>
    </row>
    <row r="41" spans="2:19" ht="15.75">
      <c r="B41" s="308"/>
      <c r="C41" s="398" t="s">
        <v>45</v>
      </c>
      <c r="D41" s="399">
        <v>942.71699999999998</v>
      </c>
      <c r="E41" s="400">
        <v>4287.442</v>
      </c>
      <c r="F41" s="590">
        <v>136.904</v>
      </c>
      <c r="G41" s="398" t="s">
        <v>70</v>
      </c>
      <c r="H41" s="399">
        <v>1378.395</v>
      </c>
      <c r="I41" s="400">
        <v>6457.8789999999999</v>
      </c>
      <c r="J41" s="402">
        <v>1640.098</v>
      </c>
      <c r="K41" s="20"/>
      <c r="L41" s="398" t="s">
        <v>47</v>
      </c>
      <c r="M41" s="399">
        <v>10543.848</v>
      </c>
      <c r="N41" s="400">
        <v>48100.616999999998</v>
      </c>
      <c r="O41" s="590">
        <v>1276.511</v>
      </c>
      <c r="P41" s="596" t="s">
        <v>45</v>
      </c>
      <c r="Q41" s="399">
        <v>20213.791000000001</v>
      </c>
      <c r="R41" s="400">
        <v>94564.476999999999</v>
      </c>
      <c r="S41" s="402">
        <v>22664.749</v>
      </c>
    </row>
    <row r="42" spans="2:19" ht="15.75">
      <c r="B42" s="308"/>
      <c r="C42" s="398" t="s">
        <v>63</v>
      </c>
      <c r="D42" s="399">
        <v>595.87800000000004</v>
      </c>
      <c r="E42" s="400">
        <v>2724.5770000000002</v>
      </c>
      <c r="F42" s="590">
        <v>71.47</v>
      </c>
      <c r="G42" s="398" t="s">
        <v>67</v>
      </c>
      <c r="H42" s="399">
        <v>858.50199999999995</v>
      </c>
      <c r="I42" s="400">
        <v>4047.39</v>
      </c>
      <c r="J42" s="402">
        <v>241.19</v>
      </c>
      <c r="K42" s="20"/>
      <c r="L42" s="398" t="s">
        <v>43</v>
      </c>
      <c r="M42" s="399">
        <v>10271.856</v>
      </c>
      <c r="N42" s="400">
        <v>46907.815999999999</v>
      </c>
      <c r="O42" s="590">
        <v>3250.0210000000002</v>
      </c>
      <c r="P42" s="596" t="s">
        <v>47</v>
      </c>
      <c r="Q42" s="399">
        <v>16234.630999999999</v>
      </c>
      <c r="R42" s="400">
        <v>76073.975999999995</v>
      </c>
      <c r="S42" s="402">
        <v>1603.4749999999999</v>
      </c>
    </row>
    <row r="43" spans="2:19" ht="15.75">
      <c r="B43" s="308"/>
      <c r="C43" s="398" t="s">
        <v>50</v>
      </c>
      <c r="D43" s="399">
        <v>592.24</v>
      </c>
      <c r="E43" s="400">
        <v>2697.364</v>
      </c>
      <c r="F43" s="590">
        <v>68.051000000000002</v>
      </c>
      <c r="G43" s="398" t="s">
        <v>43</v>
      </c>
      <c r="H43" s="399">
        <v>768.33799999999997</v>
      </c>
      <c r="I43" s="400">
        <v>3653.076</v>
      </c>
      <c r="J43" s="402">
        <v>30.876000000000001</v>
      </c>
      <c r="K43" s="20"/>
      <c r="L43" s="398" t="s">
        <v>41</v>
      </c>
      <c r="M43" s="399">
        <v>6614.8159999999998</v>
      </c>
      <c r="N43" s="400">
        <v>30178.023000000001</v>
      </c>
      <c r="O43" s="590">
        <v>336.44099999999997</v>
      </c>
      <c r="P43" s="596" t="s">
        <v>44</v>
      </c>
      <c r="Q43" s="399">
        <v>14482.798000000001</v>
      </c>
      <c r="R43" s="400">
        <v>68418.417000000001</v>
      </c>
      <c r="S43" s="402">
        <v>6116.4989999999998</v>
      </c>
    </row>
    <row r="44" spans="2:19" ht="15.75">
      <c r="B44" s="308"/>
      <c r="C44" s="398" t="s">
        <v>42</v>
      </c>
      <c r="D44" s="399">
        <v>347.50599999999997</v>
      </c>
      <c r="E44" s="400">
        <v>1585.7639999999999</v>
      </c>
      <c r="F44" s="590">
        <v>16.978999999999999</v>
      </c>
      <c r="G44" s="398" t="s">
        <v>42</v>
      </c>
      <c r="H44" s="399">
        <v>347.399</v>
      </c>
      <c r="I44" s="400">
        <v>1625.876</v>
      </c>
      <c r="J44" s="402">
        <v>24.097999999999999</v>
      </c>
      <c r="K44" s="20"/>
      <c r="L44" s="398" t="s">
        <v>48</v>
      </c>
      <c r="M44" s="399">
        <v>6107.4560000000001</v>
      </c>
      <c r="N44" s="400">
        <v>27781.273000000001</v>
      </c>
      <c r="O44" s="590">
        <v>8462.9470000000001</v>
      </c>
      <c r="P44" s="596" t="s">
        <v>41</v>
      </c>
      <c r="Q44" s="399">
        <v>10213.821</v>
      </c>
      <c r="R44" s="400">
        <v>47541.173000000003</v>
      </c>
      <c r="S44" s="402">
        <v>114.38800000000001</v>
      </c>
    </row>
    <row r="45" spans="2:19" ht="15.75">
      <c r="B45" s="308"/>
      <c r="C45" s="398" t="s">
        <v>207</v>
      </c>
      <c r="D45" s="399">
        <v>29.53</v>
      </c>
      <c r="E45" s="400">
        <v>135.232</v>
      </c>
      <c r="F45" s="590">
        <v>0.98499999999999999</v>
      </c>
      <c r="G45" s="398" t="s">
        <v>210</v>
      </c>
      <c r="H45" s="399">
        <v>245.989</v>
      </c>
      <c r="I45" s="400">
        <v>1162.7090000000001</v>
      </c>
      <c r="J45" s="402">
        <v>7.0220000000000002</v>
      </c>
      <c r="K45" s="20"/>
      <c r="L45" s="398" t="s">
        <v>44</v>
      </c>
      <c r="M45" s="399">
        <v>4921.4859999999999</v>
      </c>
      <c r="N45" s="400">
        <v>22508.923999999999</v>
      </c>
      <c r="O45" s="590">
        <v>330.13600000000002</v>
      </c>
      <c r="P45" s="596" t="s">
        <v>43</v>
      </c>
      <c r="Q45" s="399">
        <v>6631.1480000000001</v>
      </c>
      <c r="R45" s="400">
        <v>30991.023000000001</v>
      </c>
      <c r="S45" s="402">
        <v>2319.7820000000002</v>
      </c>
    </row>
    <row r="46" spans="2:19" ht="15.75">
      <c r="B46" s="308"/>
      <c r="C46" s="597" t="s">
        <v>44</v>
      </c>
      <c r="D46" s="428">
        <v>26.032</v>
      </c>
      <c r="E46" s="429">
        <v>118.389</v>
      </c>
      <c r="F46" s="584">
        <v>1.105</v>
      </c>
      <c r="G46" s="398" t="s">
        <v>51</v>
      </c>
      <c r="H46" s="399">
        <v>194.88</v>
      </c>
      <c r="I46" s="400">
        <v>919.447</v>
      </c>
      <c r="J46" s="402">
        <v>23.7</v>
      </c>
      <c r="K46" s="20"/>
      <c r="L46" s="398" t="s">
        <v>46</v>
      </c>
      <c r="M46" s="399">
        <v>1755.829</v>
      </c>
      <c r="N46" s="400">
        <v>8008.5389999999998</v>
      </c>
      <c r="O46" s="590">
        <v>857.72</v>
      </c>
      <c r="P46" s="596" t="s">
        <v>49</v>
      </c>
      <c r="Q46" s="399">
        <v>2648.5210000000002</v>
      </c>
      <c r="R46" s="400">
        <v>12315.314</v>
      </c>
      <c r="S46" s="402">
        <v>1010.748</v>
      </c>
    </row>
    <row r="47" spans="2:19" ht="15.75">
      <c r="B47" s="308"/>
      <c r="C47" s="597" t="s">
        <v>43</v>
      </c>
      <c r="D47" s="428">
        <v>17.407</v>
      </c>
      <c r="E47" s="429">
        <v>78.326999999999998</v>
      </c>
      <c r="F47" s="584">
        <v>0.61799999999999999</v>
      </c>
      <c r="G47" s="398" t="s">
        <v>45</v>
      </c>
      <c r="H47" s="399">
        <v>181.601</v>
      </c>
      <c r="I47" s="400">
        <v>855.12599999999998</v>
      </c>
      <c r="J47" s="402">
        <v>10.856999999999999</v>
      </c>
      <c r="K47" s="20"/>
      <c r="L47" s="398" t="s">
        <v>66</v>
      </c>
      <c r="M47" s="399">
        <v>1088.248</v>
      </c>
      <c r="N47" s="400">
        <v>4958.5110000000004</v>
      </c>
      <c r="O47" s="590">
        <v>2898.819</v>
      </c>
      <c r="P47" s="596" t="s">
        <v>46</v>
      </c>
      <c r="Q47" s="399">
        <v>2009.7380000000001</v>
      </c>
      <c r="R47" s="400">
        <v>9353.732</v>
      </c>
      <c r="S47" s="402">
        <v>703.52700000000004</v>
      </c>
    </row>
    <row r="48" spans="2:19" ht="16.5" thickBot="1">
      <c r="B48" s="308"/>
      <c r="C48" s="598" t="s">
        <v>220</v>
      </c>
      <c r="D48" s="431">
        <v>15.113</v>
      </c>
      <c r="E48" s="432">
        <v>68.471000000000004</v>
      </c>
      <c r="F48" s="585">
        <v>3.75</v>
      </c>
      <c r="G48" s="404" t="s">
        <v>237</v>
      </c>
      <c r="H48" s="405">
        <v>108.94199999999999</v>
      </c>
      <c r="I48" s="406">
        <v>511.56700000000001</v>
      </c>
      <c r="J48" s="408">
        <v>5.4080000000000004</v>
      </c>
      <c r="K48" s="20"/>
      <c r="L48" s="398" t="s">
        <v>210</v>
      </c>
      <c r="M48" s="399">
        <v>1020.669</v>
      </c>
      <c r="N48" s="400">
        <v>4657.5290000000005</v>
      </c>
      <c r="O48" s="590">
        <v>1425.0530000000001</v>
      </c>
      <c r="P48" s="596" t="s">
        <v>210</v>
      </c>
      <c r="Q48" s="399">
        <v>1887.69</v>
      </c>
      <c r="R48" s="400">
        <v>8793.8850000000002</v>
      </c>
      <c r="S48" s="402">
        <v>1801.566</v>
      </c>
    </row>
    <row r="49" spans="2:19" ht="16.5" thickBot="1">
      <c r="B49" s="308"/>
      <c r="C49" s="409"/>
      <c r="D49" s="20"/>
      <c r="E49" s="20"/>
      <c r="F49" s="20"/>
      <c r="G49" s="20"/>
      <c r="H49" s="20"/>
      <c r="I49" s="20"/>
      <c r="J49" s="20"/>
      <c r="K49" s="20"/>
      <c r="L49" s="404" t="s">
        <v>67</v>
      </c>
      <c r="M49" s="405">
        <v>785.48500000000001</v>
      </c>
      <c r="N49" s="406">
        <v>3586.5250000000001</v>
      </c>
      <c r="O49" s="592">
        <v>3147.817</v>
      </c>
      <c r="P49" s="599" t="s">
        <v>51</v>
      </c>
      <c r="Q49" s="405">
        <v>1203.6759999999999</v>
      </c>
      <c r="R49" s="406">
        <v>5636.56</v>
      </c>
      <c r="S49" s="408">
        <v>1750.63</v>
      </c>
    </row>
    <row r="50" spans="2:19" ht="15.75">
      <c r="B50" s="308"/>
      <c r="C50" s="20"/>
      <c r="D50" s="20"/>
      <c r="E50" s="20"/>
      <c r="F50" s="20"/>
      <c r="G50" s="20"/>
      <c r="H50" s="20"/>
      <c r="I50" s="20"/>
      <c r="J50" s="20"/>
      <c r="K50" s="20"/>
      <c r="L50" s="411"/>
      <c r="M50" s="412"/>
      <c r="N50" s="433"/>
      <c r="O50" s="412"/>
      <c r="P50" s="410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7"/>
      <c r="M51" s="412"/>
      <c r="N51" s="412"/>
      <c r="O51" s="412"/>
      <c r="P51" s="412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X31" sqref="X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9" t="s">
        <v>211</v>
      </c>
      <c r="B2" s="640"/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41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162</v>
      </c>
      <c r="D3" s="138" t="s">
        <v>163</v>
      </c>
      <c r="E3" s="138" t="s">
        <v>164</v>
      </c>
      <c r="F3" s="138" t="s">
        <v>165</v>
      </c>
      <c r="G3" s="138" t="s">
        <v>166</v>
      </c>
      <c r="H3" s="138" t="s">
        <v>167</v>
      </c>
      <c r="I3" s="138" t="s">
        <v>168</v>
      </c>
      <c r="J3" s="138" t="s">
        <v>169</v>
      </c>
      <c r="K3" s="138" t="s">
        <v>170</v>
      </c>
      <c r="L3" s="138" t="s">
        <v>171</v>
      </c>
      <c r="M3" s="138" t="s">
        <v>172</v>
      </c>
      <c r="N3" s="139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82</v>
      </c>
      <c r="B4" s="141" t="s">
        <v>71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74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83</v>
      </c>
      <c r="B6" s="149" t="s">
        <v>71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.5" thickBot="1">
      <c r="A7" s="144"/>
      <c r="B7" s="145" t="s">
        <v>74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75">
      <c r="A8" s="148" t="s">
        <v>111</v>
      </c>
      <c r="B8" s="149" t="s">
        <v>71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.5" thickBot="1">
      <c r="A9" s="144"/>
      <c r="B9" s="145" t="s">
        <v>74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75">
      <c r="A10" s="140" t="s">
        <v>113</v>
      </c>
      <c r="B10" s="141" t="s">
        <v>71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74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73</v>
      </c>
    </row>
    <row r="12" spans="1:45" ht="15.75">
      <c r="A12" s="140" t="s">
        <v>177</v>
      </c>
      <c r="B12" s="141" t="s">
        <v>71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.5" thickBot="1">
      <c r="A13" s="144"/>
      <c r="B13" s="145" t="s">
        <v>74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.5" thickBot="1">
      <c r="A14" s="140" t="s">
        <v>205</v>
      </c>
      <c r="B14" s="141" t="s">
        <v>71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.5" thickBot="1">
      <c r="A15" s="148"/>
      <c r="B15" s="257" t="s">
        <v>74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.5" thickBot="1">
      <c r="A16" s="258" t="s">
        <v>230</v>
      </c>
      <c r="B16" s="259" t="s">
        <v>71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.5" thickBot="1">
      <c r="A17" s="144"/>
      <c r="B17" s="145" t="s">
        <v>74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R7" sqref="R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62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3" t="s">
        <v>226</v>
      </c>
      <c r="B7" s="352">
        <v>5.65</v>
      </c>
      <c r="C7" s="352">
        <v>5.71</v>
      </c>
      <c r="D7" s="352">
        <v>5.59</v>
      </c>
      <c r="E7" s="352">
        <v>5.56</v>
      </c>
      <c r="F7" s="353">
        <v>5.81</v>
      </c>
      <c r="G7" s="18"/>
    </row>
    <row r="8" spans="1:7" ht="18.75" customHeight="1">
      <c r="A8" s="278" t="s">
        <v>228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75">
      <c r="A9" s="280" t="s">
        <v>239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75">
      <c r="A10" s="280" t="s">
        <v>241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244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247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250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 thickBot="1">
      <c r="A14" s="245" t="s">
        <v>259</v>
      </c>
      <c r="B14" s="438">
        <v>5.36</v>
      </c>
      <c r="C14" s="438">
        <v>5.48</v>
      </c>
      <c r="D14" s="438">
        <v>5.33</v>
      </c>
      <c r="E14" s="438">
        <v>5.24</v>
      </c>
      <c r="F14" s="439">
        <v>5.39</v>
      </c>
    </row>
    <row r="15" spans="1:7" ht="16.5" customHeight="1" thickBot="1">
      <c r="A15" s="245"/>
      <c r="B15" s="356"/>
      <c r="C15" s="252"/>
      <c r="D15" s="253" t="s">
        <v>35</v>
      </c>
      <c r="E15" s="252"/>
      <c r="F15" s="281"/>
    </row>
    <row r="16" spans="1:7" ht="16.5" customHeight="1" thickBot="1">
      <c r="A16" s="242"/>
      <c r="B16" s="243" t="s">
        <v>7</v>
      </c>
      <c r="C16" s="244" t="s">
        <v>31</v>
      </c>
      <c r="D16" s="244" t="s">
        <v>32</v>
      </c>
      <c r="E16" s="244" t="s">
        <v>33</v>
      </c>
      <c r="F16" s="248" t="s">
        <v>34</v>
      </c>
    </row>
    <row r="17" spans="1:10" ht="16.5" customHeight="1">
      <c r="A17" s="278" t="s">
        <v>226</v>
      </c>
      <c r="B17" s="251">
        <v>9.1300000000000008</v>
      </c>
      <c r="C17" s="251">
        <v>8.9600000000000009</v>
      </c>
      <c r="D17" s="251">
        <v>9.01</v>
      </c>
      <c r="E17" s="251">
        <v>9.5</v>
      </c>
      <c r="F17" s="279">
        <v>9.4</v>
      </c>
    </row>
    <row r="18" spans="1:10" ht="18.75" customHeight="1">
      <c r="A18" s="282" t="s">
        <v>228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9" t="s">
        <v>239</v>
      </c>
      <c r="B19" s="350">
        <v>8.91</v>
      </c>
      <c r="C19" s="350">
        <v>8.67</v>
      </c>
      <c r="D19" s="350">
        <v>9.0250000000000004</v>
      </c>
      <c r="E19" s="350">
        <v>9.1199999999999992</v>
      </c>
      <c r="F19" s="351">
        <v>9.1750000000000007</v>
      </c>
      <c r="J19" t="s">
        <v>144</v>
      </c>
    </row>
    <row r="20" spans="1:10" ht="17.25" customHeight="1">
      <c r="A20" s="349" t="s">
        <v>241</v>
      </c>
      <c r="B20" s="350">
        <v>8.91</v>
      </c>
      <c r="C20" s="350">
        <v>8.6989999999999998</v>
      </c>
      <c r="D20" s="350">
        <v>9</v>
      </c>
      <c r="E20" s="350">
        <v>9.11</v>
      </c>
      <c r="F20" s="351">
        <v>9.1</v>
      </c>
    </row>
    <row r="21" spans="1:10" ht="18" customHeight="1">
      <c r="A21" s="280" t="s">
        <v>244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8" t="s">
        <v>247</v>
      </c>
      <c r="B22" s="440">
        <v>7.54</v>
      </c>
      <c r="C22" s="440">
        <v>7.35</v>
      </c>
      <c r="D22" s="440">
        <v>7.55</v>
      </c>
      <c r="E22" s="440">
        <v>7.48</v>
      </c>
      <c r="F22" s="441">
        <v>7.77</v>
      </c>
    </row>
    <row r="23" spans="1:10" ht="17.25" customHeight="1">
      <c r="A23" s="280" t="s">
        <v>250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5.75" thickBot="1">
      <c r="A24" s="245" t="s">
        <v>258</v>
      </c>
      <c r="B24" s="438">
        <v>6.0860000000000003</v>
      </c>
      <c r="C24" s="438">
        <v>5.91</v>
      </c>
      <c r="D24" s="438">
        <v>6.16</v>
      </c>
      <c r="E24" s="438">
        <v>6.16</v>
      </c>
      <c r="F24" s="439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R8" sqref="R8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0"/>
      <c r="C1" s="290"/>
      <c r="D1" s="290"/>
      <c r="E1" s="290"/>
      <c r="F1" s="290"/>
      <c r="G1" s="290"/>
    </row>
    <row r="2" spans="2:8" ht="18.75">
      <c r="B2" s="291" t="s">
        <v>193</v>
      </c>
      <c r="C2" s="291"/>
      <c r="D2" s="291"/>
      <c r="E2" s="291"/>
      <c r="F2" s="291"/>
      <c r="G2" s="291"/>
      <c r="H2" s="96"/>
    </row>
    <row r="3" spans="2:8" ht="19.5" thickBot="1">
      <c r="B3" s="290"/>
      <c r="C3" s="290"/>
      <c r="D3" s="291" t="s">
        <v>267</v>
      </c>
      <c r="E3" s="291"/>
      <c r="F3" s="290"/>
      <c r="G3" s="290"/>
      <c r="H3" s="60"/>
    </row>
    <row r="4" spans="2:8" ht="19.5" thickBot="1">
      <c r="B4" s="620" t="s">
        <v>145</v>
      </c>
      <c r="C4" s="292" t="s">
        <v>146</v>
      </c>
      <c r="D4" s="293"/>
      <c r="E4" s="294"/>
      <c r="F4" s="295"/>
      <c r="G4" s="290"/>
      <c r="H4" s="60"/>
    </row>
    <row r="5" spans="2:8" ht="38.25" thickBot="1">
      <c r="B5" s="621"/>
      <c r="C5" s="296">
        <v>45193</v>
      </c>
      <c r="D5" s="486">
        <v>45186</v>
      </c>
      <c r="E5" s="297" t="s">
        <v>148</v>
      </c>
      <c r="F5" s="297" t="s">
        <v>148</v>
      </c>
      <c r="G5" s="290"/>
      <c r="H5" s="60"/>
    </row>
    <row r="6" spans="2:8" ht="38.25" thickBot="1">
      <c r="B6" s="298" t="s">
        <v>194</v>
      </c>
      <c r="C6" s="299">
        <v>10.71</v>
      </c>
      <c r="D6" s="487">
        <v>11.452</v>
      </c>
      <c r="E6" s="300">
        <f>(($C6-D6)/D6)</f>
        <v>-6.4792176039119728E-2</v>
      </c>
      <c r="F6" s="301" t="s">
        <v>195</v>
      </c>
      <c r="G6" s="290"/>
      <c r="H6" s="60"/>
    </row>
    <row r="7" spans="2:8" ht="19.5" thickBot="1">
      <c r="B7" s="298" t="s">
        <v>196</v>
      </c>
      <c r="C7" s="299">
        <v>18.373000000000001</v>
      </c>
      <c r="D7" s="487">
        <v>18.548999999999999</v>
      </c>
      <c r="E7" s="300">
        <f>(($C7-D7)/D7)</f>
        <v>-9.4883821230254128E-3</v>
      </c>
      <c r="F7" s="301" t="s">
        <v>195</v>
      </c>
      <c r="G7" s="290"/>
      <c r="H7" s="60"/>
    </row>
    <row r="9" spans="2:8">
      <c r="C9" s="205"/>
    </row>
    <row r="10" spans="2:8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20" t="s">
        <v>243</v>
      </c>
      <c r="B1" s="320"/>
      <c r="C1" s="321"/>
      <c r="D1" s="321"/>
      <c r="E1" s="321"/>
      <c r="F1" s="321"/>
      <c r="G1" s="321" t="s">
        <v>268</v>
      </c>
      <c r="H1" s="321"/>
      <c r="I1" s="321"/>
      <c r="J1" s="322"/>
      <c r="K1" s="322"/>
      <c r="L1" s="322"/>
      <c r="M1" s="488"/>
      <c r="N1" s="488"/>
      <c r="O1" s="488"/>
      <c r="P1" s="489"/>
    </row>
    <row r="2" spans="1:19" ht="21" thickBot="1">
      <c r="A2" s="490" t="s">
        <v>6</v>
      </c>
      <c r="B2" s="491" t="s">
        <v>7</v>
      </c>
      <c r="C2" s="492"/>
      <c r="D2" s="493"/>
      <c r="E2" s="494" t="s">
        <v>8</v>
      </c>
      <c r="F2" s="495"/>
      <c r="G2" s="495"/>
      <c r="H2" s="495"/>
      <c r="I2" s="495"/>
      <c r="J2" s="495"/>
      <c r="K2" s="495"/>
      <c r="L2" s="495"/>
      <c r="M2" s="495"/>
      <c r="N2" s="495"/>
      <c r="O2" s="496"/>
      <c r="P2" s="497"/>
    </row>
    <row r="3" spans="1:19" ht="20.25">
      <c r="A3" s="498"/>
      <c r="B3" s="499"/>
      <c r="C3" s="500"/>
      <c r="D3" s="501"/>
      <c r="E3" s="502" t="s">
        <v>9</v>
      </c>
      <c r="F3" s="503"/>
      <c r="G3" s="504"/>
      <c r="H3" s="502" t="s">
        <v>10</v>
      </c>
      <c r="I3" s="503"/>
      <c r="J3" s="504"/>
      <c r="K3" s="502" t="s">
        <v>11</v>
      </c>
      <c r="L3" s="503"/>
      <c r="M3" s="505"/>
      <c r="N3" s="502" t="s">
        <v>12</v>
      </c>
      <c r="O3" s="504"/>
      <c r="P3" s="505"/>
    </row>
    <row r="4" spans="1:19" ht="39" thickBot="1">
      <c r="A4" s="506"/>
      <c r="B4" s="507" t="s">
        <v>266</v>
      </c>
      <c r="C4" s="508" t="s">
        <v>257</v>
      </c>
      <c r="D4" s="509" t="s">
        <v>13</v>
      </c>
      <c r="E4" s="510" t="s">
        <v>266</v>
      </c>
      <c r="F4" s="508" t="s">
        <v>257</v>
      </c>
      <c r="G4" s="509" t="s">
        <v>13</v>
      </c>
      <c r="H4" s="510" t="s">
        <v>266</v>
      </c>
      <c r="I4" s="508" t="s">
        <v>257</v>
      </c>
      <c r="J4" s="509" t="s">
        <v>13</v>
      </c>
      <c r="K4" s="510" t="s">
        <v>266</v>
      </c>
      <c r="L4" s="508" t="s">
        <v>257</v>
      </c>
      <c r="M4" s="509" t="s">
        <v>13</v>
      </c>
      <c r="N4" s="510" t="s">
        <v>266</v>
      </c>
      <c r="O4" s="508" t="s">
        <v>257</v>
      </c>
      <c r="P4" s="511" t="s">
        <v>13</v>
      </c>
    </row>
    <row r="5" spans="1:19" ht="29.25" customHeight="1">
      <c r="A5" s="512" t="s">
        <v>14</v>
      </c>
      <c r="B5" s="336">
        <v>8712.8729999999996</v>
      </c>
      <c r="C5" s="181">
        <v>8637.8610000000008</v>
      </c>
      <c r="D5" s="337">
        <v>0.86840943608607268</v>
      </c>
      <c r="E5" s="186">
        <v>8740</v>
      </c>
      <c r="F5" s="181">
        <v>8610</v>
      </c>
      <c r="G5" s="337">
        <v>1.5098722415795587</v>
      </c>
      <c r="H5" s="186">
        <v>8557.0949999999993</v>
      </c>
      <c r="I5" s="181">
        <v>8561.18</v>
      </c>
      <c r="J5" s="337">
        <v>-4.771538502871036E-2</v>
      </c>
      <c r="K5" s="513" t="s">
        <v>115</v>
      </c>
      <c r="L5" s="514" t="s">
        <v>115</v>
      </c>
      <c r="M5" s="515" t="s">
        <v>115</v>
      </c>
      <c r="N5" s="186">
        <v>9099.5329999999994</v>
      </c>
      <c r="O5" s="181">
        <v>8766.5959999999995</v>
      </c>
      <c r="P5" s="516">
        <v>3.7977910696466441</v>
      </c>
    </row>
    <row r="6" spans="1:19" ht="21.75" customHeight="1">
      <c r="A6" s="517" t="s">
        <v>15</v>
      </c>
      <c r="B6" s="338">
        <v>8291.69</v>
      </c>
      <c r="C6" s="182">
        <v>7548.8580000000002</v>
      </c>
      <c r="D6" s="339">
        <v>9.8403228673794132</v>
      </c>
      <c r="E6" s="187">
        <v>8498.0840000000007</v>
      </c>
      <c r="F6" s="182">
        <v>8419.0740000000005</v>
      </c>
      <c r="G6" s="339">
        <v>0.93846425390726118</v>
      </c>
      <c r="H6" s="187">
        <v>8348.2819999999992</v>
      </c>
      <c r="I6" s="182">
        <v>7516.49</v>
      </c>
      <c r="J6" s="339">
        <v>11.066229051059731</v>
      </c>
      <c r="K6" s="187">
        <v>7953.7650000000003</v>
      </c>
      <c r="L6" s="182">
        <v>7363.1329999999998</v>
      </c>
      <c r="M6" s="518">
        <v>8.0214767273659255</v>
      </c>
      <c r="N6" s="187">
        <v>7867.5349999999999</v>
      </c>
      <c r="O6" s="182">
        <v>7312.3720000000003</v>
      </c>
      <c r="P6" s="518">
        <v>7.5921055438645562</v>
      </c>
    </row>
    <row r="7" spans="1:19" ht="21.75" customHeight="1">
      <c r="A7" s="517" t="s">
        <v>16</v>
      </c>
      <c r="B7" s="338">
        <v>13433.081</v>
      </c>
      <c r="C7" s="182">
        <v>13844.285</v>
      </c>
      <c r="D7" s="339">
        <v>-2.9702075621817934</v>
      </c>
      <c r="E7" s="187">
        <v>13952.573</v>
      </c>
      <c r="F7" s="182">
        <v>14267.79</v>
      </c>
      <c r="G7" s="339">
        <v>-2.2092909974144597</v>
      </c>
      <c r="H7" s="187" t="s">
        <v>115</v>
      </c>
      <c r="I7" s="182" t="s">
        <v>115</v>
      </c>
      <c r="J7" s="339" t="s">
        <v>115</v>
      </c>
      <c r="K7" s="187" t="s">
        <v>115</v>
      </c>
      <c r="L7" s="182" t="s">
        <v>115</v>
      </c>
      <c r="M7" s="518" t="s">
        <v>115</v>
      </c>
      <c r="N7" s="187">
        <v>13107.683999999999</v>
      </c>
      <c r="O7" s="182">
        <v>13344.786</v>
      </c>
      <c r="P7" s="518">
        <v>-1.7767388701474924</v>
      </c>
    </row>
    <row r="8" spans="1:19" ht="21.75" customHeight="1">
      <c r="A8" s="517" t="s">
        <v>17</v>
      </c>
      <c r="B8" s="338">
        <v>6296.7449999999999</v>
      </c>
      <c r="C8" s="182">
        <v>6138.11</v>
      </c>
      <c r="D8" s="339">
        <v>2.5844274540534498</v>
      </c>
      <c r="E8" s="187">
        <v>6056.9780000000001</v>
      </c>
      <c r="F8" s="182">
        <v>6192.8090000000002</v>
      </c>
      <c r="G8" s="339">
        <v>-2.1933665320535498</v>
      </c>
      <c r="H8" s="187">
        <v>6467.5069999999996</v>
      </c>
      <c r="I8" s="182">
        <v>6141.9859999999999</v>
      </c>
      <c r="J8" s="339">
        <v>5.2999306738895164</v>
      </c>
      <c r="K8" s="187">
        <v>6225.3239999999996</v>
      </c>
      <c r="L8" s="182">
        <v>6236.6049999999996</v>
      </c>
      <c r="M8" s="518">
        <v>-0.18088366988128879</v>
      </c>
      <c r="N8" s="187">
        <v>6011.4350000000004</v>
      </c>
      <c r="O8" s="182">
        <v>6102.38</v>
      </c>
      <c r="P8" s="518">
        <v>-1.4903201701631119</v>
      </c>
      <c r="R8" t="s">
        <v>159</v>
      </c>
    </row>
    <row r="9" spans="1:19" ht="21.75" customHeight="1">
      <c r="A9" s="517" t="s">
        <v>18</v>
      </c>
      <c r="B9" s="338">
        <v>7625.2089999999998</v>
      </c>
      <c r="C9" s="182">
        <v>7401.0820000000003</v>
      </c>
      <c r="D9" s="339">
        <v>3.0283004566089051</v>
      </c>
      <c r="E9" s="187">
        <v>8723.34</v>
      </c>
      <c r="F9" s="182">
        <v>9301.36</v>
      </c>
      <c r="G9" s="339">
        <v>-6.2143600505732541</v>
      </c>
      <c r="H9" s="187">
        <v>7502.2650000000003</v>
      </c>
      <c r="I9" s="182">
        <v>6982.4530000000004</v>
      </c>
      <c r="J9" s="339">
        <v>7.4445470667686529</v>
      </c>
      <c r="K9" s="187">
        <v>6238.3209999999999</v>
      </c>
      <c r="L9" s="182">
        <v>6538.1130000000003</v>
      </c>
      <c r="M9" s="518">
        <v>-4.5852985410316451</v>
      </c>
      <c r="N9" s="187">
        <v>6836.393</v>
      </c>
      <c r="O9" s="182">
        <v>7167.89</v>
      </c>
      <c r="P9" s="518">
        <v>-4.624750100796752</v>
      </c>
    </row>
    <row r="10" spans="1:19" ht="21.75" customHeight="1">
      <c r="A10" s="517" t="s">
        <v>19</v>
      </c>
      <c r="B10" s="338">
        <v>17581.526000000002</v>
      </c>
      <c r="C10" s="182">
        <v>17701.030999999999</v>
      </c>
      <c r="D10" s="339">
        <v>-0.67513016614680454</v>
      </c>
      <c r="E10" s="187">
        <v>17578.412</v>
      </c>
      <c r="F10" s="182">
        <v>17871.994999999999</v>
      </c>
      <c r="G10" s="339">
        <v>-1.6426985347746499</v>
      </c>
      <c r="H10" s="187">
        <v>17660.457999999999</v>
      </c>
      <c r="I10" s="182">
        <v>17843.244999999999</v>
      </c>
      <c r="J10" s="339">
        <v>-1.0244044735136477</v>
      </c>
      <c r="K10" s="187">
        <v>16043.477999999999</v>
      </c>
      <c r="L10" s="182">
        <v>15775.019</v>
      </c>
      <c r="M10" s="518">
        <v>1.7017982672477221</v>
      </c>
      <c r="N10" s="187">
        <v>17311.050999999999</v>
      </c>
      <c r="O10" s="182">
        <v>16856.677</v>
      </c>
      <c r="P10" s="518">
        <v>2.6955134751647658</v>
      </c>
    </row>
    <row r="11" spans="1:19" ht="21.75" customHeight="1">
      <c r="A11" s="517" t="s">
        <v>20</v>
      </c>
      <c r="B11" s="338">
        <v>7810.6580000000004</v>
      </c>
      <c r="C11" s="182">
        <v>7426.5360000000001</v>
      </c>
      <c r="D11" s="339">
        <v>5.172290284461023</v>
      </c>
      <c r="E11" s="187">
        <v>7710</v>
      </c>
      <c r="F11" s="182">
        <v>7580</v>
      </c>
      <c r="G11" s="339">
        <v>1.7150395778364116</v>
      </c>
      <c r="H11" s="187">
        <v>7862.8680000000004</v>
      </c>
      <c r="I11" s="182">
        <v>7383.36</v>
      </c>
      <c r="J11" s="339">
        <v>6.4944415550643715</v>
      </c>
      <c r="K11" s="187">
        <v>8970</v>
      </c>
      <c r="L11" s="182">
        <v>8600</v>
      </c>
      <c r="M11" s="518">
        <v>4.3023255813953494</v>
      </c>
      <c r="N11" s="187">
        <v>7645.1360000000004</v>
      </c>
      <c r="O11" s="182">
        <v>7550.4769999999999</v>
      </c>
      <c r="P11" s="518">
        <v>1.2536823832454633</v>
      </c>
      <c r="S11" t="s">
        <v>161</v>
      </c>
    </row>
    <row r="12" spans="1:19" ht="21.75" customHeight="1">
      <c r="A12" s="517" t="s">
        <v>21</v>
      </c>
      <c r="B12" s="338">
        <v>8161.4</v>
      </c>
      <c r="C12" s="182">
        <v>7833.8850000000002</v>
      </c>
      <c r="D12" s="339">
        <v>4.1807481217812033</v>
      </c>
      <c r="E12" s="187">
        <v>7773.3209999999999</v>
      </c>
      <c r="F12" s="182">
        <v>7522.8670000000002</v>
      </c>
      <c r="G12" s="339">
        <v>3.3292360479056682</v>
      </c>
      <c r="H12" s="187">
        <v>8328.7459999999992</v>
      </c>
      <c r="I12" s="182">
        <v>7943.5330000000004</v>
      </c>
      <c r="J12" s="339">
        <v>4.849391322475765</v>
      </c>
      <c r="K12" s="187">
        <v>8257.2549999999992</v>
      </c>
      <c r="L12" s="182">
        <v>8309.1530000000002</v>
      </c>
      <c r="M12" s="518">
        <v>-0.624588330483276</v>
      </c>
      <c r="N12" s="187">
        <v>7790.848</v>
      </c>
      <c r="O12" s="182">
        <v>7480.5550000000003</v>
      </c>
      <c r="P12" s="518">
        <v>4.1479943667281329</v>
      </c>
    </row>
    <row r="13" spans="1:19" ht="21.75" customHeight="1">
      <c r="A13" s="517" t="s">
        <v>22</v>
      </c>
      <c r="B13" s="338">
        <v>9044.93</v>
      </c>
      <c r="C13" s="182">
        <v>9860.94</v>
      </c>
      <c r="D13" s="339">
        <v>-8.2751745776771806</v>
      </c>
      <c r="E13" s="187">
        <v>9112.4269999999997</v>
      </c>
      <c r="F13" s="182">
        <v>9674.8940000000002</v>
      </c>
      <c r="G13" s="339">
        <v>-5.8136760981567397</v>
      </c>
      <c r="H13" s="187">
        <v>9504.9809999999998</v>
      </c>
      <c r="I13" s="182">
        <v>10526.643</v>
      </c>
      <c r="J13" s="339">
        <v>-9.7054873049271286</v>
      </c>
      <c r="K13" s="187">
        <v>8680</v>
      </c>
      <c r="L13" s="182">
        <v>8239.1299999999992</v>
      </c>
      <c r="M13" s="518">
        <v>5.3509290422653946</v>
      </c>
      <c r="N13" s="187" t="s">
        <v>115</v>
      </c>
      <c r="O13" s="182" t="s">
        <v>115</v>
      </c>
      <c r="P13" s="518" t="s">
        <v>115</v>
      </c>
    </row>
    <row r="14" spans="1:19" ht="21.75" customHeight="1">
      <c r="A14" s="517" t="s">
        <v>23</v>
      </c>
      <c r="B14" s="338">
        <v>18890.687000000002</v>
      </c>
      <c r="C14" s="182">
        <v>19080.607</v>
      </c>
      <c r="D14" s="339">
        <v>-0.99535617498960205</v>
      </c>
      <c r="E14" s="187">
        <v>18759.165000000001</v>
      </c>
      <c r="F14" s="182">
        <v>18888.309000000001</v>
      </c>
      <c r="G14" s="339">
        <v>-0.68372451975452242</v>
      </c>
      <c r="H14" s="187">
        <v>18900</v>
      </c>
      <c r="I14" s="182">
        <v>19140</v>
      </c>
      <c r="J14" s="339">
        <v>-1.2539184952978055</v>
      </c>
      <c r="K14" s="183" t="s">
        <v>115</v>
      </c>
      <c r="L14" s="184" t="s">
        <v>115</v>
      </c>
      <c r="M14" s="519" t="s">
        <v>115</v>
      </c>
      <c r="N14" s="187">
        <v>19133.131000000001</v>
      </c>
      <c r="O14" s="182">
        <v>19473.132000000001</v>
      </c>
      <c r="P14" s="518">
        <v>-1.7460005919951664</v>
      </c>
    </row>
    <row r="15" spans="1:19" ht="21.75" customHeight="1">
      <c r="A15" s="517" t="s">
        <v>24</v>
      </c>
      <c r="B15" s="338">
        <v>8248.1720000000005</v>
      </c>
      <c r="C15" s="182">
        <v>8155.6379999999999</v>
      </c>
      <c r="D15" s="339">
        <v>1.1346016093406863</v>
      </c>
      <c r="E15" s="187">
        <v>7875.8649999999998</v>
      </c>
      <c r="F15" s="182">
        <v>7765.3329999999996</v>
      </c>
      <c r="G15" s="339">
        <v>1.4234032204414178</v>
      </c>
      <c r="H15" s="187">
        <v>8350</v>
      </c>
      <c r="I15" s="182">
        <v>8360</v>
      </c>
      <c r="J15" s="339">
        <v>-0.11961722488038277</v>
      </c>
      <c r="K15" s="183" t="s">
        <v>115</v>
      </c>
      <c r="L15" s="184" t="s">
        <v>115</v>
      </c>
      <c r="M15" s="519" t="s">
        <v>115</v>
      </c>
      <c r="N15" s="187">
        <v>9502.7759999999998</v>
      </c>
      <c r="O15" s="182">
        <v>9521.9519999999993</v>
      </c>
      <c r="P15" s="518">
        <v>-0.20138727857480776</v>
      </c>
    </row>
    <row r="16" spans="1:19" ht="21.75" customHeight="1">
      <c r="A16" s="520" t="s">
        <v>25</v>
      </c>
      <c r="B16" s="338">
        <v>10216.6</v>
      </c>
      <c r="C16" s="182">
        <v>10005.61</v>
      </c>
      <c r="D16" s="339">
        <v>2.1087170097575236</v>
      </c>
      <c r="E16" s="187">
        <v>10571.726000000001</v>
      </c>
      <c r="F16" s="182">
        <v>10159.563</v>
      </c>
      <c r="G16" s="339">
        <v>4.056896935429215</v>
      </c>
      <c r="H16" s="187">
        <v>7820</v>
      </c>
      <c r="I16" s="182">
        <v>7620</v>
      </c>
      <c r="J16" s="339">
        <v>2.6246719160104988</v>
      </c>
      <c r="K16" s="183" t="s">
        <v>115</v>
      </c>
      <c r="L16" s="184" t="s">
        <v>115</v>
      </c>
      <c r="M16" s="519" t="s">
        <v>115</v>
      </c>
      <c r="N16" s="187">
        <v>11824.835999999999</v>
      </c>
      <c r="O16" s="182">
        <v>11431.620999999999</v>
      </c>
      <c r="P16" s="518">
        <v>3.4397134054741687</v>
      </c>
    </row>
    <row r="17" spans="1:21" ht="21.75" customHeight="1">
      <c r="A17" s="520" t="s">
        <v>26</v>
      </c>
      <c r="B17" s="338">
        <v>6439.88</v>
      </c>
      <c r="C17" s="182">
        <v>6368.634</v>
      </c>
      <c r="D17" s="339">
        <v>1.1187014358181062</v>
      </c>
      <c r="E17" s="187">
        <v>6509.268</v>
      </c>
      <c r="F17" s="182">
        <v>6219.049</v>
      </c>
      <c r="G17" s="339">
        <v>4.6666138182863657</v>
      </c>
      <c r="H17" s="187">
        <v>5970</v>
      </c>
      <c r="I17" s="182">
        <v>6820</v>
      </c>
      <c r="J17" s="339">
        <v>-12.463343108504398</v>
      </c>
      <c r="K17" s="183" t="s">
        <v>115</v>
      </c>
      <c r="L17" s="184" t="s">
        <v>115</v>
      </c>
      <c r="M17" s="519" t="s">
        <v>115</v>
      </c>
      <c r="N17" s="187">
        <v>10089.263000000001</v>
      </c>
      <c r="O17" s="182">
        <v>11417.127</v>
      </c>
      <c r="P17" s="518">
        <v>-11.630456593852372</v>
      </c>
      <c r="U17" t="s">
        <v>160</v>
      </c>
    </row>
    <row r="18" spans="1:21" ht="21.75" customHeight="1">
      <c r="A18" s="520" t="s">
        <v>27</v>
      </c>
      <c r="B18" s="338">
        <v>2904.1080000000002</v>
      </c>
      <c r="C18" s="182">
        <v>2908.9369999999999</v>
      </c>
      <c r="D18" s="339">
        <v>-0.16600565773682013</v>
      </c>
      <c r="E18" s="187">
        <v>3045.0810000000001</v>
      </c>
      <c r="F18" s="182">
        <v>3426.8620000000001</v>
      </c>
      <c r="G18" s="339">
        <v>-11.14083380071914</v>
      </c>
      <c r="H18" s="187">
        <v>2693.8919999999998</v>
      </c>
      <c r="I18" s="182">
        <v>2649.192</v>
      </c>
      <c r="J18" s="339">
        <v>1.6873069222615733</v>
      </c>
      <c r="K18" s="187">
        <v>6825.6049999999996</v>
      </c>
      <c r="L18" s="182">
        <v>6813.3329999999996</v>
      </c>
      <c r="M18" s="518">
        <v>0.18011742564175176</v>
      </c>
      <c r="N18" s="187">
        <v>3369.5059999999999</v>
      </c>
      <c r="O18" s="182">
        <v>3491.7930000000001</v>
      </c>
      <c r="P18" s="518">
        <v>-3.5021262715172483</v>
      </c>
    </row>
    <row r="19" spans="1:21" ht="21.75" customHeight="1" thickBot="1">
      <c r="A19" s="521" t="s">
        <v>28</v>
      </c>
      <c r="B19" s="340">
        <v>7085.9</v>
      </c>
      <c r="C19" s="185">
        <v>7214.152</v>
      </c>
      <c r="D19" s="341">
        <v>-1.7777834456496122</v>
      </c>
      <c r="E19" s="188">
        <v>7549.0479999999998</v>
      </c>
      <c r="F19" s="185">
        <v>7543.9480000000003</v>
      </c>
      <c r="G19" s="341">
        <v>6.760385941153696E-2</v>
      </c>
      <c r="H19" s="188">
        <v>6920</v>
      </c>
      <c r="I19" s="185">
        <v>7330</v>
      </c>
      <c r="J19" s="341">
        <v>-5.5934515688949515</v>
      </c>
      <c r="K19" s="609" t="s">
        <v>115</v>
      </c>
      <c r="L19" s="610" t="s">
        <v>115</v>
      </c>
      <c r="M19" s="611" t="s">
        <v>115</v>
      </c>
      <c r="N19" s="188">
        <v>6668.0140000000001</v>
      </c>
      <c r="O19" s="185">
        <v>6679.0739999999996</v>
      </c>
      <c r="P19" s="522">
        <v>-0.16559181706924481</v>
      </c>
    </row>
    <row r="20" spans="1:21" ht="21.75" customHeight="1">
      <c r="A20" s="523"/>
      <c r="B20" s="524"/>
      <c r="C20" s="524"/>
      <c r="D20" s="524"/>
      <c r="E20" s="524"/>
      <c r="F20" s="524"/>
      <c r="G20" s="524"/>
      <c r="H20" s="524"/>
      <c r="I20" s="524"/>
      <c r="J20" s="524"/>
      <c r="K20" s="524"/>
      <c r="L20" s="524"/>
      <c r="M20" s="524"/>
      <c r="N20" s="524"/>
      <c r="O20" s="524"/>
      <c r="P20" s="524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U20" sqref="U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34" t="s">
        <v>208</v>
      </c>
      <c r="C2" s="323"/>
      <c r="D2" s="323"/>
      <c r="E2" s="323"/>
      <c r="F2" s="335" t="s">
        <v>269</v>
      </c>
      <c r="G2" s="335"/>
      <c r="H2" s="323"/>
      <c r="I2" s="323"/>
      <c r="J2" s="324"/>
      <c r="K2" s="324"/>
      <c r="L2" s="324"/>
      <c r="M2" s="324"/>
      <c r="N2" s="324"/>
      <c r="O2" s="324"/>
      <c r="P2" s="324"/>
      <c r="Q2" s="325"/>
    </row>
    <row r="3" spans="2:17" ht="19.5" thickBot="1">
      <c r="B3" s="525" t="s">
        <v>209</v>
      </c>
      <c r="C3" s="526"/>
      <c r="D3" s="527"/>
      <c r="E3" s="527"/>
      <c r="F3" s="527"/>
      <c r="G3" s="527"/>
      <c r="H3" s="526"/>
      <c r="I3" s="526"/>
      <c r="J3" s="526"/>
      <c r="K3" s="527"/>
      <c r="L3" s="527"/>
      <c r="M3" s="527"/>
      <c r="N3" s="528"/>
      <c r="O3" s="528"/>
      <c r="P3" s="528"/>
      <c r="Q3" s="529"/>
    </row>
    <row r="4" spans="2:17" ht="21.75" thickBot="1">
      <c r="B4" s="530" t="s">
        <v>6</v>
      </c>
      <c r="C4" s="531" t="s">
        <v>7</v>
      </c>
      <c r="D4" s="532"/>
      <c r="E4" s="533"/>
      <c r="F4" s="534" t="s">
        <v>8</v>
      </c>
      <c r="G4" s="535"/>
      <c r="H4" s="535"/>
      <c r="I4" s="535"/>
      <c r="J4" s="535"/>
      <c r="K4" s="535"/>
      <c r="L4" s="535"/>
      <c r="M4" s="535"/>
      <c r="N4" s="535"/>
      <c r="O4" s="535"/>
      <c r="P4" s="536"/>
      <c r="Q4" s="537"/>
    </row>
    <row r="5" spans="2:17" ht="21.75" thickBot="1">
      <c r="B5" s="538"/>
      <c r="C5" s="539"/>
      <c r="D5" s="540"/>
      <c r="E5" s="541"/>
      <c r="F5" s="542" t="s">
        <v>9</v>
      </c>
      <c r="G5" s="543"/>
      <c r="H5" s="544"/>
      <c r="I5" s="542" t="s">
        <v>10</v>
      </c>
      <c r="J5" s="543"/>
      <c r="K5" s="544"/>
      <c r="L5" s="542" t="s">
        <v>11</v>
      </c>
      <c r="M5" s="543"/>
      <c r="N5" s="544"/>
      <c r="O5" s="542" t="s">
        <v>12</v>
      </c>
      <c r="P5" s="544"/>
      <c r="Q5" s="545"/>
    </row>
    <row r="6" spans="2:17" ht="26.25" thickBot="1">
      <c r="B6" s="546"/>
      <c r="C6" s="547" t="s">
        <v>266</v>
      </c>
      <c r="D6" s="548" t="s">
        <v>257</v>
      </c>
      <c r="E6" s="549" t="s">
        <v>13</v>
      </c>
      <c r="F6" s="547" t="s">
        <v>266</v>
      </c>
      <c r="G6" s="548" t="s">
        <v>257</v>
      </c>
      <c r="H6" s="549" t="s">
        <v>13</v>
      </c>
      <c r="I6" s="547" t="s">
        <v>266</v>
      </c>
      <c r="J6" s="548" t="s">
        <v>257</v>
      </c>
      <c r="K6" s="549" t="s">
        <v>13</v>
      </c>
      <c r="L6" s="547" t="s">
        <v>266</v>
      </c>
      <c r="M6" s="548" t="s">
        <v>257</v>
      </c>
      <c r="N6" s="549" t="s">
        <v>13</v>
      </c>
      <c r="O6" s="547" t="s">
        <v>266</v>
      </c>
      <c r="P6" s="548" t="s">
        <v>257</v>
      </c>
      <c r="Q6" s="550" t="s">
        <v>13</v>
      </c>
    </row>
    <row r="7" spans="2:17" ht="15.75" customHeight="1">
      <c r="B7" s="551" t="s">
        <v>14</v>
      </c>
      <c r="C7" s="186">
        <v>8547.7350000000006</v>
      </c>
      <c r="D7" s="181">
        <v>8459.866</v>
      </c>
      <c r="E7" s="337">
        <v>1.0386571134814735</v>
      </c>
      <c r="F7" s="186">
        <v>8740</v>
      </c>
      <c r="G7" s="181">
        <v>8610</v>
      </c>
      <c r="H7" s="337">
        <v>1.5098722415795587</v>
      </c>
      <c r="I7" s="186">
        <v>8242.4660000000003</v>
      </c>
      <c r="J7" s="181">
        <v>8185.2120000000004</v>
      </c>
      <c r="K7" s="337">
        <v>0.69948096640624458</v>
      </c>
      <c r="L7" s="513" t="s">
        <v>115</v>
      </c>
      <c r="M7" s="514" t="s">
        <v>115</v>
      </c>
      <c r="N7" s="515" t="s">
        <v>115</v>
      </c>
      <c r="O7" s="513">
        <v>9154.7890000000007</v>
      </c>
      <c r="P7" s="514">
        <v>8835.5609999999997</v>
      </c>
      <c r="Q7" s="515">
        <v>3.6129907314317791</v>
      </c>
    </row>
    <row r="8" spans="2:17" ht="16.5" customHeight="1">
      <c r="B8" s="552" t="s">
        <v>15</v>
      </c>
      <c r="C8" s="187">
        <v>8276.7569999999996</v>
      </c>
      <c r="D8" s="182">
        <v>7491.9620000000004</v>
      </c>
      <c r="E8" s="339">
        <v>10.475159911382347</v>
      </c>
      <c r="F8" s="187">
        <v>8430.1450000000004</v>
      </c>
      <c r="G8" s="182">
        <v>8226.1119999999992</v>
      </c>
      <c r="H8" s="339">
        <v>2.4803090451479544</v>
      </c>
      <c r="I8" s="187">
        <v>8340.59</v>
      </c>
      <c r="J8" s="182">
        <v>7500.616</v>
      </c>
      <c r="K8" s="339">
        <v>11.198733544018253</v>
      </c>
      <c r="L8" s="187">
        <v>7953.7650000000003</v>
      </c>
      <c r="M8" s="182">
        <v>7363.1329999999998</v>
      </c>
      <c r="N8" s="518">
        <v>8.0214767273659255</v>
      </c>
      <c r="O8" s="187">
        <v>7841.5</v>
      </c>
      <c r="P8" s="182">
        <v>7222.9650000000001</v>
      </c>
      <c r="Q8" s="518">
        <v>8.5634500513293332</v>
      </c>
    </row>
    <row r="9" spans="2:17" ht="17.25" customHeight="1">
      <c r="B9" s="552" t="s">
        <v>16</v>
      </c>
      <c r="C9" s="187">
        <v>13433.081</v>
      </c>
      <c r="D9" s="182">
        <v>13844.285</v>
      </c>
      <c r="E9" s="339">
        <v>-2.9702075621817934</v>
      </c>
      <c r="F9" s="187">
        <v>13952.573</v>
      </c>
      <c r="G9" s="182">
        <v>14267.79</v>
      </c>
      <c r="H9" s="339">
        <v>-2.2092909974144597</v>
      </c>
      <c r="I9" s="187" t="s">
        <v>115</v>
      </c>
      <c r="J9" s="182" t="s">
        <v>115</v>
      </c>
      <c r="K9" s="339" t="s">
        <v>115</v>
      </c>
      <c r="L9" s="187" t="s">
        <v>115</v>
      </c>
      <c r="M9" s="182" t="s">
        <v>115</v>
      </c>
      <c r="N9" s="518" t="s">
        <v>115</v>
      </c>
      <c r="O9" s="187">
        <v>13107.683999999999</v>
      </c>
      <c r="P9" s="182">
        <v>13344.786</v>
      </c>
      <c r="Q9" s="518">
        <v>-1.7767388701474924</v>
      </c>
    </row>
    <row r="10" spans="2:17" ht="15.75" customHeight="1">
      <c r="B10" s="552" t="s">
        <v>17</v>
      </c>
      <c r="C10" s="187">
        <v>6258.8909999999996</v>
      </c>
      <c r="D10" s="182">
        <v>6042.3890000000001</v>
      </c>
      <c r="E10" s="339">
        <v>3.5830529944364633</v>
      </c>
      <c r="F10" s="187">
        <v>6056.9780000000001</v>
      </c>
      <c r="G10" s="182">
        <v>6163.5379999999996</v>
      </c>
      <c r="H10" s="339">
        <v>-1.7288771481574299</v>
      </c>
      <c r="I10" s="187">
        <v>6413.415</v>
      </c>
      <c r="J10" s="182">
        <v>6008.3040000000001</v>
      </c>
      <c r="K10" s="339">
        <v>6.7425183545972347</v>
      </c>
      <c r="L10" s="187">
        <v>6225.3239999999996</v>
      </c>
      <c r="M10" s="182">
        <v>6236.6049999999996</v>
      </c>
      <c r="N10" s="518">
        <v>-0.18088366988128879</v>
      </c>
      <c r="O10" s="187">
        <v>6003.0810000000001</v>
      </c>
      <c r="P10" s="182">
        <v>6115.3760000000002</v>
      </c>
      <c r="Q10" s="518">
        <v>-1.8362730272022534</v>
      </c>
    </row>
    <row r="11" spans="2:17" ht="16.5" customHeight="1">
      <c r="B11" s="552" t="s">
        <v>18</v>
      </c>
      <c r="C11" s="187">
        <v>7498.0919999999996</v>
      </c>
      <c r="D11" s="182">
        <v>7252.0360000000001</v>
      </c>
      <c r="E11" s="339">
        <v>3.3929230356826636</v>
      </c>
      <c r="F11" s="187">
        <v>8573.6049999999996</v>
      </c>
      <c r="G11" s="182">
        <v>9300.23</v>
      </c>
      <c r="H11" s="339">
        <v>-7.8129788188034066</v>
      </c>
      <c r="I11" s="187">
        <v>7356.5540000000001</v>
      </c>
      <c r="J11" s="182">
        <v>6783.5079999999998</v>
      </c>
      <c r="K11" s="339">
        <v>8.4476350584387951</v>
      </c>
      <c r="L11" s="183">
        <v>6238.3209999999999</v>
      </c>
      <c r="M11" s="184">
        <v>6538.1130000000003</v>
      </c>
      <c r="N11" s="342">
        <v>-4.5852985410316451</v>
      </c>
      <c r="O11" s="187">
        <v>6345.4229999999998</v>
      </c>
      <c r="P11" s="182">
        <v>6512.4179999999997</v>
      </c>
      <c r="Q11" s="518">
        <v>-2.5642549357243332</v>
      </c>
    </row>
    <row r="12" spans="2:17" ht="17.25" customHeight="1">
      <c r="B12" s="552" t="s">
        <v>19</v>
      </c>
      <c r="C12" s="187">
        <v>16918.915000000001</v>
      </c>
      <c r="D12" s="182">
        <v>17026.726999999999</v>
      </c>
      <c r="E12" s="339">
        <v>-0.63319274455976238</v>
      </c>
      <c r="F12" s="187">
        <v>16269.201999999999</v>
      </c>
      <c r="G12" s="182">
        <v>16056.966</v>
      </c>
      <c r="H12" s="339">
        <v>1.3217690066728607</v>
      </c>
      <c r="I12" s="187">
        <v>17096.798999999999</v>
      </c>
      <c r="J12" s="182">
        <v>17290.184000000001</v>
      </c>
      <c r="K12" s="339">
        <v>-1.1184669868175032</v>
      </c>
      <c r="L12" s="187">
        <v>16043.477999999999</v>
      </c>
      <c r="M12" s="182">
        <v>15775.019</v>
      </c>
      <c r="N12" s="518">
        <v>1.7017982672477221</v>
      </c>
      <c r="O12" s="187">
        <v>16290.191000000001</v>
      </c>
      <c r="P12" s="182">
        <v>15968.057000000001</v>
      </c>
      <c r="Q12" s="518">
        <v>2.0173650432234806</v>
      </c>
    </row>
    <row r="13" spans="2:17" ht="15" customHeight="1">
      <c r="B13" s="552" t="s">
        <v>20</v>
      </c>
      <c r="C13" s="187">
        <v>7737.4930000000004</v>
      </c>
      <c r="D13" s="182">
        <v>6958.3280000000004</v>
      </c>
      <c r="E13" s="339">
        <v>11.19758942090686</v>
      </c>
      <c r="F13" s="187">
        <v>7710</v>
      </c>
      <c r="G13" s="182">
        <v>7580</v>
      </c>
      <c r="H13" s="339">
        <v>1.7150395778364116</v>
      </c>
      <c r="I13" s="187">
        <v>7776.45</v>
      </c>
      <c r="J13" s="182">
        <v>6840.1270000000004</v>
      </c>
      <c r="K13" s="339">
        <v>13.688678587400489</v>
      </c>
      <c r="L13" s="187">
        <v>8970</v>
      </c>
      <c r="M13" s="182">
        <v>8600</v>
      </c>
      <c r="N13" s="518">
        <v>4.3023255813953494</v>
      </c>
      <c r="O13" s="187">
        <v>7421.3149999999996</v>
      </c>
      <c r="P13" s="182">
        <v>7157.0069999999996</v>
      </c>
      <c r="Q13" s="518">
        <v>3.6929962482920584</v>
      </c>
    </row>
    <row r="14" spans="2:17" ht="15" customHeight="1">
      <c r="B14" s="552" t="s">
        <v>21</v>
      </c>
      <c r="C14" s="187">
        <v>8000.6859999999997</v>
      </c>
      <c r="D14" s="182">
        <v>7514.9449999999997</v>
      </c>
      <c r="E14" s="339">
        <v>6.4636667334225333</v>
      </c>
      <c r="F14" s="187">
        <v>7769.36</v>
      </c>
      <c r="G14" s="182">
        <v>7520.6260000000002</v>
      </c>
      <c r="H14" s="339">
        <v>3.3073576587906306</v>
      </c>
      <c r="I14" s="187">
        <v>8135.7960000000003</v>
      </c>
      <c r="J14" s="182">
        <v>7562.2969999999996</v>
      </c>
      <c r="K14" s="339">
        <v>7.5836614192751322</v>
      </c>
      <c r="L14" s="187">
        <v>8257.2549999999992</v>
      </c>
      <c r="M14" s="182">
        <v>8309.1530000000002</v>
      </c>
      <c r="N14" s="518">
        <v>-0.624588330483276</v>
      </c>
      <c r="O14" s="187">
        <v>7700.3509999999997</v>
      </c>
      <c r="P14" s="182">
        <v>7286.415</v>
      </c>
      <c r="Q14" s="518">
        <v>5.6809281381859211</v>
      </c>
    </row>
    <row r="15" spans="2:17" ht="16.5" customHeight="1">
      <c r="B15" s="552" t="s">
        <v>22</v>
      </c>
      <c r="C15" s="187">
        <v>8787.7119999999995</v>
      </c>
      <c r="D15" s="182">
        <v>9231.732</v>
      </c>
      <c r="E15" s="339">
        <v>-4.8097150133907745</v>
      </c>
      <c r="F15" s="183">
        <v>9112.4269999999997</v>
      </c>
      <c r="G15" s="184">
        <v>9561.7759999999998</v>
      </c>
      <c r="H15" s="343">
        <v>-4.6994303150377101</v>
      </c>
      <c r="I15" s="187">
        <v>9292.8029999999999</v>
      </c>
      <c r="J15" s="182">
        <v>10085.419</v>
      </c>
      <c r="K15" s="339">
        <v>-7.8590289605221155</v>
      </c>
      <c r="L15" s="187">
        <v>8680</v>
      </c>
      <c r="M15" s="182">
        <v>8239.1299999999992</v>
      </c>
      <c r="N15" s="518">
        <v>5.3509290422653946</v>
      </c>
      <c r="O15" s="187" t="s">
        <v>115</v>
      </c>
      <c r="P15" s="182" t="s">
        <v>115</v>
      </c>
      <c r="Q15" s="518" t="s">
        <v>115</v>
      </c>
    </row>
    <row r="16" spans="2:17" ht="15" customHeight="1">
      <c r="B16" s="552" t="s">
        <v>23</v>
      </c>
      <c r="C16" s="187">
        <v>18785.212</v>
      </c>
      <c r="D16" s="182">
        <v>19062.436000000002</v>
      </c>
      <c r="E16" s="339">
        <v>-1.4542947186812953</v>
      </c>
      <c r="F16" s="187">
        <v>18654.791000000001</v>
      </c>
      <c r="G16" s="182">
        <v>18795.437999999998</v>
      </c>
      <c r="H16" s="339">
        <v>-0.74830392353717545</v>
      </c>
      <c r="I16" s="187">
        <v>18900</v>
      </c>
      <c r="J16" s="182">
        <v>19140</v>
      </c>
      <c r="K16" s="518">
        <v>-1.2539184952978055</v>
      </c>
      <c r="L16" s="187" t="s">
        <v>115</v>
      </c>
      <c r="M16" s="182" t="s">
        <v>115</v>
      </c>
      <c r="N16" s="518" t="s">
        <v>115</v>
      </c>
      <c r="O16" s="187">
        <v>19017.833999999999</v>
      </c>
      <c r="P16" s="182">
        <v>19628.099999999999</v>
      </c>
      <c r="Q16" s="518">
        <v>-3.1091445427728597</v>
      </c>
    </row>
    <row r="17" spans="2:17" ht="15.75" customHeight="1">
      <c r="B17" s="552" t="s">
        <v>24</v>
      </c>
      <c r="C17" s="187">
        <v>8191.152</v>
      </c>
      <c r="D17" s="182">
        <v>8091.8649999999998</v>
      </c>
      <c r="E17" s="339">
        <v>1.2269977316724916</v>
      </c>
      <c r="F17" s="187">
        <v>7758.5519999999997</v>
      </c>
      <c r="G17" s="182">
        <v>7664.1760000000004</v>
      </c>
      <c r="H17" s="339">
        <v>1.2313913459189778</v>
      </c>
      <c r="I17" s="187">
        <v>8350</v>
      </c>
      <c r="J17" s="182">
        <v>8360</v>
      </c>
      <c r="K17" s="518">
        <v>-0.11961722488038277</v>
      </c>
      <c r="L17" s="187" t="s">
        <v>115</v>
      </c>
      <c r="M17" s="182" t="s">
        <v>115</v>
      </c>
      <c r="N17" s="518" t="s">
        <v>115</v>
      </c>
      <c r="O17" s="187">
        <v>9527.3459999999995</v>
      </c>
      <c r="P17" s="182">
        <v>9538.6280000000006</v>
      </c>
      <c r="Q17" s="518">
        <v>-0.1182769681342124</v>
      </c>
    </row>
    <row r="18" spans="2:17" ht="18.75" customHeight="1">
      <c r="B18" s="553" t="s">
        <v>25</v>
      </c>
      <c r="C18" s="187">
        <v>10114.388999999999</v>
      </c>
      <c r="D18" s="182">
        <v>9884.6509999999998</v>
      </c>
      <c r="E18" s="339">
        <v>2.324189291053365</v>
      </c>
      <c r="F18" s="187">
        <v>10427.832</v>
      </c>
      <c r="G18" s="182">
        <v>9986.8250000000007</v>
      </c>
      <c r="H18" s="339">
        <v>4.4158879323508682</v>
      </c>
      <c r="I18" s="187">
        <v>7820</v>
      </c>
      <c r="J18" s="182">
        <v>7620</v>
      </c>
      <c r="K18" s="518">
        <v>2.6246719160104988</v>
      </c>
      <c r="L18" s="187" t="s">
        <v>115</v>
      </c>
      <c r="M18" s="182" t="s">
        <v>115</v>
      </c>
      <c r="N18" s="518" t="s">
        <v>115</v>
      </c>
      <c r="O18" s="187">
        <v>11858.368</v>
      </c>
      <c r="P18" s="182">
        <v>11616.299000000001</v>
      </c>
      <c r="Q18" s="518">
        <v>2.0838737019424127</v>
      </c>
    </row>
    <row r="19" spans="2:17" ht="18" customHeight="1">
      <c r="B19" s="553" t="s">
        <v>26</v>
      </c>
      <c r="C19" s="187">
        <v>6325.1310000000003</v>
      </c>
      <c r="D19" s="182">
        <v>6300.3429999999998</v>
      </c>
      <c r="E19" s="339">
        <v>0.39343889689816036</v>
      </c>
      <c r="F19" s="187">
        <v>6351.442</v>
      </c>
      <c r="G19" s="182">
        <v>6133.7449999999999</v>
      </c>
      <c r="H19" s="339">
        <v>3.5491693899893151</v>
      </c>
      <c r="I19" s="187">
        <v>5970</v>
      </c>
      <c r="J19" s="182">
        <v>6820</v>
      </c>
      <c r="K19" s="518">
        <v>-12.463343108504398</v>
      </c>
      <c r="L19" s="187" t="s">
        <v>115</v>
      </c>
      <c r="M19" s="182" t="s">
        <v>115</v>
      </c>
      <c r="N19" s="518" t="s">
        <v>115</v>
      </c>
      <c r="O19" s="187">
        <v>10314.385</v>
      </c>
      <c r="P19" s="182">
        <v>11740.125</v>
      </c>
      <c r="Q19" s="518">
        <v>-12.144163712055875</v>
      </c>
    </row>
    <row r="20" spans="2:17" ht="22.5" customHeight="1">
      <c r="B20" s="553" t="s">
        <v>27</v>
      </c>
      <c r="C20" s="187">
        <v>2800.694</v>
      </c>
      <c r="D20" s="182">
        <v>2814.2190000000001</v>
      </c>
      <c r="E20" s="339">
        <v>-0.48059514913374152</v>
      </c>
      <c r="F20" s="187">
        <v>3045.0810000000001</v>
      </c>
      <c r="G20" s="182">
        <v>3426.8620000000001</v>
      </c>
      <c r="H20" s="339">
        <v>-11.14083380071914</v>
      </c>
      <c r="I20" s="187">
        <v>2581.3539999999998</v>
      </c>
      <c r="J20" s="182">
        <v>2533.723</v>
      </c>
      <c r="K20" s="339">
        <v>1.8798818971134514</v>
      </c>
      <c r="L20" s="187">
        <v>6825.6049999999996</v>
      </c>
      <c r="M20" s="182">
        <v>6813.3329999999996</v>
      </c>
      <c r="N20" s="518">
        <v>0.18011742564175176</v>
      </c>
      <c r="O20" s="187">
        <v>3224.944</v>
      </c>
      <c r="P20" s="182">
        <v>3390.1619999999998</v>
      </c>
      <c r="Q20" s="518">
        <v>-4.8734544248917855</v>
      </c>
    </row>
    <row r="21" spans="2:17" ht="18" customHeight="1" thickBot="1">
      <c r="B21" s="554" t="s">
        <v>28</v>
      </c>
      <c r="C21" s="188">
        <v>7123.0110000000004</v>
      </c>
      <c r="D21" s="185">
        <v>7348.5259999999998</v>
      </c>
      <c r="E21" s="341">
        <v>-3.068846731984066</v>
      </c>
      <c r="F21" s="188">
        <v>7471.3130000000001</v>
      </c>
      <c r="G21" s="185">
        <v>7508.942</v>
      </c>
      <c r="H21" s="341">
        <v>-0.50112252831357473</v>
      </c>
      <c r="I21" s="188">
        <v>6920</v>
      </c>
      <c r="J21" s="185">
        <v>7330</v>
      </c>
      <c r="K21" s="341">
        <v>-5.5934515688949515</v>
      </c>
      <c r="L21" s="188" t="s">
        <v>115</v>
      </c>
      <c r="M21" s="185" t="s">
        <v>115</v>
      </c>
      <c r="N21" s="522" t="s">
        <v>115</v>
      </c>
      <c r="O21" s="188">
        <v>6890.8140000000003</v>
      </c>
      <c r="P21" s="185">
        <v>7105.4660000000003</v>
      </c>
      <c r="Q21" s="522">
        <v>-3.0209419058510734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topLeftCell="A2" zoomScale="114" workbookViewId="0">
      <selection activeCell="B4" sqref="B4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55"/>
      <c r="D5" s="252"/>
      <c r="E5" s="253" t="s">
        <v>116</v>
      </c>
      <c r="F5" s="252"/>
      <c r="G5" s="252"/>
    </row>
    <row r="6" spans="1:7" ht="32.2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">
      <c r="B7" s="283" t="s">
        <v>226</v>
      </c>
      <c r="C7" s="352">
        <v>8.1300000000000008</v>
      </c>
      <c r="D7" s="352">
        <v>8.94</v>
      </c>
      <c r="E7" s="352">
        <v>8.0500000000000007</v>
      </c>
      <c r="F7" s="352">
        <v>7.97</v>
      </c>
      <c r="G7" s="353">
        <v>9.42</v>
      </c>
    </row>
    <row r="8" spans="1:7" ht="15">
      <c r="B8" s="280" t="s">
        <v>228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">
      <c r="B9" s="278" t="s">
        <v>239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">
      <c r="B10" s="348" t="s">
        <v>241</v>
      </c>
      <c r="C10" s="350">
        <v>8.7899999999999991</v>
      </c>
      <c r="D10" s="350">
        <v>8.76</v>
      </c>
      <c r="E10" s="350">
        <v>8.76</v>
      </c>
      <c r="F10" s="350">
        <v>8.3580000000000005</v>
      </c>
      <c r="G10" s="351">
        <v>10.1</v>
      </c>
    </row>
    <row r="11" spans="1:7" ht="15">
      <c r="B11" s="280" t="s">
        <v>244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">
      <c r="B12" s="280" t="s">
        <v>247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">
      <c r="B13" s="348" t="s">
        <v>250</v>
      </c>
      <c r="C13" s="440">
        <v>8.9600000000000009</v>
      </c>
      <c r="D13" s="440">
        <v>9.9499999999999993</v>
      </c>
      <c r="E13" s="440">
        <v>8.93</v>
      </c>
      <c r="F13" s="440">
        <v>8.2899999999999991</v>
      </c>
      <c r="G13" s="441">
        <v>9.73</v>
      </c>
    </row>
    <row r="14" spans="1:7" ht="15.75" thickBot="1">
      <c r="B14" s="442" t="s">
        <v>259</v>
      </c>
      <c r="C14" s="443">
        <v>8.16</v>
      </c>
      <c r="D14" s="443">
        <v>8.7360000000000007</v>
      </c>
      <c r="E14" s="443">
        <v>8.08</v>
      </c>
      <c r="F14" s="443">
        <v>7.76</v>
      </c>
      <c r="G14" s="444">
        <v>9.58</v>
      </c>
    </row>
    <row r="15" spans="1:7" ht="16.5" thickBot="1">
      <c r="B15" s="357"/>
      <c r="C15" s="252"/>
      <c r="D15" s="252"/>
      <c r="E15" s="253" t="s">
        <v>35</v>
      </c>
      <c r="F15" s="252"/>
      <c r="G15" s="281"/>
    </row>
    <row r="16" spans="1:7" ht="15.75" thickBot="1">
      <c r="B16" s="242"/>
      <c r="C16" s="243" t="s">
        <v>7</v>
      </c>
      <c r="D16" s="244" t="s">
        <v>31</v>
      </c>
      <c r="E16" s="244" t="s">
        <v>32</v>
      </c>
      <c r="F16" s="244" t="s">
        <v>33</v>
      </c>
      <c r="G16" s="248" t="s">
        <v>34</v>
      </c>
    </row>
    <row r="17" spans="2:7" ht="15">
      <c r="B17" s="283" t="s">
        <v>226</v>
      </c>
      <c r="C17" s="352">
        <v>15.366</v>
      </c>
      <c r="D17" s="352" t="s">
        <v>117</v>
      </c>
      <c r="E17" s="352" t="s">
        <v>117</v>
      </c>
      <c r="F17" s="355" t="s">
        <v>117</v>
      </c>
      <c r="G17" s="353" t="s">
        <v>117</v>
      </c>
    </row>
    <row r="18" spans="2:7" ht="15">
      <c r="B18" s="278" t="s">
        <v>228</v>
      </c>
      <c r="C18" s="251">
        <v>15.0374</v>
      </c>
      <c r="D18" s="251" t="s">
        <v>117</v>
      </c>
      <c r="E18" s="251" t="s">
        <v>117</v>
      </c>
      <c r="F18" s="256" t="s">
        <v>117</v>
      </c>
      <c r="G18" s="279" t="s">
        <v>117</v>
      </c>
    </row>
    <row r="19" spans="2:7" ht="15">
      <c r="B19" s="348" t="s">
        <v>239</v>
      </c>
      <c r="C19" s="350">
        <v>15.19</v>
      </c>
      <c r="D19" s="350" t="s">
        <v>117</v>
      </c>
      <c r="E19" s="350" t="s">
        <v>117</v>
      </c>
      <c r="F19" s="354" t="s">
        <v>117</v>
      </c>
      <c r="G19" s="351" t="s">
        <v>117</v>
      </c>
    </row>
    <row r="20" spans="2:7" ht="15">
      <c r="B20" s="349" t="s">
        <v>241</v>
      </c>
      <c r="C20" s="350">
        <v>15.46</v>
      </c>
      <c r="D20" s="350" t="s">
        <v>117</v>
      </c>
      <c r="E20" s="350" t="s">
        <v>117</v>
      </c>
      <c r="F20" s="354" t="s">
        <v>117</v>
      </c>
      <c r="G20" s="351" t="s">
        <v>117</v>
      </c>
    </row>
    <row r="21" spans="2:7" ht="15">
      <c r="B21" s="280" t="s">
        <v>244</v>
      </c>
      <c r="C21" s="251">
        <v>14.71</v>
      </c>
      <c r="D21" s="251" t="s">
        <v>117</v>
      </c>
      <c r="E21" s="251" t="s">
        <v>117</v>
      </c>
      <c r="F21" s="256" t="s">
        <v>117</v>
      </c>
      <c r="G21" s="279" t="s">
        <v>117</v>
      </c>
    </row>
    <row r="22" spans="2:7" ht="15">
      <c r="B22" s="348" t="s">
        <v>247</v>
      </c>
      <c r="C22" s="440">
        <v>14.845000000000001</v>
      </c>
      <c r="D22" s="440" t="s">
        <v>117</v>
      </c>
      <c r="E22" s="440" t="s">
        <v>117</v>
      </c>
      <c r="F22" s="445" t="s">
        <v>117</v>
      </c>
      <c r="G22" s="441" t="s">
        <v>117</v>
      </c>
    </row>
    <row r="23" spans="2:7" ht="15">
      <c r="B23" s="349" t="s">
        <v>250</v>
      </c>
      <c r="C23" s="350">
        <v>14.58</v>
      </c>
      <c r="D23" s="350" t="s">
        <v>117</v>
      </c>
      <c r="E23" s="350" t="s">
        <v>117</v>
      </c>
      <c r="F23" s="354" t="s">
        <v>117</v>
      </c>
      <c r="G23" s="351" t="s">
        <v>117</v>
      </c>
    </row>
    <row r="24" spans="2:7" ht="15.75" thickBot="1">
      <c r="B24" s="442" t="s">
        <v>259</v>
      </c>
      <c r="C24" s="443">
        <v>13.81</v>
      </c>
      <c r="D24" s="443" t="s">
        <v>117</v>
      </c>
      <c r="E24" s="443" t="s">
        <v>117</v>
      </c>
      <c r="F24" s="446" t="s">
        <v>117</v>
      </c>
      <c r="G24" s="444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I17" sqref="I17:K18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9.28515625" customWidth="1"/>
  </cols>
  <sheetData>
    <row r="1" spans="2:17" ht="21.75" thickBot="1">
      <c r="B1" s="555" t="s">
        <v>246</v>
      </c>
      <c r="C1" s="555"/>
      <c r="D1" s="555"/>
      <c r="E1" s="555"/>
      <c r="F1" s="556" t="s">
        <v>268</v>
      </c>
      <c r="G1" s="557"/>
      <c r="H1" s="555"/>
      <c r="I1" s="558"/>
      <c r="J1" s="559"/>
      <c r="K1" s="559"/>
      <c r="L1" s="559"/>
      <c r="M1" s="559"/>
      <c r="N1" s="559"/>
      <c r="O1" s="559"/>
      <c r="P1" s="559"/>
      <c r="Q1" s="560"/>
    </row>
    <row r="2" spans="2:17" ht="21.75" thickBot="1">
      <c r="B2" s="561" t="s">
        <v>6</v>
      </c>
      <c r="C2" s="532"/>
      <c r="D2" s="533"/>
      <c r="E2" s="562" t="s">
        <v>8</v>
      </c>
      <c r="F2" s="535"/>
      <c r="G2" s="535"/>
      <c r="H2" s="535"/>
      <c r="I2" s="535"/>
      <c r="J2" s="535"/>
      <c r="K2" s="535"/>
      <c r="L2" s="535"/>
      <c r="M2" s="535"/>
      <c r="N2" s="535"/>
      <c r="O2" s="536"/>
      <c r="P2" s="537"/>
      <c r="Q2" s="537"/>
    </row>
    <row r="3" spans="2:17" ht="21.75" thickBot="1">
      <c r="B3" s="563"/>
      <c r="C3" s="564"/>
      <c r="D3" s="564" t="s">
        <v>7</v>
      </c>
      <c r="E3" s="565"/>
      <c r="F3" s="566" t="s">
        <v>9</v>
      </c>
      <c r="G3" s="567"/>
      <c r="H3" s="568"/>
      <c r="I3" s="566" t="s">
        <v>10</v>
      </c>
      <c r="J3" s="567"/>
      <c r="K3" s="569"/>
      <c r="L3" s="566" t="s">
        <v>11</v>
      </c>
      <c r="M3" s="567"/>
      <c r="N3" s="569"/>
      <c r="O3" s="566" t="s">
        <v>12</v>
      </c>
      <c r="P3" s="569"/>
      <c r="Q3" s="568"/>
    </row>
    <row r="4" spans="2:17" ht="48" thickBot="1">
      <c r="B4" s="570"/>
      <c r="C4" s="571" t="s">
        <v>266</v>
      </c>
      <c r="D4" s="572" t="s">
        <v>257</v>
      </c>
      <c r="E4" s="573" t="s">
        <v>13</v>
      </c>
      <c r="F4" s="571" t="s">
        <v>266</v>
      </c>
      <c r="G4" s="572" t="s">
        <v>257</v>
      </c>
      <c r="H4" s="573" t="s">
        <v>13</v>
      </c>
      <c r="I4" s="571" t="s">
        <v>266</v>
      </c>
      <c r="J4" s="572" t="s">
        <v>257</v>
      </c>
      <c r="K4" s="573" t="s">
        <v>13</v>
      </c>
      <c r="L4" s="571" t="s">
        <v>266</v>
      </c>
      <c r="M4" s="572" t="s">
        <v>257</v>
      </c>
      <c r="N4" s="573" t="s">
        <v>13</v>
      </c>
      <c r="O4" s="571" t="s">
        <v>266</v>
      </c>
      <c r="P4" s="572" t="s">
        <v>257</v>
      </c>
      <c r="Q4" s="574" t="s">
        <v>13</v>
      </c>
    </row>
    <row r="5" spans="2:17" ht="21">
      <c r="B5" s="551" t="s">
        <v>14</v>
      </c>
      <c r="C5" s="206">
        <v>9352.6910000000007</v>
      </c>
      <c r="D5" s="207">
        <v>9258.9369999999999</v>
      </c>
      <c r="E5" s="304">
        <v>1.0125784417800965</v>
      </c>
      <c r="F5" s="206" t="s">
        <v>115</v>
      </c>
      <c r="G5" s="207" t="s">
        <v>115</v>
      </c>
      <c r="H5" s="304" t="s">
        <v>115</v>
      </c>
      <c r="I5" s="206" t="s">
        <v>115</v>
      </c>
      <c r="J5" s="207" t="s">
        <v>115</v>
      </c>
      <c r="K5" s="304" t="s">
        <v>115</v>
      </c>
      <c r="L5" s="206" t="s">
        <v>115</v>
      </c>
      <c r="M5" s="207" t="s">
        <v>115</v>
      </c>
      <c r="N5" s="304" t="s">
        <v>115</v>
      </c>
      <c r="O5" s="206">
        <v>8461.9390000000003</v>
      </c>
      <c r="P5" s="207">
        <v>8305.5259999999998</v>
      </c>
      <c r="Q5" s="575">
        <v>1.8832401463796569</v>
      </c>
    </row>
    <row r="6" spans="2:17" ht="21">
      <c r="B6" s="552" t="s">
        <v>15</v>
      </c>
      <c r="C6" s="208">
        <v>8721.7199999999993</v>
      </c>
      <c r="D6" s="209">
        <v>8667.8989999999994</v>
      </c>
      <c r="E6" s="305">
        <v>0.62092324795201137</v>
      </c>
      <c r="F6" s="208">
        <v>8545.9500000000007</v>
      </c>
      <c r="G6" s="209">
        <v>8505.84</v>
      </c>
      <c r="H6" s="305">
        <v>0.47155836460597167</v>
      </c>
      <c r="I6" s="208">
        <v>9338.52</v>
      </c>
      <c r="J6" s="209">
        <v>9491.0229999999992</v>
      </c>
      <c r="K6" s="305">
        <v>-1.6068130906436409</v>
      </c>
      <c r="L6" s="208" t="s">
        <v>115</v>
      </c>
      <c r="M6" s="209" t="s">
        <v>115</v>
      </c>
      <c r="N6" s="305" t="s">
        <v>115</v>
      </c>
      <c r="O6" s="208">
        <v>9000</v>
      </c>
      <c r="P6" s="209">
        <v>9110</v>
      </c>
      <c r="Q6" s="576">
        <v>-1.2074643249176729</v>
      </c>
    </row>
    <row r="7" spans="2:17" ht="21">
      <c r="B7" s="552" t="s">
        <v>16</v>
      </c>
      <c r="C7" s="208" t="s">
        <v>115</v>
      </c>
      <c r="D7" s="209" t="s">
        <v>115</v>
      </c>
      <c r="E7" s="305" t="s">
        <v>115</v>
      </c>
      <c r="F7" s="208" t="s">
        <v>115</v>
      </c>
      <c r="G7" s="209" t="s">
        <v>115</v>
      </c>
      <c r="H7" s="305" t="s">
        <v>115</v>
      </c>
      <c r="I7" s="208" t="s">
        <v>115</v>
      </c>
      <c r="J7" s="209" t="s">
        <v>115</v>
      </c>
      <c r="K7" s="305" t="s">
        <v>115</v>
      </c>
      <c r="L7" s="208" t="s">
        <v>115</v>
      </c>
      <c r="M7" s="209" t="s">
        <v>115</v>
      </c>
      <c r="N7" s="305" t="s">
        <v>115</v>
      </c>
      <c r="O7" s="208" t="s">
        <v>115</v>
      </c>
      <c r="P7" s="209" t="s">
        <v>115</v>
      </c>
      <c r="Q7" s="576" t="s">
        <v>115</v>
      </c>
    </row>
    <row r="8" spans="2:17" ht="21">
      <c r="B8" s="552" t="s">
        <v>17</v>
      </c>
      <c r="C8" s="208">
        <v>7571.2420000000002</v>
      </c>
      <c r="D8" s="209">
        <v>7538.2280000000001</v>
      </c>
      <c r="E8" s="305">
        <v>0.43795438397459086</v>
      </c>
      <c r="F8" s="94" t="s">
        <v>115</v>
      </c>
      <c r="G8" s="95">
        <v>8096.09</v>
      </c>
      <c r="H8" s="306" t="s">
        <v>115</v>
      </c>
      <c r="I8" s="208">
        <v>7831.3609999999999</v>
      </c>
      <c r="J8" s="209">
        <v>8062.9</v>
      </c>
      <c r="K8" s="305">
        <v>-2.8716590804797253</v>
      </c>
      <c r="L8" s="208" t="s">
        <v>115</v>
      </c>
      <c r="M8" s="209" t="s">
        <v>115</v>
      </c>
      <c r="N8" s="305" t="s">
        <v>115</v>
      </c>
      <c r="O8" s="208">
        <v>6454.384</v>
      </c>
      <c r="P8" s="209">
        <v>5950.4269999999997</v>
      </c>
      <c r="Q8" s="576">
        <v>8.4692577524268486</v>
      </c>
    </row>
    <row r="9" spans="2:17" ht="21">
      <c r="B9" s="552" t="s">
        <v>18</v>
      </c>
      <c r="C9" s="208">
        <v>8281.9969999999994</v>
      </c>
      <c r="D9" s="209">
        <v>8477.27</v>
      </c>
      <c r="E9" s="305">
        <v>-2.303489212918794</v>
      </c>
      <c r="F9" s="94">
        <v>10952.26</v>
      </c>
      <c r="G9" s="95">
        <v>10399.959999999999</v>
      </c>
      <c r="H9" s="306">
        <v>5.3105973484513509</v>
      </c>
      <c r="I9" s="208">
        <v>8315.6530000000002</v>
      </c>
      <c r="J9" s="209">
        <v>8512.1180000000004</v>
      </c>
      <c r="K9" s="305">
        <v>-2.3080624587206162</v>
      </c>
      <c r="L9" s="208" t="s">
        <v>115</v>
      </c>
      <c r="M9" s="209" t="s">
        <v>115</v>
      </c>
      <c r="N9" s="305" t="s">
        <v>115</v>
      </c>
      <c r="O9" s="208">
        <v>7581.3320000000003</v>
      </c>
      <c r="P9" s="209">
        <v>8409.9639999999999</v>
      </c>
      <c r="Q9" s="576">
        <v>-9.8529791566289653</v>
      </c>
    </row>
    <row r="10" spans="2:17" ht="21">
      <c r="B10" s="552" t="s">
        <v>19</v>
      </c>
      <c r="C10" s="208">
        <v>19368.995999999999</v>
      </c>
      <c r="D10" s="209">
        <v>19290.866999999998</v>
      </c>
      <c r="E10" s="305">
        <v>0.4050051249640611</v>
      </c>
      <c r="F10" s="208">
        <v>19914.521000000001</v>
      </c>
      <c r="G10" s="209">
        <v>20204.768</v>
      </c>
      <c r="H10" s="305">
        <v>-1.4365272593082949</v>
      </c>
      <c r="I10" s="208">
        <v>19493.165000000001</v>
      </c>
      <c r="J10" s="209">
        <v>19313.388999999999</v>
      </c>
      <c r="K10" s="305">
        <v>0.93083611581582948</v>
      </c>
      <c r="L10" s="208" t="s">
        <v>115</v>
      </c>
      <c r="M10" s="209" t="s">
        <v>115</v>
      </c>
      <c r="N10" s="305" t="s">
        <v>115</v>
      </c>
      <c r="O10" s="208">
        <v>18277.371999999999</v>
      </c>
      <c r="P10" s="209">
        <v>18184.376</v>
      </c>
      <c r="Q10" s="576">
        <v>0.51140605539612238</v>
      </c>
    </row>
    <row r="11" spans="2:17" ht="21">
      <c r="B11" s="552" t="s">
        <v>20</v>
      </c>
      <c r="C11" s="208" t="s">
        <v>115</v>
      </c>
      <c r="D11" s="209" t="s">
        <v>115</v>
      </c>
      <c r="E11" s="305" t="s">
        <v>115</v>
      </c>
      <c r="F11" s="208" t="s">
        <v>115</v>
      </c>
      <c r="G11" s="209" t="s">
        <v>115</v>
      </c>
      <c r="H11" s="305" t="s">
        <v>115</v>
      </c>
      <c r="I11" s="208" t="s">
        <v>115</v>
      </c>
      <c r="J11" s="209" t="s">
        <v>115</v>
      </c>
      <c r="K11" s="305" t="s">
        <v>115</v>
      </c>
      <c r="L11" s="208" t="s">
        <v>115</v>
      </c>
      <c r="M11" s="209" t="s">
        <v>115</v>
      </c>
      <c r="N11" s="305" t="s">
        <v>115</v>
      </c>
      <c r="O11" s="208" t="s">
        <v>115</v>
      </c>
      <c r="P11" s="209" t="s">
        <v>115</v>
      </c>
      <c r="Q11" s="576" t="s">
        <v>115</v>
      </c>
    </row>
    <row r="12" spans="2:17" ht="21">
      <c r="B12" s="552" t="s">
        <v>21</v>
      </c>
      <c r="C12" s="208">
        <v>9447.4670000000006</v>
      </c>
      <c r="D12" s="209">
        <v>9594.2180000000008</v>
      </c>
      <c r="E12" s="305">
        <v>-1.5295775017828466</v>
      </c>
      <c r="F12" s="94" t="s">
        <v>115</v>
      </c>
      <c r="G12" s="95" t="s">
        <v>115</v>
      </c>
      <c r="H12" s="306" t="s">
        <v>115</v>
      </c>
      <c r="I12" s="208">
        <v>9560.6890000000003</v>
      </c>
      <c r="J12" s="209">
        <v>9649.9719999999998</v>
      </c>
      <c r="K12" s="305">
        <v>-0.92521511979516047</v>
      </c>
      <c r="L12" s="208" t="s">
        <v>115</v>
      </c>
      <c r="M12" s="209" t="s">
        <v>115</v>
      </c>
      <c r="N12" s="305" t="s">
        <v>115</v>
      </c>
      <c r="O12" s="208">
        <v>8850.8670000000002</v>
      </c>
      <c r="P12" s="209">
        <v>9246.9580000000005</v>
      </c>
      <c r="Q12" s="576">
        <v>-4.2834735488146514</v>
      </c>
    </row>
    <row r="13" spans="2:17" ht="21">
      <c r="B13" s="552" t="s">
        <v>22</v>
      </c>
      <c r="C13" s="208">
        <v>9929.7199999999993</v>
      </c>
      <c r="D13" s="209">
        <v>10986.317999999999</v>
      </c>
      <c r="E13" s="305">
        <v>-9.6173986589501599</v>
      </c>
      <c r="F13" s="208" t="s">
        <v>115</v>
      </c>
      <c r="G13" s="209">
        <v>11000</v>
      </c>
      <c r="H13" s="305" t="s">
        <v>115</v>
      </c>
      <c r="I13" s="208">
        <v>10042.49</v>
      </c>
      <c r="J13" s="209">
        <v>11219.156999999999</v>
      </c>
      <c r="K13" s="305">
        <v>-10.488016167346617</v>
      </c>
      <c r="L13" s="208" t="s">
        <v>115</v>
      </c>
      <c r="M13" s="209" t="s">
        <v>115</v>
      </c>
      <c r="N13" s="305" t="s">
        <v>115</v>
      </c>
      <c r="O13" s="208">
        <v>9289.973</v>
      </c>
      <c r="P13" s="209">
        <v>9239.3829999999998</v>
      </c>
      <c r="Q13" s="576">
        <v>0.54754738492819433</v>
      </c>
    </row>
    <row r="14" spans="2:17" ht="21">
      <c r="B14" s="552" t="s">
        <v>23</v>
      </c>
      <c r="C14" s="208">
        <v>19177.066999999999</v>
      </c>
      <c r="D14" s="209">
        <v>19146.203000000001</v>
      </c>
      <c r="E14" s="305">
        <v>0.16120167534000218</v>
      </c>
      <c r="F14" s="208">
        <v>19080</v>
      </c>
      <c r="G14" s="209">
        <v>19160</v>
      </c>
      <c r="H14" s="305">
        <v>-0.41753653444676403</v>
      </c>
      <c r="I14" s="208" t="s">
        <v>115</v>
      </c>
      <c r="J14" s="209" t="s">
        <v>115</v>
      </c>
      <c r="K14" s="305" t="s">
        <v>115</v>
      </c>
      <c r="L14" s="208" t="s">
        <v>115</v>
      </c>
      <c r="M14" s="209" t="s">
        <v>115</v>
      </c>
      <c r="N14" s="305" t="s">
        <v>115</v>
      </c>
      <c r="O14" s="208">
        <v>19257.86</v>
      </c>
      <c r="P14" s="209">
        <v>19128.560000000001</v>
      </c>
      <c r="Q14" s="576">
        <v>0.67595260699184501</v>
      </c>
    </row>
    <row r="15" spans="2:17" ht="21">
      <c r="B15" s="552" t="s">
        <v>24</v>
      </c>
      <c r="C15" s="208">
        <v>8951.9500000000007</v>
      </c>
      <c r="D15" s="209">
        <v>8992.7309999999998</v>
      </c>
      <c r="E15" s="305">
        <v>-0.45348848975910705</v>
      </c>
      <c r="F15" s="208">
        <v>8800</v>
      </c>
      <c r="G15" s="209">
        <v>8820</v>
      </c>
      <c r="H15" s="305">
        <v>-0.22675736961451248</v>
      </c>
      <c r="I15" s="208" t="s">
        <v>115</v>
      </c>
      <c r="J15" s="209" t="s">
        <v>115</v>
      </c>
      <c r="K15" s="305" t="s">
        <v>115</v>
      </c>
      <c r="L15" s="208" t="s">
        <v>115</v>
      </c>
      <c r="M15" s="209" t="s">
        <v>115</v>
      </c>
      <c r="N15" s="305" t="s">
        <v>115</v>
      </c>
      <c r="O15" s="94">
        <v>9359.57</v>
      </c>
      <c r="P15" s="95">
        <v>9416.66</v>
      </c>
      <c r="Q15" s="577">
        <v>-0.60626591594047308</v>
      </c>
    </row>
    <row r="16" spans="2:17" ht="21">
      <c r="B16" s="553" t="s">
        <v>25</v>
      </c>
      <c r="C16" s="208">
        <v>11947.194</v>
      </c>
      <c r="D16" s="209">
        <v>11027.83</v>
      </c>
      <c r="E16" s="305">
        <v>8.3367625362378597</v>
      </c>
      <c r="F16" s="208">
        <v>12120</v>
      </c>
      <c r="G16" s="209">
        <v>11360</v>
      </c>
      <c r="H16" s="305">
        <v>6.6901408450704221</v>
      </c>
      <c r="I16" s="208" t="s">
        <v>115</v>
      </c>
      <c r="J16" s="209" t="s">
        <v>115</v>
      </c>
      <c r="K16" s="305" t="s">
        <v>115</v>
      </c>
      <c r="L16" s="208" t="s">
        <v>115</v>
      </c>
      <c r="M16" s="209" t="s">
        <v>115</v>
      </c>
      <c r="N16" s="305" t="s">
        <v>115</v>
      </c>
      <c r="O16" s="208">
        <v>11097.09</v>
      </c>
      <c r="P16" s="209">
        <v>10392.33</v>
      </c>
      <c r="Q16" s="576">
        <v>6.7815398471757566</v>
      </c>
    </row>
    <row r="17" spans="2:17" ht="21">
      <c r="B17" s="553" t="s">
        <v>26</v>
      </c>
      <c r="C17" s="208">
        <v>9557.7039999999997</v>
      </c>
      <c r="D17" s="209">
        <v>9271.2530000000006</v>
      </c>
      <c r="E17" s="305">
        <v>3.0896686780093163</v>
      </c>
      <c r="F17" s="208">
        <v>9670</v>
      </c>
      <c r="G17" s="209">
        <v>9290</v>
      </c>
      <c r="H17" s="305">
        <v>4.0904198062432719</v>
      </c>
      <c r="I17" s="208" t="s">
        <v>115</v>
      </c>
      <c r="J17" s="209" t="s">
        <v>115</v>
      </c>
      <c r="K17" s="305" t="s">
        <v>115</v>
      </c>
      <c r="L17" s="208" t="s">
        <v>115</v>
      </c>
      <c r="M17" s="209" t="s">
        <v>115</v>
      </c>
      <c r="N17" s="305" t="s">
        <v>115</v>
      </c>
      <c r="O17" s="208">
        <v>8949.1299999999992</v>
      </c>
      <c r="P17" s="209">
        <v>9146.64</v>
      </c>
      <c r="Q17" s="576">
        <v>-2.159372184758559</v>
      </c>
    </row>
    <row r="18" spans="2:17" ht="21">
      <c r="B18" s="553" t="s">
        <v>27</v>
      </c>
      <c r="C18" s="208">
        <v>4952.1260000000002</v>
      </c>
      <c r="D18" s="209">
        <v>4364.5929999999998</v>
      </c>
      <c r="E18" s="305">
        <v>13.461346796826195</v>
      </c>
      <c r="F18" s="208" t="s">
        <v>115</v>
      </c>
      <c r="G18" s="209" t="s">
        <v>115</v>
      </c>
      <c r="H18" s="305" t="s">
        <v>115</v>
      </c>
      <c r="I18" s="208" t="s">
        <v>115</v>
      </c>
      <c r="J18" s="209" t="s">
        <v>115</v>
      </c>
      <c r="K18" s="305" t="s">
        <v>115</v>
      </c>
      <c r="L18" s="208" t="s">
        <v>115</v>
      </c>
      <c r="M18" s="209" t="s">
        <v>115</v>
      </c>
      <c r="N18" s="305" t="s">
        <v>115</v>
      </c>
      <c r="O18" s="208">
        <v>4364.1729999999998</v>
      </c>
      <c r="P18" s="209">
        <v>4131.1580000000004</v>
      </c>
      <c r="Q18" s="576">
        <v>5.6404281801857827</v>
      </c>
    </row>
    <row r="19" spans="2:17" ht="21.75" thickBot="1">
      <c r="B19" s="554" t="s">
        <v>28</v>
      </c>
      <c r="C19" s="210">
        <v>6959.1440000000002</v>
      </c>
      <c r="D19" s="211">
        <v>6793.9610000000002</v>
      </c>
      <c r="E19" s="307">
        <v>2.4313209922753454</v>
      </c>
      <c r="F19" s="210">
        <v>7870</v>
      </c>
      <c r="G19" s="211">
        <v>7760</v>
      </c>
      <c r="H19" s="307">
        <v>1.4175257731958764</v>
      </c>
      <c r="I19" s="210" t="s">
        <v>115</v>
      </c>
      <c r="J19" s="211" t="s">
        <v>115</v>
      </c>
      <c r="K19" s="307" t="s">
        <v>115</v>
      </c>
      <c r="L19" s="210" t="s">
        <v>115</v>
      </c>
      <c r="M19" s="211" t="s">
        <v>115</v>
      </c>
      <c r="N19" s="307" t="s">
        <v>115</v>
      </c>
      <c r="O19" s="210">
        <v>6481.75</v>
      </c>
      <c r="P19" s="211">
        <v>6450.48</v>
      </c>
      <c r="Q19" s="578">
        <v>0.48477012563406818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B2" sqref="B2:N70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251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7"/>
    </row>
    <row r="12" spans="2:21" ht="15.7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/>
      <c r="L13" s="77"/>
      <c r="M13" s="77"/>
      <c r="N13" s="229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/>
      <c r="L21" s="189"/>
      <c r="M21" s="189"/>
      <c r="N21" s="228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.5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3294.9</v>
      </c>
      <c r="K29" s="230"/>
      <c r="L29" s="230"/>
      <c r="M29" s="230"/>
      <c r="N29" s="231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/>
      <c r="L37" s="77"/>
      <c r="M37" s="77"/>
      <c r="N37" s="229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/>
      <c r="L45" s="77"/>
      <c r="M45" s="77"/>
      <c r="N45" s="229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/>
      <c r="L53" s="77"/>
      <c r="M53" s="77"/>
      <c r="N53" s="229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/>
      <c r="L61" s="77"/>
      <c r="M61" s="77"/>
      <c r="N61" s="229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88">
        <v>10369.14</v>
      </c>
      <c r="E69" s="289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236"/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2023-09-28T11:03:22Z</dcterms:modified>
</cp:coreProperties>
</file>