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dominiak\AppData\Local\Temp\ezdpuw\20260811133300003\"/>
    </mc:Choice>
  </mc:AlternateContent>
  <xr:revisionPtr revIDLastSave="0" documentId="13_ncr:1_{56236946-601D-4AB7-97C3-6F66FC77E1D4}" xr6:coauthVersionLast="47" xr6:coauthVersionMax="47" xr10:uidLastSave="{00000000-0000-0000-0000-000000000000}"/>
  <bookViews>
    <workbookView xWindow="28680" yWindow="-120" windowWidth="29040" windowHeight="15720" xr2:uid="{7D35BD3E-EB23-4E40-9A29-5856EA23223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10" i="1"/>
  <c r="C10" i="1" s="1"/>
  <c r="D20" i="1"/>
  <c r="C20" i="1" s="1"/>
  <c r="D18" i="1"/>
  <c r="C18" i="1" s="1"/>
  <c r="D17" i="1"/>
  <c r="C17" i="1" s="1"/>
  <c r="D15" i="1"/>
  <c r="C15" i="1" s="1"/>
  <c r="D14" i="1"/>
  <c r="C14" i="1" s="1"/>
  <c r="D12" i="1"/>
  <c r="C12" i="1" s="1"/>
  <c r="D13" i="1"/>
  <c r="C13" i="1" s="1"/>
  <c r="D11" i="1"/>
  <c r="C11" i="1" s="1"/>
  <c r="J23" i="1"/>
</calcChain>
</file>

<file path=xl/sharedStrings.xml><?xml version="1.0" encoding="utf-8"?>
<sst xmlns="http://schemas.openxmlformats.org/spreadsheetml/2006/main" count="69" uniqueCount="59">
  <si>
    <t>Opakowanie 750 ml.</t>
  </si>
  <si>
    <t>Opakowanie 1,5 kg</t>
  </si>
  <si>
    <t>Opakowanie 250 ml.</t>
  </si>
  <si>
    <t xml:space="preserve">Jednostka miary </t>
  </si>
  <si>
    <t>Cena jednostkowa netto</t>
  </si>
  <si>
    <t>Sztuka</t>
  </si>
  <si>
    <t>Paczka (200 szt. w op.)</t>
  </si>
  <si>
    <t>Opakowanie (8 szt. w op.)</t>
  </si>
  <si>
    <t>Opakowanie (10 szt. w op.)</t>
  </si>
  <si>
    <t>Gąbka - zmywak (dwuwarstwowy)</t>
  </si>
  <si>
    <t>Płyn do czyszczenia zmywarek Ludwik</t>
  </si>
  <si>
    <t>Sól do czyszczenia zmywarek Ludwik</t>
  </si>
  <si>
    <t>LP</t>
  </si>
  <si>
    <t xml:space="preserve">Ilość </t>
  </si>
  <si>
    <t>Stawka podatku Vat (%)</t>
  </si>
  <si>
    <t>Wartość brutto</t>
  </si>
  <si>
    <t>Wartość   netto</t>
  </si>
  <si>
    <t>FORMULARZ CENOWY</t>
  </si>
  <si>
    <t>Płyn nabłyszczający do zmywarek Ludwik</t>
  </si>
  <si>
    <t>* Formularz musi być opatrzony kwalifikowanym podpisem elektronicznym lub podpisem zaufanym lub podpisem osobistym. Zamawiający dopuszcza również skan oferty sporządzonej uprzednio w formie pisemnej, z zastrzeżeniem, że na dokumencie znajduje się imienna pieczątka wraz z podpisem osoby sporządzającej ofertę (upoważnianej do reprezentacji Wykonawcy).</t>
  </si>
  <si>
    <t xml:space="preserve">Wartość ta służy do porównania oceny złożonych ofert i wyboru oferty najkorzystniejszej. Wartość umowy podpisanej z Wykonawcą wynikać będzie z wysokości środków przeznaczonych przez Zamawiającego na realizację zamówienia. </t>
  </si>
  <si>
    <t xml:space="preserve">Załącznik do zapytania ofertowego </t>
  </si>
  <si>
    <t>Nazwa Artykułu oferowanego przez Wykonawcę</t>
  </si>
  <si>
    <t>Sumę brutto tabeli należy przenieść do formularza ofertowego</t>
  </si>
  <si>
    <t>Suma wartości brutto:</t>
  </si>
  <si>
    <t>Płyn Do Mycia Naczyń Ludwik Hipoalergiczny</t>
  </si>
  <si>
    <t>Opakowanie 450 ml</t>
  </si>
  <si>
    <t>Płyn Do Mycia Naczyń Feiry Lemon</t>
  </si>
  <si>
    <t>opakowanie 5L</t>
  </si>
  <si>
    <t xml:space="preserve">Kremowe Mydło w płynie ATTIS mleko-miód </t>
  </si>
  <si>
    <t xml:space="preserve">Kremowe mydło w płynie do rąk LUKSJA  Creamy &amp;Soft łagodzące </t>
  </si>
  <si>
    <t>Kapsułki do zmywarki Finish Quantum all in One Lemon</t>
  </si>
  <si>
    <t>Opakownie 100 szt</t>
  </si>
  <si>
    <t>Kapsułki do zmywarki FAIRY Platinum Plus All in One Lemon</t>
  </si>
  <si>
    <t>Opakownie 122 szt</t>
  </si>
  <si>
    <t>Płyn do czyszczenia zmywarki Finish lemon  250ml</t>
  </si>
  <si>
    <t>Tabletki do czyszczenia zmywarki Finish</t>
  </si>
  <si>
    <t>opakowanie 51g (3 x 17g w op.)</t>
  </si>
  <si>
    <t>Sól do zmywarek Finish</t>
  </si>
  <si>
    <t xml:space="preserve">.......................................................................                                                                                                                                               (imię i nazwisko lub podpis i pieczęć imienna* osoby podpisującej upoważnionej do reprezentowania Wykonawcy)
.......................................................................
(nazwa Wykonawcy)
                                                                                                                                                                                                                                        </t>
  </si>
  <si>
    <t>Ręcznik papierowy w rolce</t>
  </si>
  <si>
    <t>Minimalne wymaganiajakościowe lub nazwa Artykułu</t>
  </si>
  <si>
    <t>Nazwa Asortymentu</t>
  </si>
  <si>
    <t>Opakowanie      ( 2 rolki w opakowaniu)</t>
  </si>
  <si>
    <t>Papier toaletowy</t>
  </si>
  <si>
    <t>Papier biały, minimum 3- warstwowy, produkowany z czystej  celulozy, minimum 150 lisków, miękki, niepylący</t>
  </si>
  <si>
    <t>Papier toaletowy Jumbo/Big:</t>
  </si>
  <si>
    <t>Ręczniki papierowy składany  Z-Z</t>
  </si>
  <si>
    <t>Papier biały, minimum 2- warstwowy, produkowany z czystej celulozy, długośc rolki min 100 m, średnica rolki maks  19 cm,  miękki, niepylący.(Zamawiający dopuszcza opakowania zbiorcze z uwzględnieniem podziału na rolki)</t>
  </si>
  <si>
    <t>Ręcznik biały, minimum 2-warstwowy, produkowany z czystej celuloz, długośc rolki min 10 m, min 50 listków/rolkę, wytrzymały, niepylący i bezzapachowy</t>
  </si>
  <si>
    <t>Ręcznik buały, minimum 2- warstowy, produkowany z czystej celulozy, , gramatura łączna min 35g/m2, wytrzymały, niepylący i bezzapachowy. (Zamawiający dopuszcza opakowania zbiorcze z uwzględnieniem podziału na paczki po 200 szt.)</t>
  </si>
  <si>
    <t>Sól do zmywarek Ludwik</t>
  </si>
  <si>
    <t xml:space="preserve">Ilości podane w kol. 5 są ilościami szacunkowymi i służą jedynie do obliczenia ceny brutto oferty; nie stanowią zobowiązania Zamawiającego do zakupu Artykułów we wskazanych ilościach. Zamawiający zastrzega sobie prawo zamówienia artykułów w ilościach mniejszych lub w ilościach większych w zależności od bieżących potrzeb Zamawiającego. </t>
  </si>
  <si>
    <t>1. Kalkulację ceny oferty Wykonawca powinien obliczyć w oparciu o niniejszy formularz cenowy. W tabeli należy wpisać:</t>
  </si>
  <si>
    <t>w kolumnie nr 7: cenę jednostkową netto oferowanego artykułu</t>
  </si>
  <si>
    <t>w kolumnie nr 8: wartość netto wyliczoną wg wzoru - kol.5 x kol.7;</t>
  </si>
  <si>
    <t>w kolumnie nr 9: stawkę należnego podatku VAT (%);</t>
  </si>
  <si>
    <t xml:space="preserve">w kolumnie nr 4: opis oferowanego artykułu (należy podać producenta, nazwę)  </t>
  </si>
  <si>
    <t>w kolumnie nr 10: wartość brutto wyliczoną wg wzoru - kol.8 x kol.9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</si>
</sst>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justify" wrapText="1"/>
    </xf>
    <xf numFmtId="0" fontId="2" fillId="0" borderId="0" xfId="0" applyFont="1" applyAlignment="1">
      <alignment horizontal="right" vertical="center" wrapText="1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ny" xfId="0" builtinId="0"/>
    <cellStyle name="Walutowy 2" xfId="1" xr:uid="{FDB531A1-4A3B-46E7-9656-DE2E7FBAE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AED8-FB62-4E98-B32C-47064A451719}">
  <sheetPr>
    <pageSetUpPr fitToPage="1"/>
  </sheetPr>
  <dimension ref="A1:K35"/>
  <sheetViews>
    <sheetView tabSelected="1" workbookViewId="0">
      <pane ySplit="5" topLeftCell="A6" activePane="bottomLeft" state="frozen"/>
      <selection pane="bottomLeft" activeCell="K20" sqref="K20"/>
    </sheetView>
  </sheetViews>
  <sheetFormatPr defaultRowHeight="14.25" x14ac:dyDescent="0.2"/>
  <cols>
    <col min="1" max="1" width="5.42578125" style="1" customWidth="1"/>
    <col min="2" max="3" width="55.7109375" style="2" customWidth="1"/>
    <col min="4" max="4" width="27" style="3" customWidth="1"/>
    <col min="5" max="5" width="9" style="3" customWidth="1"/>
    <col min="6" max="6" width="15.5703125" style="3" customWidth="1"/>
    <col min="7" max="7" width="15.5703125" style="1" customWidth="1"/>
    <col min="8" max="8" width="13.140625" style="1" customWidth="1"/>
    <col min="9" max="9" width="9.5703125" style="26" customWidth="1"/>
    <col min="10" max="10" width="13.85546875" style="1" customWidth="1"/>
    <col min="11" max="11" width="114.42578125" style="3" customWidth="1"/>
    <col min="12" max="16384" width="9.140625" style="3"/>
  </cols>
  <sheetData>
    <row r="1" spans="1:11" ht="30" customHeight="1" x14ac:dyDescent="0.2">
      <c r="I1" s="36" t="s">
        <v>21</v>
      </c>
      <c r="J1" s="36"/>
    </row>
    <row r="2" spans="1:11" ht="27.75" customHeight="1" x14ac:dyDescent="0.2">
      <c r="A2" s="39" t="s">
        <v>17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ht="21.75" customHeight="1" x14ac:dyDescent="0.2">
      <c r="I3" s="4"/>
      <c r="J3" s="4"/>
    </row>
    <row r="4" spans="1:11" ht="45" x14ac:dyDescent="0.2">
      <c r="A4" s="5" t="s">
        <v>12</v>
      </c>
      <c r="B4" s="6" t="s">
        <v>42</v>
      </c>
      <c r="C4" s="6" t="s">
        <v>41</v>
      </c>
      <c r="D4" s="6" t="s">
        <v>22</v>
      </c>
      <c r="E4" s="6" t="s">
        <v>13</v>
      </c>
      <c r="F4" s="7" t="s">
        <v>3</v>
      </c>
      <c r="G4" s="7" t="s">
        <v>4</v>
      </c>
      <c r="H4" s="7" t="s">
        <v>16</v>
      </c>
      <c r="I4" s="8" t="s">
        <v>14</v>
      </c>
      <c r="J4" s="7" t="s">
        <v>15</v>
      </c>
    </row>
    <row r="5" spans="1:11" s="11" customFormat="1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</row>
    <row r="6" spans="1:11" ht="66" customHeight="1" x14ac:dyDescent="0.2">
      <c r="A6" s="12">
        <v>2</v>
      </c>
      <c r="B6" s="6" t="s">
        <v>40</v>
      </c>
      <c r="C6" s="13" t="s">
        <v>49</v>
      </c>
      <c r="D6" s="13"/>
      <c r="E6" s="14">
        <v>9500</v>
      </c>
      <c r="F6" s="15" t="s">
        <v>43</v>
      </c>
      <c r="G6" s="15"/>
      <c r="H6" s="15"/>
      <c r="I6" s="16"/>
      <c r="J6" s="15"/>
    </row>
    <row r="7" spans="1:11" ht="48" customHeight="1" x14ac:dyDescent="0.2">
      <c r="A7" s="12">
        <v>3</v>
      </c>
      <c r="B7" s="6" t="s">
        <v>44</v>
      </c>
      <c r="C7" s="17" t="s">
        <v>45</v>
      </c>
      <c r="D7" s="17"/>
      <c r="E7" s="6">
        <v>1000</v>
      </c>
      <c r="F7" s="15" t="s">
        <v>7</v>
      </c>
      <c r="G7" s="18"/>
      <c r="H7" s="19"/>
      <c r="I7" s="20"/>
      <c r="J7" s="15"/>
      <c r="K7" s="32"/>
    </row>
    <row r="8" spans="1:11" ht="78" customHeight="1" x14ac:dyDescent="0.2">
      <c r="A8" s="12">
        <v>4</v>
      </c>
      <c r="B8" s="6" t="s">
        <v>46</v>
      </c>
      <c r="C8" s="17" t="s">
        <v>48</v>
      </c>
      <c r="D8" s="17"/>
      <c r="E8" s="6">
        <v>5000</v>
      </c>
      <c r="F8" s="15" t="s">
        <v>5</v>
      </c>
      <c r="G8" s="18"/>
      <c r="H8" s="18"/>
      <c r="I8" s="21"/>
      <c r="J8" s="18"/>
    </row>
    <row r="9" spans="1:11" ht="84" customHeight="1" x14ac:dyDescent="0.2">
      <c r="A9" s="12">
        <v>5</v>
      </c>
      <c r="B9" s="6" t="s">
        <v>47</v>
      </c>
      <c r="C9" s="17" t="s">
        <v>50</v>
      </c>
      <c r="D9" s="17"/>
      <c r="E9" s="6">
        <v>20000</v>
      </c>
      <c r="F9" s="15" t="s">
        <v>6</v>
      </c>
      <c r="G9" s="22"/>
      <c r="H9" s="22"/>
      <c r="I9" s="23"/>
      <c r="J9" s="18"/>
    </row>
    <row r="10" spans="1:11" ht="28.5" x14ac:dyDescent="0.2">
      <c r="A10" s="12">
        <v>6</v>
      </c>
      <c r="B10" s="6" t="s">
        <v>25</v>
      </c>
      <c r="C10" s="17" t="str">
        <f>D10</f>
        <v>Płyn Do Mycia Naczyń Ludwik Hipoalergiczny</v>
      </c>
      <c r="D10" s="17" t="str">
        <f t="shared" ref="D10:D15" si="0">B10</f>
        <v>Płyn Do Mycia Naczyń Ludwik Hipoalergiczny</v>
      </c>
      <c r="E10" s="6">
        <v>150</v>
      </c>
      <c r="F10" s="22" t="s">
        <v>26</v>
      </c>
      <c r="G10" s="22"/>
      <c r="H10" s="15"/>
      <c r="I10" s="24"/>
      <c r="J10" s="19"/>
    </row>
    <row r="11" spans="1:11" ht="28.5" x14ac:dyDescent="0.2">
      <c r="A11" s="12">
        <v>7</v>
      </c>
      <c r="B11" s="6" t="s">
        <v>27</v>
      </c>
      <c r="C11" s="17" t="str">
        <f>D11</f>
        <v>Płyn Do Mycia Naczyń Feiry Lemon</v>
      </c>
      <c r="D11" s="17" t="str">
        <f t="shared" si="0"/>
        <v>Płyn Do Mycia Naczyń Feiry Lemon</v>
      </c>
      <c r="E11" s="6">
        <v>150</v>
      </c>
      <c r="F11" s="22" t="s">
        <v>26</v>
      </c>
      <c r="G11" s="22"/>
      <c r="H11" s="15"/>
      <c r="I11" s="24"/>
      <c r="J11" s="19"/>
    </row>
    <row r="12" spans="1:11" ht="42.75" x14ac:dyDescent="0.2">
      <c r="A12" s="12">
        <v>8</v>
      </c>
      <c r="B12" s="6" t="s">
        <v>30</v>
      </c>
      <c r="C12" s="17" t="str">
        <f>D12</f>
        <v xml:space="preserve">Kremowe mydło w płynie do rąk LUKSJA  Creamy &amp;Soft łagodzące </v>
      </c>
      <c r="D12" s="17" t="str">
        <f t="shared" si="0"/>
        <v xml:space="preserve">Kremowe mydło w płynie do rąk LUKSJA  Creamy &amp;Soft łagodzące </v>
      </c>
      <c r="E12" s="6">
        <v>100</v>
      </c>
      <c r="F12" s="22" t="s">
        <v>28</v>
      </c>
      <c r="G12" s="18"/>
      <c r="H12" s="19"/>
      <c r="I12" s="20"/>
      <c r="J12" s="19"/>
    </row>
    <row r="13" spans="1:11" ht="28.5" x14ac:dyDescent="0.2">
      <c r="A13" s="12">
        <v>9</v>
      </c>
      <c r="B13" s="6" t="s">
        <v>29</v>
      </c>
      <c r="C13" s="17" t="str">
        <f>D13</f>
        <v xml:space="preserve">Kremowe Mydło w płynie ATTIS mleko-miód </v>
      </c>
      <c r="D13" s="17" t="str">
        <f t="shared" si="0"/>
        <v xml:space="preserve">Kremowe Mydło w płynie ATTIS mleko-miód </v>
      </c>
      <c r="E13" s="6">
        <v>100</v>
      </c>
      <c r="F13" s="22" t="s">
        <v>28</v>
      </c>
      <c r="G13" s="18"/>
      <c r="H13" s="19"/>
      <c r="I13" s="20"/>
      <c r="J13" s="19"/>
    </row>
    <row r="14" spans="1:11" ht="42.75" x14ac:dyDescent="0.2">
      <c r="A14" s="12">
        <v>10</v>
      </c>
      <c r="B14" s="6" t="s">
        <v>31</v>
      </c>
      <c r="C14" s="17" t="str">
        <f>D14</f>
        <v>Kapsułki do zmywarki Finish Quantum all in One Lemon</v>
      </c>
      <c r="D14" s="17" t="str">
        <f t="shared" si="0"/>
        <v>Kapsułki do zmywarki Finish Quantum all in One Lemon</v>
      </c>
      <c r="E14" s="6">
        <v>50</v>
      </c>
      <c r="F14" s="22" t="s">
        <v>32</v>
      </c>
      <c r="G14" s="19"/>
      <c r="H14" s="19"/>
      <c r="I14" s="20"/>
      <c r="J14" s="19"/>
    </row>
    <row r="15" spans="1:11" ht="42.75" x14ac:dyDescent="0.2">
      <c r="A15" s="12">
        <v>11</v>
      </c>
      <c r="B15" s="6" t="s">
        <v>33</v>
      </c>
      <c r="C15" s="17" t="str">
        <f t="shared" ref="C15" si="1">D15</f>
        <v>Kapsułki do zmywarki FAIRY Platinum Plus All in One Lemon</v>
      </c>
      <c r="D15" s="17" t="str">
        <f t="shared" si="0"/>
        <v>Kapsułki do zmywarki FAIRY Platinum Plus All in One Lemon</v>
      </c>
      <c r="E15" s="6">
        <v>50</v>
      </c>
      <c r="F15" s="22" t="s">
        <v>34</v>
      </c>
      <c r="G15" s="19"/>
      <c r="H15" s="19"/>
      <c r="I15" s="20"/>
      <c r="J15" s="19"/>
    </row>
    <row r="16" spans="1:11" ht="28.5" x14ac:dyDescent="0.2">
      <c r="A16" s="12">
        <v>12</v>
      </c>
      <c r="B16" s="6" t="s">
        <v>9</v>
      </c>
      <c r="C16" s="17" t="s">
        <v>9</v>
      </c>
      <c r="D16" s="17" t="s">
        <v>9</v>
      </c>
      <c r="E16" s="6">
        <v>1000</v>
      </c>
      <c r="F16" s="22" t="s">
        <v>8</v>
      </c>
      <c r="G16" s="19"/>
      <c r="H16" s="19"/>
      <c r="I16" s="20"/>
      <c r="J16" s="19"/>
    </row>
    <row r="17" spans="1:10" ht="42.75" x14ac:dyDescent="0.2">
      <c r="A17" s="12">
        <v>13</v>
      </c>
      <c r="B17" s="6" t="s">
        <v>35</v>
      </c>
      <c r="C17" s="17" t="str">
        <f>D17</f>
        <v>Płyn do czyszczenia zmywarki Finish lemon  250ml</v>
      </c>
      <c r="D17" s="17" t="str">
        <f>B17</f>
        <v>Płyn do czyszczenia zmywarki Finish lemon  250ml</v>
      </c>
      <c r="E17" s="6">
        <v>50</v>
      </c>
      <c r="F17" s="22" t="s">
        <v>2</v>
      </c>
      <c r="G17" s="19"/>
      <c r="H17" s="19"/>
      <c r="I17" s="20"/>
      <c r="J17" s="19"/>
    </row>
    <row r="18" spans="1:10" ht="42.75" x14ac:dyDescent="0.2">
      <c r="A18" s="12">
        <v>14</v>
      </c>
      <c r="B18" s="34" t="s">
        <v>36</v>
      </c>
      <c r="C18" s="33" t="str">
        <f>D18</f>
        <v>Tabletki do czyszczenia zmywarki Finish</v>
      </c>
      <c r="D18" s="17" t="str">
        <f>B18</f>
        <v>Tabletki do czyszczenia zmywarki Finish</v>
      </c>
      <c r="E18" s="5">
        <v>30</v>
      </c>
      <c r="F18" s="22" t="s">
        <v>37</v>
      </c>
      <c r="G18" s="19"/>
      <c r="H18" s="19"/>
      <c r="I18" s="20"/>
      <c r="J18" s="19"/>
    </row>
    <row r="19" spans="1:10" ht="28.5" x14ac:dyDescent="0.2">
      <c r="A19" s="12">
        <v>15</v>
      </c>
      <c r="B19" s="6" t="s">
        <v>10</v>
      </c>
      <c r="C19" s="17" t="s">
        <v>10</v>
      </c>
      <c r="D19" s="17" t="s">
        <v>10</v>
      </c>
      <c r="E19" s="6">
        <v>30</v>
      </c>
      <c r="F19" s="22" t="s">
        <v>2</v>
      </c>
      <c r="G19" s="19"/>
      <c r="H19" s="19"/>
      <c r="I19" s="20"/>
      <c r="J19" s="19"/>
    </row>
    <row r="20" spans="1:10" ht="28.5" x14ac:dyDescent="0.2">
      <c r="A20" s="12">
        <v>16</v>
      </c>
      <c r="B20" s="6" t="s">
        <v>38</v>
      </c>
      <c r="C20" s="17" t="str">
        <f>D20</f>
        <v>Sól do zmywarek Finish</v>
      </c>
      <c r="D20" s="17" t="str">
        <f>B20</f>
        <v>Sól do zmywarek Finish</v>
      </c>
      <c r="E20" s="6">
        <v>30</v>
      </c>
      <c r="F20" s="22" t="s">
        <v>1</v>
      </c>
      <c r="G20" s="18"/>
      <c r="H20" s="19"/>
      <c r="I20" s="20"/>
      <c r="J20" s="19"/>
    </row>
    <row r="21" spans="1:10" ht="28.5" x14ac:dyDescent="0.2">
      <c r="A21" s="12">
        <v>17</v>
      </c>
      <c r="B21" s="6" t="s">
        <v>51</v>
      </c>
      <c r="C21" s="17" t="str">
        <f>D21</f>
        <v>Sól do czyszczenia zmywarek Ludwik</v>
      </c>
      <c r="D21" s="17" t="s">
        <v>11</v>
      </c>
      <c r="E21" s="6">
        <v>30</v>
      </c>
      <c r="F21" s="22" t="s">
        <v>1</v>
      </c>
      <c r="G21" s="19"/>
      <c r="H21" s="19"/>
      <c r="I21" s="20"/>
      <c r="J21" s="19"/>
    </row>
    <row r="22" spans="1:10" ht="48.75" customHeight="1" x14ac:dyDescent="0.2">
      <c r="A22" s="12">
        <v>18</v>
      </c>
      <c r="B22" s="6" t="s">
        <v>18</v>
      </c>
      <c r="C22" s="17" t="s">
        <v>18</v>
      </c>
      <c r="D22" s="17" t="s">
        <v>18</v>
      </c>
      <c r="E22" s="6">
        <v>30</v>
      </c>
      <c r="F22" s="22" t="s">
        <v>0</v>
      </c>
      <c r="G22" s="18"/>
      <c r="H22" s="18"/>
      <c r="I22" s="21"/>
      <c r="J22" s="18"/>
    </row>
    <row r="23" spans="1:10" ht="30.75" customHeight="1" thickBot="1" x14ac:dyDescent="0.25">
      <c r="A23" s="3"/>
      <c r="B23" s="3"/>
      <c r="C23" s="3"/>
      <c r="D23" s="30"/>
      <c r="E23" s="27"/>
      <c r="F23" s="28"/>
      <c r="G23" s="43" t="s">
        <v>24</v>
      </c>
      <c r="H23" s="44"/>
      <c r="I23" s="45"/>
      <c r="J23" s="31">
        <f>SUM(J6:J22)</f>
        <v>0</v>
      </c>
    </row>
    <row r="24" spans="1:10" ht="26.25" customHeight="1" x14ac:dyDescent="0.2">
      <c r="B24" s="29"/>
      <c r="C24" s="29"/>
      <c r="D24" s="37" t="s">
        <v>23</v>
      </c>
      <c r="E24" s="37"/>
      <c r="F24" s="37"/>
      <c r="G24" s="37"/>
      <c r="H24" s="37"/>
      <c r="I24" s="37"/>
      <c r="J24" s="37"/>
    </row>
    <row r="25" spans="1:10" ht="43.5" customHeight="1" x14ac:dyDescent="0.2">
      <c r="B25" s="29"/>
      <c r="C25" s="29"/>
      <c r="D25" s="42" t="s">
        <v>20</v>
      </c>
      <c r="E25" s="42"/>
      <c r="F25" s="42"/>
      <c r="G25" s="42"/>
      <c r="H25" s="42"/>
      <c r="I25" s="42"/>
      <c r="J25" s="42"/>
    </row>
    <row r="26" spans="1:10" ht="46.5" customHeight="1" x14ac:dyDescent="0.2">
      <c r="A26" s="41" t="s">
        <v>52</v>
      </c>
      <c r="B26" s="41"/>
      <c r="C26" s="41"/>
      <c r="D26" s="41"/>
      <c r="E26" s="41"/>
      <c r="F26" s="41"/>
      <c r="G26" s="41"/>
      <c r="H26" s="41"/>
      <c r="I26" s="41"/>
      <c r="J26" s="41"/>
    </row>
    <row r="27" spans="1:10" ht="139.5" customHeight="1" x14ac:dyDescent="0.2">
      <c r="G27" s="46" t="s">
        <v>39</v>
      </c>
      <c r="H27" s="46"/>
      <c r="I27" s="46"/>
      <c r="J27" s="46"/>
    </row>
    <row r="28" spans="1:10" ht="27.75" customHeight="1" x14ac:dyDescent="0.2">
      <c r="A28" s="38" t="s">
        <v>19</v>
      </c>
      <c r="B28" s="38"/>
      <c r="C28" s="38"/>
      <c r="D28" s="38"/>
      <c r="E28" s="38"/>
      <c r="F28" s="38"/>
      <c r="G28" s="38"/>
      <c r="H28" s="38"/>
      <c r="I28" s="38"/>
      <c r="J28" s="38"/>
    </row>
    <row r="29" spans="1:10" x14ac:dyDescent="0.2">
      <c r="A29" s="25"/>
    </row>
    <row r="30" spans="1:10" ht="22.5" x14ac:dyDescent="0.2">
      <c r="B30" s="35" t="s">
        <v>53</v>
      </c>
    </row>
    <row r="31" spans="1:10" ht="22.5" x14ac:dyDescent="0.2">
      <c r="B31" s="35" t="s">
        <v>57</v>
      </c>
    </row>
    <row r="32" spans="1:10" x14ac:dyDescent="0.2">
      <c r="B32" s="35" t="s">
        <v>54</v>
      </c>
    </row>
    <row r="33" spans="2:2" x14ac:dyDescent="0.2">
      <c r="B33" s="35" t="s">
        <v>55</v>
      </c>
    </row>
    <row r="34" spans="2:2" x14ac:dyDescent="0.2">
      <c r="B34" s="35" t="s">
        <v>56</v>
      </c>
    </row>
    <row r="35" spans="2:2" x14ac:dyDescent="0.2">
      <c r="B35" s="35" t="s">
        <v>58</v>
      </c>
    </row>
  </sheetData>
  <mergeCells count="8">
    <mergeCell ref="I1:J1"/>
    <mergeCell ref="D24:J24"/>
    <mergeCell ref="A28:J28"/>
    <mergeCell ref="A2:J2"/>
    <mergeCell ref="A26:J26"/>
    <mergeCell ref="D25:J25"/>
    <mergeCell ref="G23:I23"/>
    <mergeCell ref="G27:J27"/>
  </mergeCells>
  <pageMargins left="0.7" right="0.7" top="0.75" bottom="0.75" header="0.3" footer="0.3"/>
  <pageSetup scale="57" fitToHeight="0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Dominiak</dc:creator>
  <cp:lastModifiedBy>Sebastian Dominiak</cp:lastModifiedBy>
  <cp:lastPrinted>2022-04-12T05:45:37Z</cp:lastPrinted>
  <dcterms:created xsi:type="dcterms:W3CDTF">2022-04-07T06:42:28Z</dcterms:created>
  <dcterms:modified xsi:type="dcterms:W3CDTF">2026-08-11T11:35:10Z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2024-01-18T12:01:34Z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5aa47a60-76e9-4bdb-b923-bc216de4f9ac</vt:lpwstr>
  </property>
  <property fmtid="{D5CDD505-2E9C-101B-9397-08002B2CF9AE}" pid="8" name="MSIP_Label_8b72bd6a-5f70-4f6e-be10-f745206756ad_ContentBits">
    <vt:lpwstr>2</vt:lpwstr>
  </property>
</Properties>
</file>