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_20" sheetId="73" r:id="rId2"/>
    <sheet name="Giełdowe 03_20" sheetId="78" r:id="rId3"/>
    <sheet name="ZiarnoZAK 3_20" sheetId="72" r:id="rId4"/>
    <sheet name="Ziarno PL_UE 50_19" sheetId="88" r:id="rId5"/>
    <sheet name="wykresy PL_UE 50_19" sheetId="87" r:id="rId6"/>
    <sheet name="MakaZAK 03_20" sheetId="74" r:id="rId7"/>
    <sheet name="SrutOtrZAK 03_20" sheetId="75" r:id="rId8"/>
    <sheet name="TargPol 3_20" sheetId="5" r:id="rId9"/>
    <sheet name="TargWoj 3_20" sheetId="7" r:id="rId10"/>
    <sheet name="ZestTarg 3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03_20'!#REF!</definedName>
    <definedName name="_xlnm._FilterDatabase" localSheetId="9" hidden="1">'TargWoj 3_20'!$A$5:$P$19</definedName>
    <definedName name="_xlnm._FilterDatabase" localSheetId="10" hidden="1">'ZestTarg 3_20'!$A$6:$T$129</definedName>
    <definedName name="_xlnm._FilterDatabase" localSheetId="1" hidden="1">'Zmiana Roczna 3_20'!#REF!</definedName>
    <definedName name="_xlnm.Print_Area" localSheetId="15">'Handel zagr. wg krajów'!$A$1:$N$62</definedName>
    <definedName name="_xlnm.Print_Area" localSheetId="6">'MakaZAK 03_20'!$A$1:$P$45</definedName>
    <definedName name="_xlnm.Print_Area" localSheetId="7">'SrutOtrZAK 03_20'!$1:$1048576</definedName>
    <definedName name="_xlnm.Print_Area" localSheetId="5">'wykresy PL_UE 50_19'!#REF!</definedName>
    <definedName name="_xlnm.Print_Area" localSheetId="4">'Ziarno PL_UE 50_19'!#REF!</definedName>
    <definedName name="_xlnm.Print_Area" localSheetId="3">'ZiarnoZAK 3_20'!$A$1:$K$23</definedName>
    <definedName name="TABLE" localSheetId="11">MAKROREGIONY!$A$4:$B$7</definedName>
    <definedName name="_xlnm.Print_Titles" localSheetId="9">'TargWoj 3_20'!$A:$A,'TargWoj 3_20'!$3:$5</definedName>
    <definedName name="_xlnm.Print_Titles" localSheetId="10">'ZestTarg 3_20'!$A:$B,'ZestTarg 3_20'!$3:$5</definedName>
    <definedName name="Z_7210F14B_1A6D_11D8_89CF_0080C8945F41_.wvu.FilterData" localSheetId="9" hidden="1">'TargWoj 3_20'!$A$5:$P$19</definedName>
    <definedName name="Z_7210F14B_1A6D_11D8_89CF_0080C8945F41_.wvu.FilterData" localSheetId="10" hidden="1">'ZestTarg 3_20'!$A$6:$T$8</definedName>
    <definedName name="Z_7210F14B_1A6D_11D8_89CF_0080C8945F41_.wvu.PrintArea" localSheetId="6" hidden="1">'MakaZAK 03_20'!$1:$1048576</definedName>
    <definedName name="Z_7210F14B_1A6D_11D8_89CF_0080C8945F41_.wvu.PrintArea" localSheetId="5" hidden="1">'wykresy PL_UE 50_19'!#REF!</definedName>
    <definedName name="Z_7210F14B_1A6D_11D8_89CF_0080C8945F41_.wvu.PrintArea" localSheetId="4" hidden="1">'Ziarno PL_UE 50_19'!#REF!</definedName>
    <definedName name="Z_7210F14B_1A6D_11D8_89CF_0080C8945F41_.wvu.PrintArea" localSheetId="3" hidden="1">'ZiarnoZAK 3_20'!$1:$1048576</definedName>
    <definedName name="Z_7210F14B_1A6D_11D8_89CF_0080C8945F41_.wvu.PrintTitles" localSheetId="9" hidden="1">'TargWoj 3_20'!$A:$A,'TargWoj 3_20'!$3:$5</definedName>
    <definedName name="Z_7210F14B_1A6D_11D8_89CF_0080C8945F41_.wvu.PrintTitles" localSheetId="10" hidden="1">'ZestTarg 3_20'!$A:$B,'ZestTarg 3_20'!$3:$5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<sst xmlns="http://schemas.openxmlformats.org/spreadsheetml/2006/main" count="3188" uniqueCount="461">
  <si>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</si>
  <si>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</si>
  <si>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</si>
  <si>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</si>
  <si>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</si>
  <si>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</si>
  <si>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</si>
  <si>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</si>
  <si>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</si>
  <si>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</si>
  <si>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</si>
  <si>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</si>
  <si>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</si>
  <si>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</si>
  <si>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</si>
  <si>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</si>
  <si>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</si>
  <si>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</si>
  <si>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</si>
  <si>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</si>
  <si>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</si>
  <si>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</si>
  <si>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</si>
  <si>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</si>
  <si>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</si>
  <si>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</si>
  <si>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</si>
  <si>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</si>
  <si>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</si>
  <si>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</si>
  <si>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</si>
  <si>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</si>
  <si>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</si>
  <si>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</si>
  <si>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</si>
  <si>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</si>
  <si>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</si>
  <si>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</si>
  <si>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</si>
  <si>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</si>
  <si>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</si>
  <si>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</si>
  <si>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</si>
  <si>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</si>
  <si>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</si>
  <si>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</si>
  <si>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</si>
  <si>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</si>
  <si>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</si>
  <si>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</si>
  <si>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</si>
  <si>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</si>
  <si>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</si>
  <si>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</si>
  <si>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</si>
  <si>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</si>
  <si>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</si>
  <si>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</si>
  <si>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</si>
  <si>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</si>
  <si>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</si>
  <si>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</si>
  <si>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</si>
  <si>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</si>
  <si>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</si>
  <si>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</si>
  <si>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</si>
  <si>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</si>
  <si>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</si>
  <si>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</si>
  <si>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</si>
  <si>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</si>
  <si>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</si>
  <si>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</si>
  <si>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</si>
  <si>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</si>
  <si>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</si>
  <si>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</si>
  <si>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</si>
  <si>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</si>
  <si>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</si>
  <si>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</si>
  <si>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</si>
  <si>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</si>
  <si>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</si>
  <si>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</si>
  <si>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</si>
  <si>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</si>
  <si>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</si>
  <si>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</si>
  <si>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</si>
  <si>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</si>
  <si>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</si>
  <si>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</si>
  <si>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</si>
  <si>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</si>
  <si>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</si>
  <si>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</si>
  <si>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</si>
  <si>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</si>
  <si>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</si>
  <si>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</si>
  <si>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</si>
  <si>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</si>
  <si>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</si>
  <si>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</si>
  <si>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</si>
  <si>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</si>
  <si>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</si>
  <si>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</si>
  <si>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</si>
  <si>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</si>
  <si>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</si>
  <si>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</si>
  <si>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</si>
  <si>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</si>
  <si>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</si>
  <si>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</si>
  <si>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</si>
  <si>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</si>
  <si>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</si>
  <si>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</si>
  <si>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</si>
  <si>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</si>
  <si>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</si>
  <si>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</si>
  <si>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</si>
  <si>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</si>
  <si>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</si>
  <si>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</si>
  <si>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</si>
  <si>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</si>
  <si>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</si>
  <si>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</si>
  <si>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</si>
  <si>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</si>
  <si>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</si>
  <si>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</si>
  <si>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</si>
  <si>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</si>
  <si>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</si>
  <si>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</si>
  <si>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</si>
  <si>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</si>
  <si>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</si>
  <si>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</si>
  <si>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</si>
  <si>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</si>
  <si>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</si>
  <si>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</si>
  <si>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</si>
  <si>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</si>
  <si>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</si>
  <si>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</si>
  <si>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</si>
  <si>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</si>
  <si>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</si>
  <si>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</si>
  <si>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</si>
  <si>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</si>
  <si>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</si>
  <si>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</si>
  <si>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</si>
  <si>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</si>
  <si>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</si>
  <si>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</si>
  <si>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</si>
  <si>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</si>
  <si>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</si>
  <si>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</si>
  <si>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</si>
  <si>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</si>
  <si>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</si>
  <si>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</si>
  <si>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</si>
  <si>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</si>
  <si>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</si>
  <si>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</si>
  <si>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</si>
  <si>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</si>
  <si>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</si>
  <si>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</si>
  <si>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</si>
  <si>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</si>
  <si>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</si>
  <si>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</si>
  <si>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</si>
  <si>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</si>
  <si>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</si>
  <si>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</si>
  <si>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</si>
  <si>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</si>
  <si>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</si>
  <si>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</si>
  <si>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</si>
  <si>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</si>
  <si>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</si>
  <si>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</si>
  <si>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</si>
  <si>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</si>
  <si>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</si>
  <si>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</si>
  <si>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</si>
  <si>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</si>
  <si>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</si>
  <si>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</si>
  <si>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</si>
  <si>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</si>
  <si>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</si>
  <si>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</si>
  <si>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</si>
  <si>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</si>
  <si>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</si>
  <si>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</si>
  <si>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</si>
  <si>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</si>
  <si>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</si>
  <si>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</si>
  <si>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</si>
  <si>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</si>
  <si>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</si>
  <si>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</si>
  <si>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</si>
  <si>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</si>
  <si>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</si>
  <si>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</si>
  <si>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</si>
  <si>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</si>
  <si>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</si>
  <si>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</si>
  <si>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</si>
  <si>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</si>
  <si>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</si>
  <si>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</si>
  <si>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</si>
  <si>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</si>
  <si>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</si>
  <si>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</si>
  <si>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</si>
  <si>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</si>
  <si>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</si>
  <si>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</si>
  <si>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</si>
  <si>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</si>
  <si>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</si>
  <si>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</si>
  <si>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</si>
  <si>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</si>
  <si>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</si>
  <si>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</si>
  <si>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</si>
  <si>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</si>
  <si>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</si>
  <si>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</si>
  <si>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</si>
  <si>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</si>
  <si>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</si>
  <si>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</si>
  <si>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</si>
  <si>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</si>
  <si>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</si>
  <si>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</si>
  <si>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</si>
  <si>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</si>
  <si>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</si>
  <si>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</si>
  <si>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</si>
  <si>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</si>
  <si>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</si>
  <si>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</si>
  <si>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</si>
  <si>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</si>
  <si>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</si>
  <si>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</si>
  <si>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</si>
  <si>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</si>
  <si>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</si>
  <si>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</si>
  <si>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</si>
  <si>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</si>
  <si>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</si>
  <si>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</si>
  <si>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</si>
  <si>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</si>
  <si>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</si>
  <si>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</si>
  <si>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</si>
  <si>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</si>
  <si>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</si>
  <si>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</si>
  <si>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</si>
  <si>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</si>
  <si>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</si>
  <si>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</si>
  <si>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</si>
  <si>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</si>
  <si>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</si>
  <si>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</si>
  <si>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</si>
  <si>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</si>
  <si>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</si>
  <si>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</si>
  <si>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</si>
  <si>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</si>
  <si>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</si>
  <si>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</si>
  <si>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</si>
  <si>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</si>
  <si>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</si>
  <si>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</si>
  <si>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</si>
  <si>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</si>
  <si>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</si>
  <si>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</si>
  <si>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</si>
  <si>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</si>
  <si>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</si>
  <si>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</si>
  <si>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</si>
  <si>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</si>
  <si>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</si>
  <si>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</si>
  <si>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</si>
  <si>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</si>
  <si>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</si>
  <si>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</si>
  <si>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</si>
  <si>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</si>
  <si>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</si>
  <si>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</si>
  <si>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</si>
  <si>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</si>
  <si>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</si>
  <si>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</si>
  <si>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</si>
  <si>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</si>
  <si>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</si>
  <si>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</si>
  <si>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</si>
  <si>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</si>
  <si>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</si>
  <si>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</si>
  <si>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</si>
  <si>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</si>
  <si>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</si>
  <si>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</si>
  <si>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</si>
  <si>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</si>
  <si>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</si>
  <si>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</si>
  <si>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</si>
  <si>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</si>
  <si>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</si>
  <si>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</si>
  <si>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</si>
  <si>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</si>
  <si>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</si>
  <si>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</si>
  <si>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</si>
  <si>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</si>
  <si>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</si>
  <si>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</si>
  <si>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</si>
  <si>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</si>
  <si>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</si>
  <si>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</si>
  <si>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</si>
  <si>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</si>
  <si>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</si>
  <si>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</si>
  <si>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</si>
  <si>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</si>
  <si>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</si>
  <si>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</si>
  <si>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</si>
  <si>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</si>
  <si>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</si>
  <si>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</si>
  <si>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</si>
  <si>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</si>
  <si>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</si>
  <si>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</si>
  <si>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</si>
  <si>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</si>
  <si>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</si>
  <si>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</si>
  <si>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</si>
  <si>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</si>
  <si>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</si>
  <si>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</si>
  <si>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</si>
  <si>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</si>
  <si>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</si>
  <si>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</si>
  <si>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</si>
  <si>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</si>
  <si>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</si>
  <si>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</si>
  <si>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</si>
  <si>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</si>
  <si>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</si>
  <si>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</si>
  <si>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</si>
  <si>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</si>
  <si>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</si>
  <si>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</si>
  <si>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</si>
  <si>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</si>
  <si>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</si>
  <si>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</si>
  <si>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</si>
  <si>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</si>
  <si>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</si>
  <si>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</si>
  <si>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</si>
  <si>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</si>
  <si>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</si>
  <si>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</si>
  <si>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</si>
  <si>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</si>
  <si>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</si>
  <si>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</si>
  <si>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</si>
  <si>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</si>
  <si>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</si>
  <si>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</si>
  <si>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</si>
  <si>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</si>
  <si>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</si>
  <si>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</si>
  <si>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</si>
  <si>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</si>
  <si>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</si>
  <si>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</si>
  <si>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</si>
  <si>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</si>
  <si>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</si>
  <si>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</si>
  <si>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</si>
  <si>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</si>
  <si>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</si>
  <si>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</si>
  <si>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</si>
  <si>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</si>
  <si>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9 - 15 grudnia 2019</t>
  </si>
  <si>
    <t>Zmiana ceny [%] w 2020r. w stos. do lat:</t>
  </si>
  <si>
    <t>2019r.</t>
  </si>
  <si>
    <t>Brak nowszych notowań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</si>
  <si>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</si>
  <si>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2020-01-12</t>
  </si>
  <si>
    <t>NR 3/2020</t>
  </si>
  <si>
    <t>w okresie:   13 stycznia 2020r. - 19 stycznia 2020r.</t>
  </si>
  <si>
    <t>2020-01-19</t>
  </si>
  <si>
    <t>2020-01-17</t>
  </si>
  <si>
    <t>Notowania cen na wybranych TARGOWISKACH w okresie:   13 stycznia 2020r. - 17 stycznia 2020r.</t>
  </si>
  <si>
    <t>Notowania cen na TARGOWISKACH w okresie:   13 stycznia 2020r. - 17 stycznia 2020r.</t>
  </si>
  <si>
    <t>23 stycznia 2020 r.</t>
  </si>
  <si>
    <t>Notowania z okresu: 13 stycznia 2020r. - 19 stycznia 2020r. (3 tydz.)</t>
  </si>
  <si>
    <t>Notowania cen na GIEŁDACH TOWAROWYCH w okresie:     13 - 17.01.2020r.</t>
  </si>
  <si>
    <t>2019-01-20</t>
  </si>
  <si>
    <t>2018-01-21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</si>
</sst>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sz val="10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3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0" fontId="112" fillId="0" borderId="0" xfId="6" applyFont="1" applyBorder="1"/>
    <xf numFmtId="0" fontId="16" fillId="0" borderId="172" xfId="0" applyFont="1" applyBorder="1"/>
    <xf numFmtId="0" fontId="16" fillId="0" borderId="17" xfId="6" applyFont="1" applyFill="1" applyBorder="1" applyAlignment="1">
      <alignment horizontal="center"/>
    </xf>
    <xf numFmtId="0" fontId="94" fillId="0" borderId="17" xfId="0" applyFont="1" applyFill="1" applyBorder="1" applyAlignment="1">
      <alignment horizontal="center"/>
    </xf>
    <xf numFmtId="1" fontId="95" fillId="0" borderId="17" xfId="0" applyNumberFormat="1" applyFont="1" applyFill="1" applyBorder="1" applyAlignment="1">
      <alignment horizontal="right"/>
    </xf>
    <xf numFmtId="3" fontId="95" fillId="0" borderId="17" xfId="0" applyNumberFormat="1" applyFont="1" applyFill="1" applyBorder="1" applyAlignment="1">
      <alignment horizontal="right"/>
    </xf>
    <xf numFmtId="0" fontId="94" fillId="0" borderId="50" xfId="0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35718</xdr:rowOff>
    </xdr:from>
    <xdr:to>
      <xdr:col>8</xdr:col>
      <xdr:colOff>432797</xdr:colOff>
      <xdr:row>21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45281"/>
          <a:ext cx="5242922" cy="3274219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</xdr:row>
      <xdr:rowOff>35718</xdr:rowOff>
    </xdr:from>
    <xdr:to>
      <xdr:col>16</xdr:col>
      <xdr:colOff>357186</xdr:colOff>
      <xdr:row>21</xdr:row>
      <xdr:rowOff>141273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0687" y="345281"/>
          <a:ext cx="5036343" cy="327261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22</xdr:row>
      <xdr:rowOff>11907</xdr:rowOff>
    </xdr:from>
    <xdr:to>
      <xdr:col>8</xdr:col>
      <xdr:colOff>440531</xdr:colOff>
      <xdr:row>40</xdr:row>
      <xdr:rowOff>76939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3655220"/>
          <a:ext cx="5250656" cy="3136844"/>
        </a:xfrm>
        <a:prstGeom prst="rect">
          <a:avLst/>
        </a:prstGeom>
      </xdr:spPr>
    </xdr:pic>
    <xdr:clientData/>
  </xdr:twoCellAnchor>
  <xdr:twoCellAnchor editAs="oneCell">
    <xdr:from>
      <xdr:col>8</xdr:col>
      <xdr:colOff>452437</xdr:colOff>
      <xdr:row>22</xdr:row>
      <xdr:rowOff>11906</xdr:rowOff>
    </xdr:from>
    <xdr:to>
      <xdr:col>16</xdr:col>
      <xdr:colOff>357186</xdr:colOff>
      <xdr:row>40</xdr:row>
      <xdr:rowOff>66900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0687" y="3655219"/>
          <a:ext cx="5036343" cy="3126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7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450</v>
      </c>
      <c r="C9" s="67"/>
      <c r="D9" s="6"/>
      <c r="E9" s="66" t="s">
        <v>30</v>
      </c>
      <c r="F9" s="67"/>
      <c r="G9" s="67"/>
      <c r="H9" s="67"/>
      <c r="I9" s="66" t="s">
        <v>456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425</v>
      </c>
    </row>
    <row r="23" spans="1:8" x14ac:dyDescent="0.2">
      <c r="B23" s="4"/>
      <c r="H23" s="52"/>
    </row>
    <row r="25" spans="1:8" ht="15.75" x14ac:dyDescent="0.2">
      <c r="A25" s="611"/>
    </row>
    <row r="26" spans="1:8" ht="15.75" x14ac:dyDescent="0.25">
      <c r="A26" s="610"/>
    </row>
    <row r="27" spans="1:8" ht="20.25" x14ac:dyDescent="0.2">
      <c r="B27" s="612"/>
    </row>
    <row r="28" spans="1:8" ht="20.25" x14ac:dyDescent="0.2">
      <c r="B28" s="612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topLeftCell="A13" zoomScale="90" workbookViewId="0">
      <selection activeCell="T48" sqref="T48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455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453</v>
      </c>
      <c r="C5" s="36" t="s">
        <v>449</v>
      </c>
      <c r="D5" s="557" t="s">
        <v>63</v>
      </c>
      <c r="E5" s="556" t="s">
        <v>453</v>
      </c>
      <c r="F5" s="36" t="s">
        <v>449</v>
      </c>
      <c r="G5" s="557" t="s">
        <v>63</v>
      </c>
      <c r="H5" s="556" t="s">
        <v>453</v>
      </c>
      <c r="I5" s="36" t="s">
        <v>449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870</v>
      </c>
      <c r="C7" s="49">
        <v>855</v>
      </c>
      <c r="D7" s="50">
        <v>1.7543859649122806</v>
      </c>
      <c r="E7" s="72">
        <v>710</v>
      </c>
      <c r="F7" s="49">
        <v>675</v>
      </c>
      <c r="G7" s="50">
        <v>5.1851851851851851</v>
      </c>
      <c r="H7" s="72">
        <v>825</v>
      </c>
      <c r="I7" s="49">
        <v>745</v>
      </c>
      <c r="J7" s="595">
        <v>10.738255033557047</v>
      </c>
    </row>
    <row r="8" spans="1:10" ht="15" x14ac:dyDescent="0.25">
      <c r="A8" s="37" t="s">
        <v>7</v>
      </c>
      <c r="B8" s="72">
        <v>820</v>
      </c>
      <c r="C8" s="49">
        <v>800</v>
      </c>
      <c r="D8" s="50">
        <v>2.5</v>
      </c>
      <c r="E8" s="72" t="s">
        <v>108</v>
      </c>
      <c r="F8" s="49" t="s">
        <v>108</v>
      </c>
      <c r="G8" s="50" t="s">
        <v>108</v>
      </c>
      <c r="H8" s="72">
        <v>725</v>
      </c>
      <c r="I8" s="49">
        <v>733.33</v>
      </c>
      <c r="J8" s="595">
        <v>-1.1359142541557061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850</v>
      </c>
      <c r="I9" s="49">
        <v>850</v>
      </c>
      <c r="J9" s="595">
        <v>0</v>
      </c>
    </row>
    <row r="10" spans="1:10" ht="15" x14ac:dyDescent="0.25">
      <c r="A10" s="37" t="s">
        <v>3</v>
      </c>
      <c r="B10" s="72">
        <v>816.67</v>
      </c>
      <c r="C10" s="49">
        <v>900</v>
      </c>
      <c r="D10" s="50">
        <v>-9.2588888888888921</v>
      </c>
      <c r="E10" s="72">
        <v>610</v>
      </c>
      <c r="F10" s="49" t="s">
        <v>108</v>
      </c>
      <c r="G10" s="50" t="s">
        <v>108</v>
      </c>
      <c r="H10" s="72">
        <v>790</v>
      </c>
      <c r="I10" s="49">
        <v>825</v>
      </c>
      <c r="J10" s="595">
        <v>-4.2424242424242431</v>
      </c>
    </row>
    <row r="11" spans="1:10" ht="15" x14ac:dyDescent="0.25">
      <c r="A11" s="37" t="s">
        <v>9</v>
      </c>
      <c r="B11" s="72">
        <v>770</v>
      </c>
      <c r="C11" s="49">
        <v>816.67</v>
      </c>
      <c r="D11" s="50">
        <v>-5.7146705523650878</v>
      </c>
      <c r="E11" s="72" t="s">
        <v>108</v>
      </c>
      <c r="F11" s="49">
        <v>700</v>
      </c>
      <c r="G11" s="50" t="s">
        <v>108</v>
      </c>
      <c r="H11" s="72">
        <v>750</v>
      </c>
      <c r="I11" s="49">
        <v>804.17</v>
      </c>
      <c r="J11" s="595">
        <v>-6.736137881293752</v>
      </c>
    </row>
    <row r="12" spans="1:10" ht="15" x14ac:dyDescent="0.25">
      <c r="A12" s="37" t="s">
        <v>10</v>
      </c>
      <c r="B12" s="72">
        <v>808.79</v>
      </c>
      <c r="C12" s="49">
        <v>817.41</v>
      </c>
      <c r="D12" s="50">
        <v>-1.0545503480505505</v>
      </c>
      <c r="E12" s="72">
        <v>613.57000000000005</v>
      </c>
      <c r="F12" s="49">
        <v>628</v>
      </c>
      <c r="G12" s="50">
        <v>-2.2977707006369346</v>
      </c>
      <c r="H12" s="72">
        <v>757.5</v>
      </c>
      <c r="I12" s="49">
        <v>720</v>
      </c>
      <c r="J12" s="595">
        <v>5.2083333333333339</v>
      </c>
    </row>
    <row r="13" spans="1:10" ht="15" x14ac:dyDescent="0.25">
      <c r="A13" s="37" t="s">
        <v>11</v>
      </c>
      <c r="B13" s="72">
        <v>885</v>
      </c>
      <c r="C13" s="49">
        <v>898</v>
      </c>
      <c r="D13" s="50">
        <v>-1.4476614699331849</v>
      </c>
      <c r="E13" s="72">
        <v>750</v>
      </c>
      <c r="F13" s="49">
        <v>750</v>
      </c>
      <c r="G13" s="50">
        <v>0</v>
      </c>
      <c r="H13" s="72">
        <v>843.75</v>
      </c>
      <c r="I13" s="49">
        <v>850</v>
      </c>
      <c r="J13" s="595">
        <v>-0.73529411764705876</v>
      </c>
    </row>
    <row r="14" spans="1:10" ht="15" x14ac:dyDescent="0.25">
      <c r="A14" s="37" t="s">
        <v>13</v>
      </c>
      <c r="B14" s="72">
        <v>810</v>
      </c>
      <c r="C14" s="49">
        <v>845</v>
      </c>
      <c r="D14" s="50">
        <v>-4.1420118343195274</v>
      </c>
      <c r="E14" s="72">
        <v>541.25</v>
      </c>
      <c r="F14" s="49">
        <v>488.33</v>
      </c>
      <c r="G14" s="50">
        <v>10.836934040505399</v>
      </c>
      <c r="H14" s="72">
        <v>755</v>
      </c>
      <c r="I14" s="49">
        <v>775</v>
      </c>
      <c r="J14" s="595">
        <v>-2.5806451612903225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5" t="s">
        <v>108</v>
      </c>
    </row>
    <row r="16" spans="1:10" ht="15" x14ac:dyDescent="0.25">
      <c r="A16" s="37" t="s">
        <v>16</v>
      </c>
      <c r="B16" s="72">
        <v>916.67</v>
      </c>
      <c r="C16" s="49">
        <v>0</v>
      </c>
      <c r="D16" s="50" t="s">
        <v>108</v>
      </c>
      <c r="E16" s="72" t="s">
        <v>108</v>
      </c>
      <c r="F16" s="49" t="s">
        <v>108</v>
      </c>
      <c r="G16" s="50" t="s">
        <v>108</v>
      </c>
      <c r="H16" s="72">
        <v>872.33</v>
      </c>
      <c r="I16" s="49">
        <v>821.4</v>
      </c>
      <c r="J16" s="595">
        <v>6.2003895787679655</v>
      </c>
    </row>
    <row r="17" spans="1:10" ht="15" x14ac:dyDescent="0.25">
      <c r="A17" s="37" t="s">
        <v>19</v>
      </c>
      <c r="B17" s="72">
        <v>660</v>
      </c>
      <c r="C17" s="49">
        <v>0</v>
      </c>
      <c r="D17" s="50" t="s">
        <v>108</v>
      </c>
      <c r="E17" s="72" t="s">
        <v>108</v>
      </c>
      <c r="F17" s="49">
        <v>616.66999999999996</v>
      </c>
      <c r="G17" s="50" t="s">
        <v>108</v>
      </c>
      <c r="H17" s="72">
        <v>0</v>
      </c>
      <c r="I17" s="49">
        <v>0</v>
      </c>
      <c r="J17" s="595" t="s">
        <v>108</v>
      </c>
    </row>
    <row r="18" spans="1:10" ht="15" x14ac:dyDescent="0.25">
      <c r="A18" s="37" t="s">
        <v>20</v>
      </c>
      <c r="B18" s="72">
        <v>900</v>
      </c>
      <c r="C18" s="49">
        <v>0</v>
      </c>
      <c r="D18" s="50" t="s">
        <v>108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5" t="s">
        <v>108</v>
      </c>
    </row>
    <row r="19" spans="1:10" ht="15" x14ac:dyDescent="0.25">
      <c r="A19" s="37" t="s">
        <v>21</v>
      </c>
      <c r="B19" s="72">
        <v>895</v>
      </c>
      <c r="C19" s="49">
        <v>0</v>
      </c>
      <c r="D19" s="50" t="s">
        <v>108</v>
      </c>
      <c r="E19" s="72">
        <v>625</v>
      </c>
      <c r="F19" s="49">
        <v>0</v>
      </c>
      <c r="G19" s="50" t="s">
        <v>108</v>
      </c>
      <c r="H19" s="72">
        <v>0</v>
      </c>
      <c r="I19" s="49">
        <v>0</v>
      </c>
      <c r="J19" s="595" t="s">
        <v>108</v>
      </c>
    </row>
    <row r="20" spans="1:10" ht="15.75" thickBot="1" x14ac:dyDescent="0.3">
      <c r="A20" s="38" t="s">
        <v>40</v>
      </c>
      <c r="B20" s="73">
        <v>900</v>
      </c>
      <c r="C20" s="74">
        <v>0</v>
      </c>
      <c r="D20" s="558" t="s">
        <v>108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6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3" t="s">
        <v>62</v>
      </c>
    </row>
    <row r="24" spans="1:10" ht="30" x14ac:dyDescent="0.25">
      <c r="A24" s="35"/>
      <c r="B24" s="556" t="s">
        <v>453</v>
      </c>
      <c r="C24" s="36" t="s">
        <v>449</v>
      </c>
      <c r="D24" s="557" t="s">
        <v>63</v>
      </c>
      <c r="E24" s="556" t="s">
        <v>453</v>
      </c>
      <c r="F24" s="36" t="s">
        <v>449</v>
      </c>
      <c r="G24" s="557" t="s">
        <v>63</v>
      </c>
      <c r="H24" s="556" t="s">
        <v>453</v>
      </c>
      <c r="I24" s="36" t="s">
        <v>449</v>
      </c>
      <c r="J24" s="594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5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710</v>
      </c>
      <c r="F26" s="49">
        <v>770</v>
      </c>
      <c r="G26" s="50">
        <v>-7.7922077922077921</v>
      </c>
      <c r="H26" s="72">
        <v>800</v>
      </c>
      <c r="I26" s="49">
        <v>720</v>
      </c>
      <c r="J26" s="595">
        <v>11.111111111111111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675</v>
      </c>
      <c r="I27" s="49">
        <v>675</v>
      </c>
      <c r="J27" s="595">
        <v>0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850</v>
      </c>
      <c r="F28" s="49">
        <v>850</v>
      </c>
      <c r="G28" s="50">
        <v>0</v>
      </c>
      <c r="H28" s="72">
        <v>900</v>
      </c>
      <c r="I28" s="49">
        <v>900</v>
      </c>
      <c r="J28" s="595">
        <v>0</v>
      </c>
    </row>
    <row r="29" spans="1:10" ht="15" x14ac:dyDescent="0.25">
      <c r="A29" s="37" t="s">
        <v>3</v>
      </c>
      <c r="B29" s="72">
        <v>1000</v>
      </c>
      <c r="C29" s="49">
        <v>1050</v>
      </c>
      <c r="D29" s="50">
        <v>-4.7619047619047619</v>
      </c>
      <c r="E29" s="72">
        <v>683.33</v>
      </c>
      <c r="F29" s="49">
        <v>750</v>
      </c>
      <c r="G29" s="50">
        <v>-8.8893333333333278</v>
      </c>
      <c r="H29" s="72">
        <v>725</v>
      </c>
      <c r="I29" s="49">
        <v>800</v>
      </c>
      <c r="J29" s="595">
        <v>-9.375</v>
      </c>
    </row>
    <row r="30" spans="1:10" ht="15" x14ac:dyDescent="0.25">
      <c r="A30" s="37" t="s">
        <v>9</v>
      </c>
      <c r="B30" s="72">
        <v>800</v>
      </c>
      <c r="C30" s="49">
        <v>887.5</v>
      </c>
      <c r="D30" s="50">
        <v>-9.8591549295774641</v>
      </c>
      <c r="E30" s="72">
        <v>681.25</v>
      </c>
      <c r="F30" s="49">
        <v>705</v>
      </c>
      <c r="G30" s="50">
        <v>-3.3687943262411348</v>
      </c>
      <c r="H30" s="72">
        <v>700</v>
      </c>
      <c r="I30" s="49">
        <v>750</v>
      </c>
      <c r="J30" s="595">
        <v>-6.666666666666667</v>
      </c>
    </row>
    <row r="31" spans="1:10" ht="15" x14ac:dyDescent="0.25">
      <c r="A31" s="37" t="s">
        <v>10</v>
      </c>
      <c r="B31" s="72">
        <v>845.24</v>
      </c>
      <c r="C31" s="49">
        <v>809</v>
      </c>
      <c r="D31" s="50">
        <v>4.4796044499381971</v>
      </c>
      <c r="E31" s="72">
        <v>631</v>
      </c>
      <c r="F31" s="49">
        <v>632.86</v>
      </c>
      <c r="G31" s="50">
        <v>-0.29390386499383969</v>
      </c>
      <c r="H31" s="72">
        <v>695</v>
      </c>
      <c r="I31" s="49">
        <v>694.29</v>
      </c>
      <c r="J31" s="595">
        <v>0.10226274323410052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705</v>
      </c>
      <c r="F32" s="49">
        <v>700</v>
      </c>
      <c r="G32" s="50">
        <v>0.7142857142857143</v>
      </c>
      <c r="H32" s="72">
        <v>825</v>
      </c>
      <c r="I32" s="49">
        <v>766.67</v>
      </c>
      <c r="J32" s="595">
        <v>7.6082277903139612</v>
      </c>
    </row>
    <row r="33" spans="1:10" ht="15" x14ac:dyDescent="0.25">
      <c r="A33" s="37" t="s">
        <v>13</v>
      </c>
      <c r="B33" s="72" t="s">
        <v>108</v>
      </c>
      <c r="C33" s="49">
        <v>625</v>
      </c>
      <c r="D33" s="50" t="s">
        <v>108</v>
      </c>
      <c r="E33" s="72">
        <v>618.33000000000004</v>
      </c>
      <c r="F33" s="49">
        <v>621.25</v>
      </c>
      <c r="G33" s="50">
        <v>-0.47002012072433946</v>
      </c>
      <c r="H33" s="72">
        <v>675</v>
      </c>
      <c r="I33" s="49">
        <v>712.5</v>
      </c>
      <c r="J33" s="595">
        <v>-5.2631578947368416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5" t="s">
        <v>108</v>
      </c>
    </row>
    <row r="35" spans="1:10" ht="15" x14ac:dyDescent="0.25">
      <c r="A35" s="37" t="s">
        <v>16</v>
      </c>
      <c r="B35" s="72">
        <v>966.67</v>
      </c>
      <c r="C35" s="49">
        <v>0</v>
      </c>
      <c r="D35" s="50" t="s">
        <v>108</v>
      </c>
      <c r="E35" s="72">
        <v>894.33</v>
      </c>
      <c r="F35" s="49">
        <v>803.6</v>
      </c>
      <c r="G35" s="50">
        <v>11.290443006470884</v>
      </c>
      <c r="H35" s="72">
        <v>800</v>
      </c>
      <c r="I35" s="49">
        <v>775</v>
      </c>
      <c r="J35" s="595">
        <v>3.225806451612903</v>
      </c>
    </row>
    <row r="36" spans="1:10" ht="15" x14ac:dyDescent="0.25">
      <c r="A36" s="37" t="s">
        <v>19</v>
      </c>
      <c r="B36" s="72">
        <v>700</v>
      </c>
      <c r="C36" s="49">
        <v>0</v>
      </c>
      <c r="D36" s="50" t="s">
        <v>108</v>
      </c>
      <c r="E36" s="72">
        <v>700</v>
      </c>
      <c r="F36" s="49">
        <v>0</v>
      </c>
      <c r="G36" s="50" t="s">
        <v>108</v>
      </c>
      <c r="H36" s="72">
        <v>600</v>
      </c>
      <c r="I36" s="49">
        <v>675</v>
      </c>
      <c r="J36" s="595">
        <v>-11.111111111111111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0</v>
      </c>
      <c r="G37" s="50" t="s">
        <v>108</v>
      </c>
      <c r="H37" s="72" t="s">
        <v>108</v>
      </c>
      <c r="I37" s="49" t="s">
        <v>108</v>
      </c>
      <c r="J37" s="595" t="s">
        <v>108</v>
      </c>
    </row>
    <row r="38" spans="1:10" ht="15" x14ac:dyDescent="0.25">
      <c r="A38" s="37" t="s">
        <v>21</v>
      </c>
      <c r="B38" s="72">
        <v>975</v>
      </c>
      <c r="C38" s="49">
        <v>0</v>
      </c>
      <c r="D38" s="50" t="s">
        <v>108</v>
      </c>
      <c r="E38" s="72">
        <v>825</v>
      </c>
      <c r="F38" s="49">
        <v>0</v>
      </c>
      <c r="G38" s="50" t="s">
        <v>108</v>
      </c>
      <c r="H38" s="72">
        <v>765</v>
      </c>
      <c r="I38" s="49">
        <v>0</v>
      </c>
      <c r="J38" s="595" t="s">
        <v>108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0</v>
      </c>
      <c r="G39" s="558" t="s">
        <v>108</v>
      </c>
      <c r="H39" s="73">
        <v>900</v>
      </c>
      <c r="I39" s="74">
        <v>0</v>
      </c>
      <c r="J39" s="596" t="s">
        <v>108</v>
      </c>
    </row>
    <row r="40" spans="1:10" x14ac:dyDescent="0.2">
      <c r="A40" s="182"/>
    </row>
    <row r="41" spans="1:10" ht="15.75" x14ac:dyDescent="0.25">
      <c r="A41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W33" sqref="W33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454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453</v>
      </c>
      <c r="D5" s="36" t="s">
        <v>449</v>
      </c>
      <c r="E5" s="47" t="s">
        <v>63</v>
      </c>
      <c r="F5" s="155" t="s">
        <v>453</v>
      </c>
      <c r="G5" s="36" t="s">
        <v>449</v>
      </c>
      <c r="H5" s="47" t="s">
        <v>63</v>
      </c>
      <c r="I5" s="155" t="s">
        <v>453</v>
      </c>
      <c r="J5" s="36" t="s">
        <v>449</v>
      </c>
      <c r="K5" s="47" t="s">
        <v>63</v>
      </c>
      <c r="L5" s="155" t="s">
        <v>453</v>
      </c>
      <c r="M5" s="36" t="s">
        <v>449</v>
      </c>
      <c r="N5" s="47" t="s">
        <v>63</v>
      </c>
      <c r="O5" s="155" t="s">
        <v>453</v>
      </c>
      <c r="P5" s="36" t="s">
        <v>449</v>
      </c>
      <c r="Q5" s="47" t="s">
        <v>63</v>
      </c>
      <c r="R5" s="187" t="s">
        <v>453</v>
      </c>
      <c r="S5" s="36" t="s">
        <v>449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>
        <v>780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880</v>
      </c>
      <c r="D12" s="49">
        <v>850</v>
      </c>
      <c r="E12" s="50">
        <v>3.5294117647058822</v>
      </c>
      <c r="F12" s="48" t="s">
        <v>108</v>
      </c>
      <c r="G12" s="48">
        <v>670</v>
      </c>
      <c r="H12" s="50" t="s">
        <v>108</v>
      </c>
      <c r="I12" s="49">
        <v>850</v>
      </c>
      <c r="J12" s="49">
        <v>750</v>
      </c>
      <c r="K12" s="50">
        <v>13.333333333333334</v>
      </c>
      <c r="L12" s="49" t="s">
        <v>108</v>
      </c>
      <c r="M12" s="49" t="s">
        <v>108</v>
      </c>
      <c r="N12" s="50" t="s">
        <v>108</v>
      </c>
      <c r="O12" s="49">
        <v>800</v>
      </c>
      <c r="P12" s="49">
        <v>770</v>
      </c>
      <c r="Q12" s="50">
        <v>3.8961038961038961</v>
      </c>
      <c r="R12" s="49">
        <v>820</v>
      </c>
      <c r="S12" s="49">
        <v>720</v>
      </c>
      <c r="T12" s="50">
        <v>13.888888888888889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>
        <v>640</v>
      </c>
      <c r="G19" s="48">
        <v>680</v>
      </c>
      <c r="H19" s="50">
        <v>-5.8823529411764701</v>
      </c>
      <c r="I19" s="49">
        <v>800</v>
      </c>
      <c r="J19" s="49">
        <v>740</v>
      </c>
      <c r="K19" s="50">
        <v>8.1081081081081088</v>
      </c>
      <c r="L19" s="49" t="s">
        <v>108</v>
      </c>
      <c r="M19" s="49" t="s">
        <v>108</v>
      </c>
      <c r="N19" s="50" t="s">
        <v>108</v>
      </c>
      <c r="O19" s="49">
        <v>620</v>
      </c>
      <c r="P19" s="49" t="s">
        <v>108</v>
      </c>
      <c r="Q19" s="50" t="s">
        <v>108</v>
      </c>
      <c r="R19" s="49">
        <v>780</v>
      </c>
      <c r="S19" s="49">
        <v>720</v>
      </c>
      <c r="T19" s="50">
        <v>8.3333333333333321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850</v>
      </c>
      <c r="E22" s="50">
        <v>5.8823529411764701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 t="s">
        <v>108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>
        <v>750</v>
      </c>
      <c r="J26" s="49" t="s">
        <v>108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>
        <v>650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850</v>
      </c>
      <c r="J35" s="49">
        <v>850</v>
      </c>
      <c r="K35" s="50">
        <v>0</v>
      </c>
      <c r="L35" s="49">
        <v>1200</v>
      </c>
      <c r="M35" s="49">
        <v>1200</v>
      </c>
      <c r="N35" s="50">
        <v>0</v>
      </c>
      <c r="O35" s="49">
        <v>850</v>
      </c>
      <c r="P35" s="49">
        <v>850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 t="s">
        <v>108</v>
      </c>
      <c r="E36" s="50" t="s">
        <v>108</v>
      </c>
      <c r="F36" s="48">
        <v>650</v>
      </c>
      <c r="G36" s="48" t="s">
        <v>108</v>
      </c>
      <c r="H36" s="50" t="s">
        <v>108</v>
      </c>
      <c r="I36" s="49">
        <v>850</v>
      </c>
      <c r="J36" s="49" t="s">
        <v>108</v>
      </c>
      <c r="K36" s="50" t="s">
        <v>108</v>
      </c>
      <c r="L36" s="49">
        <v>1000</v>
      </c>
      <c r="M36" s="49" t="s">
        <v>108</v>
      </c>
      <c r="N36" s="50" t="s">
        <v>108</v>
      </c>
      <c r="O36" s="49">
        <v>650</v>
      </c>
      <c r="P36" s="49" t="s">
        <v>108</v>
      </c>
      <c r="Q36" s="50" t="s">
        <v>108</v>
      </c>
      <c r="R36" s="49">
        <v>750</v>
      </c>
      <c r="S36" s="49" t="s">
        <v>108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 t="s">
        <v>108</v>
      </c>
      <c r="E39" s="50" t="s">
        <v>108</v>
      </c>
      <c r="F39" s="48">
        <v>650</v>
      </c>
      <c r="G39" s="48" t="s">
        <v>108</v>
      </c>
      <c r="H39" s="50" t="s">
        <v>108</v>
      </c>
      <c r="I39" s="49">
        <v>750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>
        <v>700</v>
      </c>
      <c r="P39" s="49" t="s">
        <v>108</v>
      </c>
      <c r="Q39" s="50" t="s">
        <v>108</v>
      </c>
      <c r="R39" s="49">
        <v>700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 t="s">
        <v>108</v>
      </c>
      <c r="D41" s="49">
        <v>900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 t="s">
        <v>108</v>
      </c>
      <c r="J41" s="49">
        <v>850</v>
      </c>
      <c r="K41" s="50" t="s">
        <v>108</v>
      </c>
      <c r="L41" s="49" t="s">
        <v>108</v>
      </c>
      <c r="M41" s="49">
        <v>1100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 t="s">
        <v>108</v>
      </c>
      <c r="S41" s="49">
        <v>800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 t="s">
        <v>108</v>
      </c>
      <c r="E42" s="50" t="s">
        <v>108</v>
      </c>
      <c r="F42" s="48">
        <v>550</v>
      </c>
      <c r="G42" s="48" t="s">
        <v>108</v>
      </c>
      <c r="H42" s="50" t="s">
        <v>108</v>
      </c>
      <c r="I42" s="49">
        <v>750</v>
      </c>
      <c r="J42" s="49" t="s">
        <v>108</v>
      </c>
      <c r="K42" s="50" t="s">
        <v>108</v>
      </c>
      <c r="L42" s="49" t="s">
        <v>108</v>
      </c>
      <c r="M42" s="49" t="s">
        <v>108</v>
      </c>
      <c r="N42" s="50" t="s">
        <v>108</v>
      </c>
      <c r="O42" s="49">
        <v>600</v>
      </c>
      <c r="P42" s="49" t="s">
        <v>108</v>
      </c>
      <c r="Q42" s="50" t="s">
        <v>108</v>
      </c>
      <c r="R42" s="49">
        <v>700</v>
      </c>
      <c r="S42" s="49" t="s">
        <v>108</v>
      </c>
      <c r="T42" s="50" t="s">
        <v>108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650</v>
      </c>
      <c r="J46" s="49">
        <v>650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650</v>
      </c>
      <c r="P48" s="49">
        <v>650</v>
      </c>
      <c r="Q48" s="50">
        <v>0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>
        <v>850</v>
      </c>
      <c r="E50" s="50" t="s">
        <v>108</v>
      </c>
      <c r="F50" s="48" t="s">
        <v>108</v>
      </c>
      <c r="G50" s="48">
        <v>700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800</v>
      </c>
      <c r="M50" s="49">
        <v>950</v>
      </c>
      <c r="N50" s="50" t="s">
        <v>108</v>
      </c>
      <c r="O50" s="49">
        <v>725</v>
      </c>
      <c r="P50" s="49">
        <v>725</v>
      </c>
      <c r="Q50" s="50" t="s">
        <v>108</v>
      </c>
      <c r="R50" s="49">
        <v>700</v>
      </c>
      <c r="S50" s="49">
        <v>750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 t="s">
        <v>108</v>
      </c>
      <c r="E53" s="50" t="s">
        <v>108</v>
      </c>
      <c r="F53" s="48">
        <v>650</v>
      </c>
      <c r="G53" s="48" t="s">
        <v>108</v>
      </c>
      <c r="H53" s="50" t="s">
        <v>108</v>
      </c>
      <c r="I53" s="49">
        <v>900</v>
      </c>
      <c r="J53" s="49" t="s">
        <v>108</v>
      </c>
      <c r="K53" s="50" t="s">
        <v>108</v>
      </c>
      <c r="L53" s="49">
        <v>1000</v>
      </c>
      <c r="M53" s="49" t="s">
        <v>108</v>
      </c>
      <c r="N53" s="50" t="s">
        <v>108</v>
      </c>
      <c r="O53" s="49">
        <v>700</v>
      </c>
      <c r="P53" s="49" t="s">
        <v>108</v>
      </c>
      <c r="Q53" s="50" t="s">
        <v>108</v>
      </c>
      <c r="R53" s="49">
        <v>800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675</v>
      </c>
      <c r="K54" s="50">
        <v>11.111111111111111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575</v>
      </c>
      <c r="T54" s="50">
        <v>8.695652173913043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 t="s">
        <v>108</v>
      </c>
      <c r="D57" s="49" t="s">
        <v>108</v>
      </c>
      <c r="E57" s="50" t="s">
        <v>108</v>
      </c>
      <c r="F57" s="48" t="s">
        <v>108</v>
      </c>
      <c r="G57" s="48" t="s">
        <v>108</v>
      </c>
      <c r="H57" s="50" t="s">
        <v>108</v>
      </c>
      <c r="I57" s="49" t="s">
        <v>108</v>
      </c>
      <c r="J57" s="49" t="s">
        <v>108</v>
      </c>
      <c r="K57" s="50" t="s">
        <v>108</v>
      </c>
      <c r="L57" s="49" t="s">
        <v>108</v>
      </c>
      <c r="M57" s="49" t="s">
        <v>108</v>
      </c>
      <c r="N57" s="50" t="s">
        <v>108</v>
      </c>
      <c r="O57" s="49" t="s">
        <v>108</v>
      </c>
      <c r="P57" s="49" t="s">
        <v>108</v>
      </c>
      <c r="Q57" s="50" t="s">
        <v>108</v>
      </c>
      <c r="R57" s="49" t="s">
        <v>108</v>
      </c>
      <c r="S57" s="49" t="s">
        <v>108</v>
      </c>
      <c r="T57" s="50" t="s">
        <v>108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560</v>
      </c>
      <c r="H58" s="50">
        <v>-10.714285714285714</v>
      </c>
      <c r="I58" s="49">
        <v>700</v>
      </c>
      <c r="J58" s="49">
        <v>680</v>
      </c>
      <c r="K58" s="50">
        <v>2.9411764705882351</v>
      </c>
      <c r="L58" s="49">
        <v>700</v>
      </c>
      <c r="M58" s="49">
        <v>720</v>
      </c>
      <c r="N58" s="50">
        <v>-2.7777777777777777</v>
      </c>
      <c r="O58" s="49">
        <v>600</v>
      </c>
      <c r="P58" s="49">
        <v>630</v>
      </c>
      <c r="Q58" s="50">
        <v>-4.7619047619047619</v>
      </c>
      <c r="R58" s="49">
        <v>650</v>
      </c>
      <c r="S58" s="49">
        <v>680</v>
      </c>
      <c r="T58" s="50">
        <v>-4.4117647058823533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900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850</v>
      </c>
      <c r="K59" s="50">
        <v>5.8823529411764701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850</v>
      </c>
      <c r="T59" s="50">
        <v>-5.8823529411764701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 t="s">
        <v>108</v>
      </c>
      <c r="E60" s="50" t="s">
        <v>108</v>
      </c>
      <c r="F60" s="48">
        <v>500</v>
      </c>
      <c r="G60" s="48" t="s">
        <v>108</v>
      </c>
      <c r="H60" s="50" t="s">
        <v>108</v>
      </c>
      <c r="I60" s="49">
        <v>700</v>
      </c>
      <c r="J60" s="49" t="s">
        <v>108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>
        <v>500</v>
      </c>
      <c r="P60" s="49" t="s">
        <v>108</v>
      </c>
      <c r="Q60" s="50" t="s">
        <v>108</v>
      </c>
      <c r="R60" s="49">
        <v>600</v>
      </c>
      <c r="S60" s="49" t="s">
        <v>108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810</v>
      </c>
      <c r="E61" s="50">
        <v>-2.4691358024691357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900</v>
      </c>
      <c r="E63" s="50">
        <v>-5.5555555555555554</v>
      </c>
      <c r="F63" s="48" t="s">
        <v>108</v>
      </c>
      <c r="G63" s="48" t="s">
        <v>108</v>
      </c>
      <c r="H63" s="50" t="s">
        <v>108</v>
      </c>
      <c r="I63" s="49">
        <v>816.67</v>
      </c>
      <c r="J63" s="49" t="s">
        <v>108</v>
      </c>
      <c r="K63" s="50" t="s">
        <v>108</v>
      </c>
      <c r="L63" s="49">
        <v>866.67</v>
      </c>
      <c r="M63" s="49" t="s">
        <v>108</v>
      </c>
      <c r="N63" s="50" t="s">
        <v>108</v>
      </c>
      <c r="O63" s="49">
        <v>650</v>
      </c>
      <c r="P63" s="49" t="s">
        <v>108</v>
      </c>
      <c r="Q63" s="50" t="s">
        <v>108</v>
      </c>
      <c r="R63" s="49">
        <v>650</v>
      </c>
      <c r="S63" s="49" t="s">
        <v>108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805</v>
      </c>
      <c r="D64" s="49">
        <v>795</v>
      </c>
      <c r="E64" s="50">
        <v>1.257861635220126</v>
      </c>
      <c r="F64" s="48">
        <v>695</v>
      </c>
      <c r="G64" s="48">
        <v>680</v>
      </c>
      <c r="H64" s="50">
        <v>2.2058823529411766</v>
      </c>
      <c r="I64" s="49">
        <v>700</v>
      </c>
      <c r="J64" s="49">
        <v>685</v>
      </c>
      <c r="K64" s="50">
        <v>2.1897810218978102</v>
      </c>
      <c r="L64" s="49">
        <v>800</v>
      </c>
      <c r="M64" s="49">
        <v>775</v>
      </c>
      <c r="N64" s="50">
        <v>3.225806451612903</v>
      </c>
      <c r="O64" s="49">
        <v>685</v>
      </c>
      <c r="P64" s="49">
        <v>675</v>
      </c>
      <c r="Q64" s="50">
        <v>1.4814814814814816</v>
      </c>
      <c r="R64" s="49">
        <v>725</v>
      </c>
      <c r="S64" s="49">
        <v>705</v>
      </c>
      <c r="T64" s="50">
        <v>2.8368794326241136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650</v>
      </c>
      <c r="G65" s="48">
        <v>600</v>
      </c>
      <c r="H65" s="50">
        <v>8.3333333333333321</v>
      </c>
      <c r="I65" s="49">
        <v>608.33000000000004</v>
      </c>
      <c r="J65" s="49">
        <v>650</v>
      </c>
      <c r="K65" s="50">
        <v>-6.4107692307692243</v>
      </c>
      <c r="L65" s="49">
        <v>775</v>
      </c>
      <c r="M65" s="49">
        <v>775</v>
      </c>
      <c r="N65" s="50">
        <v>0</v>
      </c>
      <c r="O65" s="49">
        <v>650</v>
      </c>
      <c r="P65" s="49">
        <v>600</v>
      </c>
      <c r="Q65" s="50">
        <v>8.3333333333333321</v>
      </c>
      <c r="R65" s="49">
        <v>700</v>
      </c>
      <c r="S65" s="49">
        <v>650</v>
      </c>
      <c r="T65" s="50">
        <v>7.6923076923076925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810</v>
      </c>
      <c r="E66" s="50">
        <v>0</v>
      </c>
      <c r="F66" s="48" t="s">
        <v>108</v>
      </c>
      <c r="G66" s="48" t="s">
        <v>108</v>
      </c>
      <c r="H66" s="50" t="s">
        <v>108</v>
      </c>
      <c r="I66" s="49">
        <v>750</v>
      </c>
      <c r="J66" s="49">
        <v>750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750</v>
      </c>
      <c r="S66" s="49">
        <v>750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>
        <v>650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890</v>
      </c>
      <c r="E74" s="50">
        <v>-7.3033707865168536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800</v>
      </c>
      <c r="K74" s="50">
        <v>-3.125</v>
      </c>
      <c r="L74" s="49">
        <v>825</v>
      </c>
      <c r="M74" s="49">
        <v>825</v>
      </c>
      <c r="N74" s="50">
        <v>0</v>
      </c>
      <c r="O74" s="49">
        <v>675</v>
      </c>
      <c r="P74" s="49">
        <v>650</v>
      </c>
      <c r="Q74" s="50">
        <v>3.8461538461538463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775</v>
      </c>
      <c r="D79" s="49">
        <v>825</v>
      </c>
      <c r="E79" s="50">
        <v>-6.0606060606060606</v>
      </c>
      <c r="F79" s="48">
        <v>575</v>
      </c>
      <c r="G79" s="48">
        <v>525</v>
      </c>
      <c r="H79" s="50">
        <v>9.5238095238095237</v>
      </c>
      <c r="I79" s="49">
        <v>675</v>
      </c>
      <c r="J79" s="49">
        <v>675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810</v>
      </c>
      <c r="D80" s="49">
        <v>800</v>
      </c>
      <c r="E80" s="50">
        <v>1.25</v>
      </c>
      <c r="F80" s="48">
        <v>415</v>
      </c>
      <c r="G80" s="48">
        <v>390</v>
      </c>
      <c r="H80" s="50">
        <v>6.4102564102564097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610</v>
      </c>
      <c r="P80" s="49">
        <v>610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 t="s">
        <v>108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 t="s">
        <v>108</v>
      </c>
      <c r="E84" s="50" t="s">
        <v>108</v>
      </c>
      <c r="F84" s="48">
        <v>550</v>
      </c>
      <c r="G84" s="48" t="s">
        <v>108</v>
      </c>
      <c r="H84" s="50" t="s">
        <v>108</v>
      </c>
      <c r="I84" s="49">
        <v>700</v>
      </c>
      <c r="J84" s="49" t="s">
        <v>108</v>
      </c>
      <c r="K84" s="50" t="s">
        <v>108</v>
      </c>
      <c r="L84" s="49" t="s">
        <v>108</v>
      </c>
      <c r="M84" s="49" t="s">
        <v>108</v>
      </c>
      <c r="N84" s="50" t="s">
        <v>108</v>
      </c>
      <c r="O84" s="49">
        <v>600</v>
      </c>
      <c r="P84" s="49" t="s">
        <v>108</v>
      </c>
      <c r="Q84" s="50" t="s">
        <v>108</v>
      </c>
      <c r="R84" s="49">
        <v>600</v>
      </c>
      <c r="S84" s="49" t="s">
        <v>108</v>
      </c>
      <c r="T84" s="50" t="s">
        <v>108</v>
      </c>
    </row>
    <row r="85" spans="1:20" ht="15" x14ac:dyDescent="0.25">
      <c r="A85" s="48" t="s">
        <v>13</v>
      </c>
      <c r="B85" s="48" t="s">
        <v>151</v>
      </c>
      <c r="C85" s="49">
        <v>850</v>
      </c>
      <c r="D85" s="49">
        <v>850</v>
      </c>
      <c r="E85" s="50">
        <v>0</v>
      </c>
      <c r="F85" s="48">
        <v>625</v>
      </c>
      <c r="G85" s="48">
        <v>550</v>
      </c>
      <c r="H85" s="50">
        <v>13.636363636363635</v>
      </c>
      <c r="I85" s="49">
        <v>750</v>
      </c>
      <c r="J85" s="49">
        <v>750</v>
      </c>
      <c r="K85" s="50">
        <v>0</v>
      </c>
      <c r="L85" s="49" t="s">
        <v>108</v>
      </c>
      <c r="M85" s="49">
        <v>625</v>
      </c>
      <c r="N85" s="50" t="s">
        <v>108</v>
      </c>
      <c r="O85" s="49">
        <v>625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 t="s">
        <v>108</v>
      </c>
      <c r="D94" s="49">
        <v>830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 t="s">
        <v>108</v>
      </c>
      <c r="J94" s="49">
        <v>740</v>
      </c>
      <c r="K94" s="50" t="s">
        <v>108</v>
      </c>
      <c r="L94" s="49" t="s">
        <v>108</v>
      </c>
      <c r="M94" s="49">
        <v>875</v>
      </c>
      <c r="N94" s="50" t="s">
        <v>108</v>
      </c>
      <c r="O94" s="49" t="s">
        <v>108</v>
      </c>
      <c r="P94" s="49">
        <v>675</v>
      </c>
      <c r="Q94" s="50" t="s">
        <v>108</v>
      </c>
      <c r="R94" s="49" t="s">
        <v>108</v>
      </c>
      <c r="S94" s="49">
        <v>775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 t="s">
        <v>108</v>
      </c>
      <c r="D95" s="49">
        <v>800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750</v>
      </c>
      <c r="K95" s="50" t="s">
        <v>108</v>
      </c>
      <c r="L95" s="49" t="s">
        <v>108</v>
      </c>
      <c r="M95" s="49" t="s">
        <v>108</v>
      </c>
      <c r="N95" s="50" t="s">
        <v>108</v>
      </c>
      <c r="O95" s="49" t="s">
        <v>108</v>
      </c>
      <c r="P95" s="49">
        <v>650</v>
      </c>
      <c r="Q95" s="50" t="s">
        <v>108</v>
      </c>
      <c r="R95" s="49" t="s">
        <v>108</v>
      </c>
      <c r="S95" s="49">
        <v>750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950</v>
      </c>
      <c r="D98" s="49">
        <v>960</v>
      </c>
      <c r="E98" s="50">
        <v>-1.0416666666666665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900</v>
      </c>
      <c r="M98" s="49">
        <v>950</v>
      </c>
      <c r="N98" s="50">
        <v>-5.2631578947368416</v>
      </c>
      <c r="O98" s="49">
        <v>900</v>
      </c>
      <c r="P98" s="49">
        <v>910</v>
      </c>
      <c r="Q98" s="50">
        <v>-1.098901098901099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>
        <v>816.67</v>
      </c>
      <c r="E102" s="50" t="s">
        <v>108</v>
      </c>
      <c r="F102" s="48" t="s">
        <v>108</v>
      </c>
      <c r="G102" s="48">
        <v>616.66999999999996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>
        <v>895</v>
      </c>
      <c r="N102" s="50" t="s">
        <v>108</v>
      </c>
      <c r="O102" s="49" t="s">
        <v>108</v>
      </c>
      <c r="P102" s="49">
        <v>650</v>
      </c>
      <c r="Q102" s="50" t="s">
        <v>108</v>
      </c>
      <c r="R102" s="49" t="s">
        <v>108</v>
      </c>
      <c r="S102" s="49">
        <v>750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660</v>
      </c>
      <c r="D105" s="49">
        <v>650</v>
      </c>
      <c r="E105" s="50">
        <v>1.5384615384615385</v>
      </c>
      <c r="F105" s="48" t="s">
        <v>108</v>
      </c>
      <c r="G105" s="48" t="s">
        <v>108</v>
      </c>
      <c r="H105" s="50" t="s">
        <v>108</v>
      </c>
      <c r="I105" s="49">
        <v>660</v>
      </c>
      <c r="J105" s="49">
        <v>650</v>
      </c>
      <c r="K105" s="50">
        <v>1.5384615384615385</v>
      </c>
      <c r="L105" s="49">
        <v>700</v>
      </c>
      <c r="M105" s="49">
        <v>700</v>
      </c>
      <c r="N105" s="50">
        <v>0</v>
      </c>
      <c r="O105" s="49">
        <v>700</v>
      </c>
      <c r="P105" s="49">
        <v>600</v>
      </c>
      <c r="Q105" s="50">
        <v>16.666666666666664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900</v>
      </c>
      <c r="D109" s="49">
        <v>800</v>
      </c>
      <c r="E109" s="50">
        <v>12.5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700</v>
      </c>
      <c r="Q109" s="50">
        <v>7.1428571428571423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1000</v>
      </c>
      <c r="N113" s="50">
        <v>-5</v>
      </c>
      <c r="O113" s="49">
        <v>850</v>
      </c>
      <c r="P113" s="49">
        <v>800</v>
      </c>
      <c r="Q113" s="50">
        <v>6.25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900</v>
      </c>
      <c r="K124" s="50">
        <v>-11.111111111111111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780</v>
      </c>
      <c r="D125" s="49">
        <v>800</v>
      </c>
      <c r="E125" s="50">
        <v>-2.5</v>
      </c>
      <c r="F125" s="48">
        <v>550</v>
      </c>
      <c r="G125" s="48">
        <v>550</v>
      </c>
      <c r="H125" s="50">
        <v>0</v>
      </c>
      <c r="I125" s="49">
        <v>600</v>
      </c>
      <c r="J125" s="49">
        <v>700</v>
      </c>
      <c r="K125" s="50">
        <v>-14.285714285714285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610</v>
      </c>
      <c r="S125" s="49">
        <v>600</v>
      </c>
      <c r="T125" s="50">
        <v>1.6666666666666667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>
      <selection activeCell="V8" sqref="V8"/>
    </sheetView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401</v>
      </c>
    </row>
    <row r="2" spans="1:13" ht="15.75" x14ac:dyDescent="0.25">
      <c r="A2" s="561" t="s">
        <v>402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434</v>
      </c>
    </row>
    <row r="5" spans="1:13" ht="18.75" x14ac:dyDescent="0.3">
      <c r="A5" s="562" t="s">
        <v>403</v>
      </c>
    </row>
    <row r="6" spans="1:13" ht="12" customHeight="1" x14ac:dyDescent="0.25">
      <c r="A6" s="563"/>
    </row>
    <row r="7" spans="1:13" ht="13.5" customHeight="1" x14ac:dyDescent="0.25">
      <c r="A7" s="564" t="s">
        <v>404</v>
      </c>
    </row>
    <row r="9" spans="1:13" x14ac:dyDescent="0.25">
      <c r="A9" s="565" t="s">
        <v>426</v>
      </c>
    </row>
    <row r="10" spans="1:13" ht="22.5" customHeight="1" thickBot="1" x14ac:dyDescent="0.3">
      <c r="C10" s="566" t="s">
        <v>405</v>
      </c>
      <c r="E10" s="567"/>
      <c r="F10" s="568"/>
    </row>
    <row r="11" spans="1:13" ht="15.75" thickBot="1" x14ac:dyDescent="0.3">
      <c r="A11" s="569" t="s">
        <v>406</v>
      </c>
      <c r="B11" s="570" t="s">
        <v>407</v>
      </c>
      <c r="C11" s="571" t="s">
        <v>408</v>
      </c>
      <c r="D11" s="571" t="s">
        <v>409</v>
      </c>
      <c r="E11" s="571" t="s">
        <v>410</v>
      </c>
      <c r="F11" s="571" t="s">
        <v>411</v>
      </c>
      <c r="G11" s="571" t="s">
        <v>412</v>
      </c>
      <c r="H11" s="571" t="s">
        <v>413</v>
      </c>
      <c r="I11" s="571" t="s">
        <v>414</v>
      </c>
      <c r="J11" s="571" t="s">
        <v>415</v>
      </c>
      <c r="K11" s="571" t="s">
        <v>416</v>
      </c>
      <c r="L11" s="571" t="s">
        <v>417</v>
      </c>
      <c r="M11" s="572" t="s">
        <v>418</v>
      </c>
    </row>
    <row r="12" spans="1:13" x14ac:dyDescent="0.25">
      <c r="A12" s="573" t="s">
        <v>419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420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421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422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>
        <v>1354.94</v>
      </c>
    </row>
    <row r="16" spans="1:13" ht="15.75" x14ac:dyDescent="0.25">
      <c r="A16" s="585" t="s">
        <v>423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420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421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422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>
        <v>1733.691</v>
      </c>
    </row>
    <row r="20" spans="1:13" ht="15.75" x14ac:dyDescent="0.25">
      <c r="A20" s="585" t="s">
        <v>424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420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421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422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>
        <v>1431.6690000000001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437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32" t="s">
        <v>91</v>
      </c>
      <c r="B30" s="633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32" t="s">
        <v>91</v>
      </c>
      <c r="B43" s="633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32" t="s">
        <v>91</v>
      </c>
      <c r="B56" s="633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438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439</v>
      </c>
      <c r="D7" s="515" t="s">
        <v>440</v>
      </c>
      <c r="E7" s="514" t="s">
        <v>439</v>
      </c>
      <c r="F7" s="516" t="s">
        <v>440</v>
      </c>
      <c r="G7" s="514" t="s">
        <v>439</v>
      </c>
      <c r="H7" s="515" t="s">
        <v>440</v>
      </c>
      <c r="I7" s="514" t="s">
        <v>439</v>
      </c>
      <c r="J7" s="516" t="s">
        <v>440</v>
      </c>
      <c r="K7" s="514" t="s">
        <v>439</v>
      </c>
      <c r="L7" s="517" t="s">
        <v>440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352</v>
      </c>
      <c r="B14" s="99" t="s">
        <v>361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441</v>
      </c>
      <c r="B4" s="158"/>
      <c r="C4" s="159"/>
      <c r="D4" s="160" t="s">
        <v>442</v>
      </c>
      <c r="E4" s="158"/>
      <c r="F4" s="161"/>
      <c r="G4" s="162"/>
      <c r="H4" s="162"/>
      <c r="I4" s="157" t="s">
        <v>441</v>
      </c>
      <c r="J4" s="158"/>
      <c r="K4" s="159"/>
      <c r="L4" s="160" t="s">
        <v>442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388</v>
      </c>
      <c r="B7" s="440">
        <v>105733.077</v>
      </c>
      <c r="C7" s="441">
        <v>547191.61899999995</v>
      </c>
      <c r="D7" s="442" t="s">
        <v>388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380</v>
      </c>
      <c r="J8" s="445">
        <v>36871.396000000001</v>
      </c>
      <c r="K8" s="446">
        <v>209828.82699999999</v>
      </c>
      <c r="L8" s="447" t="s">
        <v>380</v>
      </c>
      <c r="M8" s="448">
        <v>31894.31</v>
      </c>
      <c r="N8" s="449">
        <v>170021.74</v>
      </c>
    </row>
    <row r="9" spans="1:17" x14ac:dyDescent="0.2">
      <c r="A9" s="149" t="s">
        <v>377</v>
      </c>
      <c r="B9" s="445">
        <v>16739.117999999999</v>
      </c>
      <c r="C9" s="446">
        <v>85190.835000000006</v>
      </c>
      <c r="D9" s="447" t="s">
        <v>389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376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383</v>
      </c>
      <c r="M10" s="448">
        <v>2643.288</v>
      </c>
      <c r="N10" s="449">
        <v>13410.941999999999</v>
      </c>
    </row>
    <row r="11" spans="1:17" x14ac:dyDescent="0.2">
      <c r="A11" s="149" t="s">
        <v>376</v>
      </c>
      <c r="B11" s="445">
        <v>12170.282999999999</v>
      </c>
      <c r="C11" s="446">
        <v>66299.911999999997</v>
      </c>
      <c r="D11" s="447" t="s">
        <v>398</v>
      </c>
      <c r="E11" s="448">
        <v>16101.032999999999</v>
      </c>
      <c r="F11" s="449">
        <v>88773.062999999995</v>
      </c>
      <c r="G11" s="175"/>
      <c r="H11" s="175"/>
      <c r="I11" s="149" t="s">
        <v>382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15180.457</v>
      </c>
      <c r="F12" s="449">
        <v>76183.232999999993</v>
      </c>
      <c r="G12" s="175"/>
      <c r="H12" s="175"/>
      <c r="I12" s="149" t="s">
        <v>383</v>
      </c>
      <c r="J12" s="445">
        <v>1673.0029999999999</v>
      </c>
      <c r="K12" s="446">
        <v>9760.268</v>
      </c>
      <c r="L12" s="447" t="s">
        <v>382</v>
      </c>
      <c r="M12" s="448">
        <v>2302.0149999999999</v>
      </c>
      <c r="N12" s="449">
        <v>12170.609</v>
      </c>
    </row>
    <row r="13" spans="1:17" x14ac:dyDescent="0.2">
      <c r="A13" s="149" t="s">
        <v>398</v>
      </c>
      <c r="B13" s="445">
        <v>7753.1930000000002</v>
      </c>
      <c r="C13" s="446">
        <v>42599.961000000003</v>
      </c>
      <c r="D13" s="447" t="s">
        <v>399</v>
      </c>
      <c r="E13" s="448">
        <v>12072.523999999999</v>
      </c>
      <c r="F13" s="449">
        <v>62549.237000000001</v>
      </c>
      <c r="G13" s="175"/>
      <c r="H13" s="175"/>
      <c r="I13" s="149" t="s">
        <v>391</v>
      </c>
      <c r="J13" s="445">
        <v>1259.741</v>
      </c>
      <c r="K13" s="446">
        <v>5551.55</v>
      </c>
      <c r="L13" s="447" t="s">
        <v>392</v>
      </c>
      <c r="M13" s="448">
        <v>1038.9970000000001</v>
      </c>
      <c r="N13" s="449">
        <v>3966.0439999999999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381</v>
      </c>
      <c r="E14" s="448">
        <v>8735.49</v>
      </c>
      <c r="F14" s="449">
        <v>50500</v>
      </c>
      <c r="G14" s="175"/>
      <c r="H14" s="175"/>
      <c r="I14" s="149" t="s">
        <v>395</v>
      </c>
      <c r="J14" s="445">
        <v>632.29300000000001</v>
      </c>
      <c r="K14" s="446">
        <v>3567.76</v>
      </c>
      <c r="L14" s="447" t="s">
        <v>391</v>
      </c>
      <c r="M14" s="448">
        <v>839.83</v>
      </c>
      <c r="N14" s="449">
        <v>3647.3040000000001</v>
      </c>
    </row>
    <row r="15" spans="1:17" x14ac:dyDescent="0.2">
      <c r="A15" s="149" t="s">
        <v>399</v>
      </c>
      <c r="B15" s="445">
        <v>5236.91</v>
      </c>
      <c r="C15" s="446">
        <v>28500</v>
      </c>
      <c r="D15" s="447" t="s">
        <v>378</v>
      </c>
      <c r="E15" s="448">
        <v>8795.3850000000002</v>
      </c>
      <c r="F15" s="449">
        <v>45000</v>
      </c>
      <c r="G15" s="175"/>
      <c r="H15" s="175"/>
      <c r="I15" s="149" t="s">
        <v>392</v>
      </c>
      <c r="J15" s="445">
        <v>622.11099999999999</v>
      </c>
      <c r="K15" s="446">
        <v>2686.2350000000001</v>
      </c>
      <c r="L15" s="447" t="s">
        <v>335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390</v>
      </c>
      <c r="E16" s="453">
        <v>4287.8590000000004</v>
      </c>
      <c r="F16" s="454">
        <v>22068.131000000001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441</v>
      </c>
      <c r="B23" s="158"/>
      <c r="C23" s="159"/>
      <c r="D23" s="160" t="s">
        <v>442</v>
      </c>
      <c r="E23" s="158"/>
      <c r="F23" s="161"/>
      <c r="G23" s="162"/>
      <c r="H23" s="162"/>
      <c r="I23" s="157" t="s">
        <v>441</v>
      </c>
      <c r="J23" s="158"/>
      <c r="K23" s="159"/>
      <c r="L23" s="160" t="s">
        <v>442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380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400</v>
      </c>
      <c r="B28" s="445">
        <v>2340.3969999999999</v>
      </c>
      <c r="C28" s="446">
        <v>11558.442999999999</v>
      </c>
      <c r="D28" s="456" t="s">
        <v>385</v>
      </c>
      <c r="E28" s="448">
        <v>299.42200000000003</v>
      </c>
      <c r="F28" s="449">
        <v>1371.191</v>
      </c>
      <c r="I28" s="149" t="s">
        <v>392</v>
      </c>
      <c r="J28" s="445">
        <v>5999.0829999999996</v>
      </c>
      <c r="K28" s="446">
        <v>35172.46</v>
      </c>
      <c r="L28" s="456" t="s">
        <v>384</v>
      </c>
      <c r="M28" s="448">
        <v>5366.4669999999996</v>
      </c>
      <c r="N28" s="449">
        <v>26646.48</v>
      </c>
    </row>
    <row r="29" spans="1:17" x14ac:dyDescent="0.2">
      <c r="A29" s="149" t="s">
        <v>377</v>
      </c>
      <c r="B29" s="445">
        <v>1961.96</v>
      </c>
      <c r="C29" s="446">
        <v>10044.14</v>
      </c>
      <c r="D29" s="456" t="s">
        <v>392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380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396</v>
      </c>
      <c r="E30" s="453">
        <v>299.947</v>
      </c>
      <c r="F30" s="454">
        <v>260.59800000000001</v>
      </c>
      <c r="I30" s="151" t="s">
        <v>382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441</v>
      </c>
      <c r="B37" s="158"/>
      <c r="C37" s="159"/>
      <c r="D37" s="160" t="s">
        <v>442</v>
      </c>
      <c r="E37" s="158"/>
      <c r="F37" s="161"/>
      <c r="G37" s="162"/>
      <c r="H37" s="162"/>
      <c r="I37" s="157" t="s">
        <v>441</v>
      </c>
      <c r="J37" s="158"/>
      <c r="K37" s="159"/>
      <c r="L37" s="160" t="s">
        <v>442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392</v>
      </c>
      <c r="J40" s="440">
        <v>11477.609</v>
      </c>
      <c r="K40" s="441">
        <v>85738.828999999998</v>
      </c>
      <c r="L40" s="457" t="s">
        <v>392</v>
      </c>
      <c r="M40" s="443">
        <v>19278.45</v>
      </c>
      <c r="N40" s="444">
        <v>129792.09</v>
      </c>
    </row>
    <row r="41" spans="1:16" x14ac:dyDescent="0.2">
      <c r="A41" s="149" t="s">
        <v>380</v>
      </c>
      <c r="B41" s="445">
        <v>6010.6049999999996</v>
      </c>
      <c r="C41" s="446">
        <v>34437.489000000001</v>
      </c>
      <c r="D41" s="456" t="s">
        <v>382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382</v>
      </c>
      <c r="B42" s="445">
        <v>5862.7079999999996</v>
      </c>
      <c r="C42" s="446">
        <v>32164.080000000002</v>
      </c>
      <c r="D42" s="456" t="s">
        <v>377</v>
      </c>
      <c r="E42" s="448">
        <v>2336.9389999999999</v>
      </c>
      <c r="F42" s="449">
        <v>13543.366</v>
      </c>
      <c r="G42" s="175"/>
      <c r="H42" s="175"/>
      <c r="I42" s="149" t="s">
        <v>393</v>
      </c>
      <c r="J42" s="445">
        <v>7895.116</v>
      </c>
      <c r="K42" s="446">
        <v>34523.285000000003</v>
      </c>
      <c r="L42" s="456" t="s">
        <v>383</v>
      </c>
      <c r="M42" s="448">
        <v>32938.648000000001</v>
      </c>
      <c r="N42" s="449">
        <v>69220.619000000006</v>
      </c>
    </row>
    <row r="43" spans="1:16" x14ac:dyDescent="0.2">
      <c r="A43" s="149" t="s">
        <v>400</v>
      </c>
      <c r="B43" s="445">
        <v>1672.971</v>
      </c>
      <c r="C43" s="446">
        <v>9318.2829999999994</v>
      </c>
      <c r="D43" s="456" t="s">
        <v>385</v>
      </c>
      <c r="E43" s="448">
        <v>2869.5509999999999</v>
      </c>
      <c r="F43" s="449">
        <v>13226.963</v>
      </c>
      <c r="G43" s="175"/>
      <c r="H43" s="175"/>
      <c r="I43" s="149" t="s">
        <v>380</v>
      </c>
      <c r="J43" s="445">
        <v>3204.3519999999999</v>
      </c>
      <c r="K43" s="446">
        <v>11936.291999999999</v>
      </c>
      <c r="L43" s="456" t="s">
        <v>393</v>
      </c>
      <c r="M43" s="448">
        <v>8402.1720000000005</v>
      </c>
      <c r="N43" s="449">
        <v>34276.324999999997</v>
      </c>
    </row>
    <row r="44" spans="1:16" x14ac:dyDescent="0.2">
      <c r="A44" s="149" t="s">
        <v>383</v>
      </c>
      <c r="B44" s="445">
        <v>1360.7919999999999</v>
      </c>
      <c r="C44" s="446">
        <v>7370.04</v>
      </c>
      <c r="D44" s="456" t="s">
        <v>380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337</v>
      </c>
      <c r="B45" s="445">
        <v>1478.2729999999999</v>
      </c>
      <c r="C45" s="446">
        <v>7233.9560000000001</v>
      </c>
      <c r="D45" s="456" t="s">
        <v>384</v>
      </c>
      <c r="E45" s="448">
        <v>1587.1469999999999</v>
      </c>
      <c r="F45" s="449">
        <v>8820.8559999999998</v>
      </c>
      <c r="G45" s="175"/>
      <c r="H45" s="175"/>
      <c r="I45" s="149" t="s">
        <v>383</v>
      </c>
      <c r="J45" s="445">
        <v>18511.82</v>
      </c>
      <c r="K45" s="446">
        <v>11535.891</v>
      </c>
      <c r="L45" s="456" t="s">
        <v>380</v>
      </c>
      <c r="M45" s="448">
        <v>2495.029</v>
      </c>
      <c r="N45" s="449">
        <v>7012.4080000000004</v>
      </c>
    </row>
    <row r="46" spans="1:16" x14ac:dyDescent="0.2">
      <c r="A46" s="149" t="s">
        <v>385</v>
      </c>
      <c r="B46" s="445">
        <v>1997.3309999999999</v>
      </c>
      <c r="C46" s="446">
        <v>6674.9080000000004</v>
      </c>
      <c r="D46" s="456" t="s">
        <v>400</v>
      </c>
      <c r="E46" s="448">
        <v>1019.755</v>
      </c>
      <c r="F46" s="449">
        <v>5905.5240000000003</v>
      </c>
      <c r="G46" s="175"/>
      <c r="H46" s="175"/>
      <c r="I46" s="149" t="s">
        <v>395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384</v>
      </c>
      <c r="B47" s="445">
        <v>712.23</v>
      </c>
      <c r="C47" s="446">
        <v>4414.92</v>
      </c>
      <c r="D47" s="456" t="s">
        <v>337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395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394</v>
      </c>
      <c r="J48" s="445">
        <v>3617.2559999999999</v>
      </c>
      <c r="K48" s="446">
        <v>2781.4549999999999</v>
      </c>
      <c r="L48" s="456" t="s">
        <v>394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443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385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441</v>
      </c>
      <c r="B56" s="158"/>
      <c r="C56" s="159"/>
      <c r="D56" s="160" t="s">
        <v>442</v>
      </c>
      <c r="E56" s="158"/>
      <c r="F56" s="161"/>
      <c r="G56" s="162"/>
      <c r="H56" s="162"/>
      <c r="I56" s="157" t="s">
        <v>441</v>
      </c>
      <c r="J56" s="158"/>
      <c r="K56" s="159"/>
      <c r="L56" s="160" t="s">
        <v>442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379</v>
      </c>
      <c r="J60" s="445">
        <v>3507.01</v>
      </c>
      <c r="K60" s="446">
        <v>7224.2430000000004</v>
      </c>
      <c r="L60" s="456" t="s">
        <v>379</v>
      </c>
      <c r="M60" s="448">
        <v>3570.8409999999999</v>
      </c>
      <c r="N60" s="449">
        <v>6847.0569999999998</v>
      </c>
    </row>
    <row r="61" spans="1:14" x14ac:dyDescent="0.2">
      <c r="A61" s="149" t="s">
        <v>384</v>
      </c>
      <c r="B61" s="445">
        <v>5776.6210000000001</v>
      </c>
      <c r="C61" s="446">
        <v>18349.114000000001</v>
      </c>
      <c r="D61" s="456" t="s">
        <v>384</v>
      </c>
      <c r="E61" s="448">
        <v>4018.8069999999998</v>
      </c>
      <c r="F61" s="449">
        <v>10468.654</v>
      </c>
      <c r="G61" s="400"/>
      <c r="H61" s="400"/>
      <c r="I61" s="403" t="s">
        <v>384</v>
      </c>
      <c r="J61" s="445">
        <v>1650.269</v>
      </c>
      <c r="K61" s="446">
        <v>4567.143</v>
      </c>
      <c r="L61" s="456" t="s">
        <v>384</v>
      </c>
      <c r="M61" s="448">
        <v>2136.3249999999998</v>
      </c>
      <c r="N61" s="449">
        <v>4624.2960000000003</v>
      </c>
    </row>
    <row r="62" spans="1:14" x14ac:dyDescent="0.2">
      <c r="A62" s="149" t="s">
        <v>385</v>
      </c>
      <c r="B62" s="445">
        <v>3446.5920000000001</v>
      </c>
      <c r="C62" s="446">
        <v>9662.3549999999996</v>
      </c>
      <c r="D62" s="456" t="s">
        <v>385</v>
      </c>
      <c r="E62" s="448">
        <v>3455.1219999999998</v>
      </c>
      <c r="F62" s="449">
        <v>10115.603999999999</v>
      </c>
      <c r="G62" s="400"/>
      <c r="H62" s="400"/>
      <c r="I62" s="403" t="s">
        <v>380</v>
      </c>
      <c r="J62" s="445">
        <v>1512.4559999999999</v>
      </c>
      <c r="K62" s="446">
        <v>4262.241</v>
      </c>
      <c r="L62" s="456" t="s">
        <v>396</v>
      </c>
      <c r="M62" s="448">
        <v>1307.2439999999999</v>
      </c>
      <c r="N62" s="449">
        <v>3280.6129999999998</v>
      </c>
    </row>
    <row r="63" spans="1:14" x14ac:dyDescent="0.2">
      <c r="A63" s="149" t="s">
        <v>380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396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385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382</v>
      </c>
      <c r="E65" s="448">
        <v>432.78699999999998</v>
      </c>
      <c r="F65" s="449">
        <v>1159.067</v>
      </c>
      <c r="G65" s="400"/>
      <c r="H65" s="400"/>
      <c r="I65" s="403" t="s">
        <v>394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435</v>
      </c>
      <c r="B66" s="445">
        <v>264.11</v>
      </c>
      <c r="C66" s="446">
        <v>1125</v>
      </c>
      <c r="D66" s="456" t="s">
        <v>386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386</v>
      </c>
      <c r="B67" s="445">
        <v>468.428</v>
      </c>
      <c r="C67" s="446">
        <v>1003.64</v>
      </c>
      <c r="D67" s="456" t="s">
        <v>380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387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383</v>
      </c>
      <c r="J68" s="450">
        <v>301.36500000000001</v>
      </c>
      <c r="K68" s="451">
        <v>1240.4469999999999</v>
      </c>
      <c r="L68" s="458" t="s">
        <v>427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433</v>
      </c>
      <c r="B1" s="12"/>
      <c r="C1" s="13"/>
      <c r="D1" s="12"/>
      <c r="E1" s="12"/>
    </row>
    <row r="2" spans="1:7" s="16" customFormat="1" ht="18.75" x14ac:dyDescent="0.3">
      <c r="A2" s="189" t="s">
        <v>448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452</v>
      </c>
      <c r="D6" s="200" t="s">
        <v>459</v>
      </c>
      <c r="E6" s="201" t="s">
        <v>460</v>
      </c>
      <c r="F6" s="202" t="s">
        <v>445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446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728.83500000000004</v>
      </c>
      <c r="D8" s="214">
        <v>854.81799999999998</v>
      </c>
      <c r="E8" s="215">
        <v>690.971</v>
      </c>
      <c r="F8" s="216">
        <v>-14.737991010952033</v>
      </c>
      <c r="G8" s="217">
        <v>5.4798247683332635</v>
      </c>
    </row>
    <row r="9" spans="1:7" ht="19.5" x14ac:dyDescent="0.35">
      <c r="A9" s="218"/>
      <c r="B9" s="219" t="s">
        <v>293</v>
      </c>
      <c r="C9" s="220">
        <v>740.12300000000005</v>
      </c>
      <c r="D9" s="221">
        <v>845.87300000000005</v>
      </c>
      <c r="E9" s="222">
        <v>680.87800000000004</v>
      </c>
      <c r="F9" s="223">
        <v>-12.501876759277101</v>
      </c>
      <c r="G9" s="224">
        <v>8.7012651311982463</v>
      </c>
    </row>
    <row r="10" spans="1:7" ht="19.5" x14ac:dyDescent="0.35">
      <c r="A10" s="211" t="s">
        <v>23</v>
      </c>
      <c r="B10" s="212" t="s">
        <v>94</v>
      </c>
      <c r="C10" s="213">
        <v>558.32299999999998</v>
      </c>
      <c r="D10" s="214">
        <v>723.75099999999998</v>
      </c>
      <c r="E10" s="215">
        <v>583.07500000000005</v>
      </c>
      <c r="F10" s="216">
        <v>-22.857032321889712</v>
      </c>
      <c r="G10" s="217">
        <v>-4.2450799639840611</v>
      </c>
    </row>
    <row r="11" spans="1:7" ht="19.5" x14ac:dyDescent="0.35">
      <c r="A11" s="218"/>
      <c r="B11" s="219" t="s">
        <v>95</v>
      </c>
      <c r="C11" s="220">
        <v>577.53300000000002</v>
      </c>
      <c r="D11" s="221">
        <v>725.04300000000001</v>
      </c>
      <c r="E11" s="222">
        <v>561.09</v>
      </c>
      <c r="F11" s="223">
        <v>-20.345000227572708</v>
      </c>
      <c r="G11" s="217">
        <v>2.9305459017269926</v>
      </c>
    </row>
    <row r="12" spans="1:7" ht="20.25" thickBot="1" x14ac:dyDescent="0.4">
      <c r="A12" s="225" t="s">
        <v>31</v>
      </c>
      <c r="B12" s="226" t="s">
        <v>293</v>
      </c>
      <c r="C12" s="227">
        <v>646.38599999999997</v>
      </c>
      <c r="D12" s="228">
        <v>734.71900000000005</v>
      </c>
      <c r="E12" s="229">
        <v>616.51</v>
      </c>
      <c r="F12" s="230">
        <v>-12.022691668515456</v>
      </c>
      <c r="G12" s="231">
        <v>4.8459878996285504</v>
      </c>
    </row>
    <row r="13" spans="1:7" ht="20.25" thickTop="1" x14ac:dyDescent="0.35">
      <c r="A13" s="211" t="s">
        <v>294</v>
      </c>
      <c r="B13" s="212" t="s">
        <v>295</v>
      </c>
      <c r="C13" s="213">
        <v>1454.817</v>
      </c>
      <c r="D13" s="232">
        <v>1512.6179999999999</v>
      </c>
      <c r="E13" s="233">
        <v>1234.6949999999999</v>
      </c>
      <c r="F13" s="216">
        <v>-3.8212555979103739</v>
      </c>
      <c r="G13" s="217">
        <v>17.828046602602267</v>
      </c>
    </row>
    <row r="14" spans="1:7" ht="19.5" x14ac:dyDescent="0.35">
      <c r="A14" s="234" t="s">
        <v>296</v>
      </c>
      <c r="B14" s="219" t="s">
        <v>297</v>
      </c>
      <c r="C14" s="220">
        <v>1639.105</v>
      </c>
      <c r="D14" s="235">
        <v>1789.9179999999999</v>
      </c>
      <c r="E14" s="236">
        <v>1549.9949999999999</v>
      </c>
      <c r="F14" s="223">
        <v>-8.4256932440480448</v>
      </c>
      <c r="G14" s="224">
        <v>5.7490508033896974</v>
      </c>
    </row>
    <row r="15" spans="1:7" ht="19.5" x14ac:dyDescent="0.35">
      <c r="A15" s="237" t="s">
        <v>294</v>
      </c>
      <c r="B15" s="238" t="s">
        <v>298</v>
      </c>
      <c r="C15" s="239">
        <v>1047.7550000000001</v>
      </c>
      <c r="D15" s="240">
        <v>1188.93</v>
      </c>
      <c r="E15" s="233">
        <v>1033.432</v>
      </c>
      <c r="F15" s="216">
        <v>-11.874122109796199</v>
      </c>
      <c r="G15" s="217">
        <v>1.3859644369440942</v>
      </c>
    </row>
    <row r="16" spans="1:7" ht="19.5" x14ac:dyDescent="0.35">
      <c r="A16" s="234" t="s">
        <v>299</v>
      </c>
      <c r="B16" s="219" t="s">
        <v>300</v>
      </c>
      <c r="C16" s="220">
        <v>985.66399999999999</v>
      </c>
      <c r="D16" s="235">
        <v>1104.6969999999999</v>
      </c>
      <c r="E16" s="236">
        <v>946.70799999999997</v>
      </c>
      <c r="F16" s="223">
        <v>-10.775171834448715</v>
      </c>
      <c r="G16" s="224">
        <v>4.1148907582908372</v>
      </c>
    </row>
    <row r="17" spans="1:10" ht="19.5" x14ac:dyDescent="0.35">
      <c r="A17" s="237" t="s">
        <v>301</v>
      </c>
      <c r="B17" s="238" t="s">
        <v>302</v>
      </c>
      <c r="C17" s="239">
        <v>1007.545</v>
      </c>
      <c r="D17" s="241">
        <v>1111.183</v>
      </c>
      <c r="E17" s="233">
        <v>978.25</v>
      </c>
      <c r="F17" s="216">
        <v>-9.3268165549688966</v>
      </c>
      <c r="G17" s="217">
        <v>2.994633273703037</v>
      </c>
    </row>
    <row r="18" spans="1:10" ht="20.25" thickBot="1" x14ac:dyDescent="0.4">
      <c r="A18" s="242" t="s">
        <v>299</v>
      </c>
      <c r="B18" s="243" t="s">
        <v>303</v>
      </c>
      <c r="C18" s="244">
        <v>1000.013</v>
      </c>
      <c r="D18" s="245">
        <v>1107.893</v>
      </c>
      <c r="E18" s="246">
        <v>930.75400000000002</v>
      </c>
      <c r="F18" s="247">
        <v>-9.7374024386831568</v>
      </c>
      <c r="G18" s="248">
        <v>7.4411713513989746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4"/>
  <sheetViews>
    <sheetView showGridLines="0" zoomScale="80" workbookViewId="0">
      <selection activeCell="F42" sqref="F42"/>
    </sheetView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458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9" t="s">
        <v>347</v>
      </c>
      <c r="B5" s="630"/>
      <c r="C5" s="630"/>
      <c r="D5" s="630"/>
      <c r="E5" s="630"/>
      <c r="F5" s="630"/>
      <c r="G5" s="631"/>
      <c r="H5" s="381"/>
    </row>
    <row r="6" spans="1:8" customFormat="1" ht="15.75" x14ac:dyDescent="0.25">
      <c r="A6" s="608" t="s">
        <v>327</v>
      </c>
      <c r="B6" s="597" t="s">
        <v>348</v>
      </c>
      <c r="C6" s="598" t="s">
        <v>349</v>
      </c>
      <c r="D6" s="599">
        <v>695</v>
      </c>
      <c r="E6" s="600">
        <v>150</v>
      </c>
      <c r="F6" s="598" t="s">
        <v>428</v>
      </c>
      <c r="G6" s="601" t="s">
        <v>350</v>
      </c>
    </row>
    <row r="7" spans="1:8" customFormat="1" ht="15.75" x14ac:dyDescent="0.25">
      <c r="A7" s="608" t="s">
        <v>326</v>
      </c>
      <c r="B7" s="597" t="s">
        <v>348</v>
      </c>
      <c r="C7" s="598" t="s">
        <v>349</v>
      </c>
      <c r="D7" s="599">
        <v>722</v>
      </c>
      <c r="E7" s="600">
        <v>400</v>
      </c>
      <c r="F7" s="598" t="s">
        <v>428</v>
      </c>
      <c r="G7" s="601" t="s">
        <v>350</v>
      </c>
    </row>
    <row r="8" spans="1:8" customFormat="1" ht="15.75" x14ac:dyDescent="0.25">
      <c r="A8" s="623" t="s">
        <v>328</v>
      </c>
      <c r="B8" s="624" t="s">
        <v>348</v>
      </c>
      <c r="C8" s="625" t="s">
        <v>349</v>
      </c>
      <c r="D8" s="626">
        <v>645</v>
      </c>
      <c r="E8" s="627">
        <v>100</v>
      </c>
      <c r="F8" s="625" t="s">
        <v>428</v>
      </c>
      <c r="G8" s="628"/>
    </row>
    <row r="9" spans="1:8" customFormat="1" ht="16.5" thickBot="1" x14ac:dyDescent="0.3">
      <c r="A9" s="609" t="s">
        <v>0</v>
      </c>
      <c r="B9" s="602" t="s">
        <v>348</v>
      </c>
      <c r="C9" s="603" t="s">
        <v>349</v>
      </c>
      <c r="D9" s="604">
        <v>635</v>
      </c>
      <c r="E9" s="605">
        <v>25</v>
      </c>
      <c r="F9" s="603" t="s">
        <v>428</v>
      </c>
      <c r="G9" s="606" t="s">
        <v>350</v>
      </c>
    </row>
    <row r="10" spans="1:8" x14ac:dyDescent="0.2">
      <c r="A10" s="390" t="s">
        <v>375</v>
      </c>
    </row>
    <row r="12" spans="1:8" x14ac:dyDescent="0.2">
      <c r="A12" s="394"/>
    </row>
    <row r="13" spans="1:8" x14ac:dyDescent="0.2">
      <c r="A13" s="622" t="s">
        <v>447</v>
      </c>
    </row>
    <row r="14" spans="1:8" ht="15.75" x14ac:dyDescent="0.25">
      <c r="A14" s="588"/>
      <c r="B1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W19" sqref="W19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432</v>
      </c>
    </row>
    <row r="2" spans="1:16" ht="20.25" x14ac:dyDescent="0.3">
      <c r="A2" s="134" t="s">
        <v>451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452</v>
      </c>
      <c r="D7" s="27" t="s">
        <v>449</v>
      </c>
      <c r="E7" s="475"/>
      <c r="F7" s="418" t="s">
        <v>452</v>
      </c>
      <c r="G7" s="17" t="s">
        <v>449</v>
      </c>
      <c r="H7" s="26" t="s">
        <v>452</v>
      </c>
      <c r="I7" s="27" t="s">
        <v>449</v>
      </c>
      <c r="J7" s="475"/>
      <c r="K7" s="26" t="s">
        <v>452</v>
      </c>
      <c r="L7" s="27" t="s">
        <v>449</v>
      </c>
      <c r="M7" s="475"/>
      <c r="N7" s="26" t="s">
        <v>452</v>
      </c>
      <c r="O7" s="27" t="s">
        <v>449</v>
      </c>
      <c r="P7" s="17"/>
    </row>
    <row r="8" spans="1:16" ht="15" x14ac:dyDescent="0.25">
      <c r="A8" s="412" t="s">
        <v>22</v>
      </c>
      <c r="B8" s="419" t="s">
        <v>94</v>
      </c>
      <c r="C8" s="62">
        <v>728.83500000000004</v>
      </c>
      <c r="D8" s="58">
        <v>731.88599999999997</v>
      </c>
      <c r="E8" s="541">
        <v>-0.41686820078535874</v>
      </c>
      <c r="F8" s="59">
        <v>40.394002322610731</v>
      </c>
      <c r="G8" s="177">
        <v>40.572402717026392</v>
      </c>
      <c r="H8" s="62">
        <v>738.774</v>
      </c>
      <c r="I8" s="58">
        <v>753.55700000000002</v>
      </c>
      <c r="J8" s="541">
        <v>-1.9617626801953953</v>
      </c>
      <c r="K8" s="62">
        <v>703.755</v>
      </c>
      <c r="L8" s="58">
        <v>698.49199999999996</v>
      </c>
      <c r="M8" s="541">
        <v>0.75348035482153464</v>
      </c>
      <c r="N8" s="62">
        <v>736.96699999999998</v>
      </c>
      <c r="O8" s="58">
        <v>719.34299999999996</v>
      </c>
      <c r="P8" s="177">
        <v>2.4500134150189861</v>
      </c>
    </row>
    <row r="9" spans="1:16" ht="15" x14ac:dyDescent="0.25">
      <c r="A9" s="412"/>
      <c r="B9" s="420" t="s">
        <v>95</v>
      </c>
      <c r="C9" s="62">
        <v>740.12300000000005</v>
      </c>
      <c r="D9" s="179">
        <v>739.74400000000003</v>
      </c>
      <c r="E9" s="541">
        <v>5.1233940390191614E-2</v>
      </c>
      <c r="F9" s="59">
        <v>38.273496089041281</v>
      </c>
      <c r="G9" s="60">
        <v>36.515747960428371</v>
      </c>
      <c r="H9" s="178">
        <v>697.72299999999996</v>
      </c>
      <c r="I9" s="179">
        <v>701.63599999999997</v>
      </c>
      <c r="J9" s="542">
        <v>-0.55769658341362349</v>
      </c>
      <c r="K9" s="178">
        <v>687.48099999999999</v>
      </c>
      <c r="L9" s="179">
        <v>681.75199999999995</v>
      </c>
      <c r="M9" s="542">
        <v>0.8403349018411449</v>
      </c>
      <c r="N9" s="178">
        <v>751.346</v>
      </c>
      <c r="O9" s="179">
        <v>754.49</v>
      </c>
      <c r="P9" s="60">
        <v>-0.41670532412623168</v>
      </c>
    </row>
    <row r="10" spans="1:16" ht="15" x14ac:dyDescent="0.25">
      <c r="A10" s="421" t="s">
        <v>23</v>
      </c>
      <c r="B10" s="420" t="s">
        <v>94</v>
      </c>
      <c r="C10" s="178">
        <v>558.32299999999998</v>
      </c>
      <c r="D10" s="179">
        <v>554.28</v>
      </c>
      <c r="E10" s="541">
        <v>0.72941473623439534</v>
      </c>
      <c r="F10" s="59">
        <v>3.4136135766237308</v>
      </c>
      <c r="G10" s="60">
        <v>1.7509658537699657</v>
      </c>
      <c r="H10" s="178">
        <v>548.02200000000005</v>
      </c>
      <c r="I10" s="179">
        <v>545.12699999999995</v>
      </c>
      <c r="J10" s="542">
        <v>0.5310689068785982</v>
      </c>
      <c r="K10" s="178" t="s">
        <v>96</v>
      </c>
      <c r="L10" s="179" t="s">
        <v>96</v>
      </c>
      <c r="M10" s="620" t="s">
        <v>108</v>
      </c>
      <c r="N10" s="178">
        <v>564.43299999999999</v>
      </c>
      <c r="O10" s="179">
        <v>557.98</v>
      </c>
      <c r="P10" s="60">
        <v>1.156493064267532</v>
      </c>
    </row>
    <row r="11" spans="1:16" ht="15" x14ac:dyDescent="0.25">
      <c r="A11" s="422"/>
      <c r="B11" s="420" t="s">
        <v>95</v>
      </c>
      <c r="C11" s="178">
        <v>577.53300000000002</v>
      </c>
      <c r="D11" s="179">
        <v>579.09</v>
      </c>
      <c r="E11" s="541">
        <v>-0.26887012381495384</v>
      </c>
      <c r="F11" s="59">
        <v>2.1113262169356561</v>
      </c>
      <c r="G11" s="60">
        <v>3.4459926972088066</v>
      </c>
      <c r="H11" s="178" t="s">
        <v>96</v>
      </c>
      <c r="I11" s="179" t="s">
        <v>96</v>
      </c>
      <c r="J11" s="620" t="s">
        <v>108</v>
      </c>
      <c r="K11" s="178" t="s">
        <v>96</v>
      </c>
      <c r="L11" s="179" t="s">
        <v>108</v>
      </c>
      <c r="M11" s="620" t="s">
        <v>108</v>
      </c>
      <c r="N11" s="178">
        <v>580.00900000000001</v>
      </c>
      <c r="O11" s="179">
        <v>579.149</v>
      </c>
      <c r="P11" s="60">
        <v>0.14849373822626191</v>
      </c>
    </row>
    <row r="12" spans="1:16" ht="15" x14ac:dyDescent="0.25">
      <c r="A12" s="421" t="s">
        <v>24</v>
      </c>
      <c r="B12" s="420" t="s">
        <v>94</v>
      </c>
      <c r="C12" s="178">
        <v>654.18499999999995</v>
      </c>
      <c r="D12" s="179">
        <v>639.279</v>
      </c>
      <c r="E12" s="541">
        <v>2.3316892937199483</v>
      </c>
      <c r="F12" s="59">
        <v>1.7539596998378475E-2</v>
      </c>
      <c r="G12" s="60">
        <v>0.10562246130463925</v>
      </c>
      <c r="H12" s="178" t="s">
        <v>108</v>
      </c>
      <c r="I12" s="179" t="s">
        <v>108</v>
      </c>
      <c r="J12" s="542" t="s">
        <v>108</v>
      </c>
      <c r="K12" s="178" t="s">
        <v>96</v>
      </c>
      <c r="L12" s="179" t="s">
        <v>96</v>
      </c>
      <c r="M12" s="542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2"/>
      <c r="B13" s="420" t="s">
        <v>95</v>
      </c>
      <c r="C13" s="178">
        <v>650.81600000000003</v>
      </c>
      <c r="D13" s="179">
        <v>657.43499999999995</v>
      </c>
      <c r="E13" s="541">
        <v>-1.0067915459322845</v>
      </c>
      <c r="F13" s="59">
        <v>1.6854089234529084</v>
      </c>
      <c r="G13" s="60">
        <v>2.553029650104182</v>
      </c>
      <c r="H13" s="178">
        <v>668.89499999999998</v>
      </c>
      <c r="I13" s="179" t="s">
        <v>96</v>
      </c>
      <c r="J13" s="620" t="s">
        <v>108</v>
      </c>
      <c r="K13" s="178">
        <v>620.78099999999995</v>
      </c>
      <c r="L13" s="179">
        <v>625.24800000000005</v>
      </c>
      <c r="M13" s="620">
        <v>-0.71443651159221588</v>
      </c>
      <c r="N13" s="178">
        <v>654.32000000000005</v>
      </c>
      <c r="O13" s="179">
        <v>655.77099999999996</v>
      </c>
      <c r="P13" s="60">
        <v>-0.22126626520537021</v>
      </c>
    </row>
    <row r="14" spans="1:16" ht="15" x14ac:dyDescent="0.25">
      <c r="A14" s="422"/>
      <c r="B14" s="420" t="s">
        <v>139</v>
      </c>
      <c r="C14" s="178">
        <v>738.22</v>
      </c>
      <c r="D14" s="179">
        <v>723.35500000000002</v>
      </c>
      <c r="E14" s="541">
        <v>2.055007568897707</v>
      </c>
      <c r="F14" s="59">
        <v>1.7633060211208016</v>
      </c>
      <c r="G14" s="60">
        <v>1.2399988998617542</v>
      </c>
      <c r="H14" s="178" t="s">
        <v>96</v>
      </c>
      <c r="I14" s="179" t="s">
        <v>96</v>
      </c>
      <c r="J14" s="620" t="s">
        <v>108</v>
      </c>
      <c r="K14" s="178" t="s">
        <v>108</v>
      </c>
      <c r="L14" s="179" t="s">
        <v>108</v>
      </c>
      <c r="M14" s="542" t="s">
        <v>108</v>
      </c>
      <c r="N14" s="178">
        <v>747.77599999999995</v>
      </c>
      <c r="O14" s="179">
        <v>723.26599999999996</v>
      </c>
      <c r="P14" s="60">
        <v>3.3887947172962631</v>
      </c>
    </row>
    <row r="15" spans="1:16" ht="15" x14ac:dyDescent="0.25">
      <c r="A15" s="421" t="s">
        <v>31</v>
      </c>
      <c r="B15" s="420" t="s">
        <v>95</v>
      </c>
      <c r="C15" s="178">
        <v>646.38599999999997</v>
      </c>
      <c r="D15" s="179">
        <v>662.61599999999999</v>
      </c>
      <c r="E15" s="541">
        <v>-2.449382447752547</v>
      </c>
      <c r="F15" s="59">
        <v>5.8880770819831483</v>
      </c>
      <c r="G15" s="60">
        <v>6.3407216106076438</v>
      </c>
      <c r="H15" s="178">
        <v>645.74400000000003</v>
      </c>
      <c r="I15" s="179">
        <v>673.67200000000003</v>
      </c>
      <c r="J15" s="542">
        <v>-4.145637639682219</v>
      </c>
      <c r="K15" s="178">
        <v>649.31100000000004</v>
      </c>
      <c r="L15" s="179" t="s">
        <v>96</v>
      </c>
      <c r="M15" s="620" t="s">
        <v>108</v>
      </c>
      <c r="N15" s="178">
        <v>645.85</v>
      </c>
      <c r="O15" s="179">
        <v>660.58299999999997</v>
      </c>
      <c r="P15" s="60">
        <v>-2.2303026266192059</v>
      </c>
    </row>
    <row r="16" spans="1:16" ht="15" x14ac:dyDescent="0.25">
      <c r="A16" s="421" t="s">
        <v>97</v>
      </c>
      <c r="B16" s="420" t="s">
        <v>94</v>
      </c>
      <c r="C16" s="178">
        <v>641.32500000000005</v>
      </c>
      <c r="D16" s="179">
        <v>632.63</v>
      </c>
      <c r="E16" s="541">
        <v>1.3744210676066659</v>
      </c>
      <c r="F16" s="59">
        <v>0.36198978634453682</v>
      </c>
      <c r="G16" s="60">
        <v>0.16078691129557754</v>
      </c>
      <c r="H16" s="178" t="s">
        <v>96</v>
      </c>
      <c r="I16" s="179" t="s">
        <v>96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>
        <v>648.22900000000004</v>
      </c>
      <c r="O16" s="179">
        <v>632.95000000000005</v>
      </c>
      <c r="P16" s="60">
        <v>2.4139347499802501</v>
      </c>
    </row>
    <row r="17" spans="1:60" ht="15" x14ac:dyDescent="0.25">
      <c r="A17" s="422"/>
      <c r="B17" s="420" t="s">
        <v>95</v>
      </c>
      <c r="C17" s="180">
        <v>591.68499999999995</v>
      </c>
      <c r="D17" s="181">
        <v>590.62199999999996</v>
      </c>
      <c r="E17" s="590">
        <v>0.17997975016169196</v>
      </c>
      <c r="F17" s="423">
        <v>0.10442823269767817</v>
      </c>
      <c r="G17" s="65">
        <v>0.17280572470983363</v>
      </c>
      <c r="H17" s="180" t="s">
        <v>96</v>
      </c>
      <c r="I17" s="181" t="s">
        <v>96</v>
      </c>
      <c r="J17" s="591" t="s">
        <v>108</v>
      </c>
      <c r="K17" s="180" t="s">
        <v>108</v>
      </c>
      <c r="L17" s="181" t="s">
        <v>96</v>
      </c>
      <c r="M17" s="591" t="s">
        <v>108</v>
      </c>
      <c r="N17" s="180">
        <v>599.64099999999996</v>
      </c>
      <c r="O17" s="181" t="s">
        <v>96</v>
      </c>
      <c r="P17" s="621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629.68499999999995</v>
      </c>
      <c r="D18" s="61">
        <v>632.03599999999994</v>
      </c>
      <c r="E18" s="591">
        <v>-0.37197248258010612</v>
      </c>
      <c r="F18" s="425">
        <v>5.9868121521911499</v>
      </c>
      <c r="G18" s="65">
        <v>7.1419255136828381</v>
      </c>
      <c r="H18" s="63">
        <v>620.50599999999997</v>
      </c>
      <c r="I18" s="61">
        <v>612.30399999999997</v>
      </c>
      <c r="J18" s="544">
        <v>1.3395306906373301</v>
      </c>
      <c r="K18" s="63">
        <v>623.053</v>
      </c>
      <c r="L18" s="61">
        <v>626.70500000000004</v>
      </c>
      <c r="M18" s="544">
        <v>-0.58273031170966294</v>
      </c>
      <c r="N18" s="63">
        <v>633.06100000000004</v>
      </c>
      <c r="O18" s="61">
        <v>635.34299999999996</v>
      </c>
      <c r="P18" s="545">
        <v>-0.35917606710075117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>
      <selection activeCell="M49" sqref="M49"/>
    </sheetView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431</v>
      </c>
      <c r="B1" s="353"/>
      <c r="C1" s="353"/>
      <c r="D1" s="353"/>
      <c r="E1" s="353"/>
      <c r="F1" s="353"/>
      <c r="G1" s="353"/>
      <c r="I1" s="353"/>
      <c r="J1" s="352" t="s">
        <v>444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4.2834000000000003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642.51</v>
      </c>
      <c r="C6" s="368">
        <v>150</v>
      </c>
      <c r="D6" s="353"/>
      <c r="E6" s="369" t="s">
        <v>245</v>
      </c>
      <c r="F6" s="367">
        <v>594.578754</v>
      </c>
      <c r="G6" s="368">
        <v>138.81</v>
      </c>
      <c r="H6" s="353"/>
      <c r="I6" s="369" t="s">
        <v>245</v>
      </c>
      <c r="J6" s="367">
        <v>530.41342200000008</v>
      </c>
      <c r="K6" s="368">
        <v>123.83</v>
      </c>
      <c r="L6" s="353"/>
      <c r="M6" s="369" t="s">
        <v>245</v>
      </c>
      <c r="N6" s="367">
        <v>576.97397999999998</v>
      </c>
      <c r="O6" s="368">
        <v>134.69999999999999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658.6584180000001</v>
      </c>
      <c r="C7" s="368">
        <v>153.77000000000001</v>
      </c>
      <c r="D7" s="353"/>
      <c r="E7" s="369" t="s">
        <v>247</v>
      </c>
      <c r="F7" s="367">
        <v>628.20344399999999</v>
      </c>
      <c r="G7" s="368">
        <v>146.66</v>
      </c>
      <c r="H7" s="353"/>
      <c r="I7" s="369" t="s">
        <v>337</v>
      </c>
      <c r="J7" s="367">
        <v>556.8420000000001</v>
      </c>
      <c r="K7" s="368">
        <v>130</v>
      </c>
      <c r="L7" s="353"/>
      <c r="M7" s="369" t="s">
        <v>335</v>
      </c>
      <c r="N7" s="367">
        <v>577.31665200000009</v>
      </c>
      <c r="O7" s="368">
        <v>134.78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696.70443348000015</v>
      </c>
      <c r="C8" s="368">
        <v>162.65220000000002</v>
      </c>
      <c r="D8" s="353"/>
      <c r="E8" s="369" t="s">
        <v>396</v>
      </c>
      <c r="F8" s="367">
        <v>648.54959400000007</v>
      </c>
      <c r="G8" s="368">
        <v>151.41</v>
      </c>
      <c r="H8" s="353"/>
      <c r="I8" s="369" t="s">
        <v>394</v>
      </c>
      <c r="J8" s="367">
        <v>586.05093294000017</v>
      </c>
      <c r="K8" s="368">
        <v>136.81910000000002</v>
      </c>
      <c r="L8" s="353"/>
      <c r="M8" s="366" t="s">
        <v>332</v>
      </c>
      <c r="N8" s="367">
        <v>580.37671296000008</v>
      </c>
      <c r="O8" s="368">
        <v>135.49440000000001</v>
      </c>
      <c r="P8" s="353"/>
      <c r="Q8" s="353"/>
      <c r="R8" s="353"/>
      <c r="S8" s="353"/>
    </row>
    <row r="9" spans="1:19" s="354" customFormat="1" ht="15.75" x14ac:dyDescent="0.25">
      <c r="A9" s="369" t="s">
        <v>400</v>
      </c>
      <c r="B9" s="367">
        <v>698.29186152000011</v>
      </c>
      <c r="C9" s="368">
        <v>163.02280000000002</v>
      </c>
      <c r="D9" s="353"/>
      <c r="E9" s="366" t="s">
        <v>397</v>
      </c>
      <c r="F9" s="367">
        <v>671.86414020000007</v>
      </c>
      <c r="G9" s="368">
        <v>156.85300000000001</v>
      </c>
      <c r="H9" s="353"/>
      <c r="I9" s="369" t="s">
        <v>247</v>
      </c>
      <c r="J9" s="367">
        <v>617.58061200000009</v>
      </c>
      <c r="K9" s="368">
        <v>144.18</v>
      </c>
      <c r="L9" s="353"/>
      <c r="M9" s="369" t="s">
        <v>333</v>
      </c>
      <c r="N9" s="367">
        <v>587.2999723800001</v>
      </c>
      <c r="O9" s="368">
        <v>137.11070000000001</v>
      </c>
      <c r="P9" s="353"/>
      <c r="Q9" s="353"/>
      <c r="R9" s="353"/>
      <c r="S9" s="353"/>
    </row>
    <row r="10" spans="1:19" s="354" customFormat="1" ht="15.75" x14ac:dyDescent="0.25">
      <c r="A10" s="369" t="s">
        <v>333</v>
      </c>
      <c r="B10" s="367">
        <v>702.45703968000009</v>
      </c>
      <c r="C10" s="368">
        <v>163.99520000000001</v>
      </c>
      <c r="D10" s="353"/>
      <c r="E10" s="366" t="s">
        <v>332</v>
      </c>
      <c r="F10" s="367">
        <v>678.93132186000014</v>
      </c>
      <c r="G10" s="368">
        <v>158.50290000000001</v>
      </c>
      <c r="H10" s="353"/>
      <c r="I10" s="366" t="s">
        <v>332</v>
      </c>
      <c r="J10" s="367">
        <v>624.17876136000007</v>
      </c>
      <c r="K10" s="368">
        <v>145.72040000000001</v>
      </c>
      <c r="L10" s="353"/>
      <c r="M10" s="369" t="s">
        <v>248</v>
      </c>
      <c r="N10" s="367">
        <v>599.67600000000004</v>
      </c>
      <c r="O10" s="368">
        <v>140</v>
      </c>
      <c r="P10" s="353"/>
      <c r="Q10" s="353"/>
      <c r="R10" s="353"/>
      <c r="S10" s="353"/>
    </row>
    <row r="11" spans="1:19" s="354" customFormat="1" ht="18.75" x14ac:dyDescent="0.3">
      <c r="A11" s="373" t="s">
        <v>334</v>
      </c>
      <c r="B11" s="371">
        <v>707.28599999999994</v>
      </c>
      <c r="C11" s="372">
        <v>165.12256618574028</v>
      </c>
      <c r="D11" s="353"/>
      <c r="E11" s="369" t="s">
        <v>248</v>
      </c>
      <c r="F11" s="367">
        <v>696.05250000000001</v>
      </c>
      <c r="G11" s="368">
        <v>162.5</v>
      </c>
      <c r="H11" s="353"/>
      <c r="I11" s="369" t="s">
        <v>248</v>
      </c>
      <c r="J11" s="367">
        <v>624.30555000000004</v>
      </c>
      <c r="K11" s="368">
        <v>145.75</v>
      </c>
      <c r="L11" s="353"/>
      <c r="M11" s="370" t="s">
        <v>334</v>
      </c>
      <c r="N11" s="371">
        <v>644.34100000000001</v>
      </c>
      <c r="O11" s="372">
        <v>150.42746416398188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713.22893399999998</v>
      </c>
      <c r="C12" s="368">
        <v>166.51</v>
      </c>
      <c r="D12" s="353"/>
      <c r="E12" s="373" t="s">
        <v>334</v>
      </c>
      <c r="F12" s="371">
        <v>720.80100000000004</v>
      </c>
      <c r="G12" s="372">
        <v>168.27776999579774</v>
      </c>
      <c r="H12" s="353"/>
      <c r="I12" s="369" t="s">
        <v>360</v>
      </c>
      <c r="J12" s="367">
        <v>627.65345544000002</v>
      </c>
      <c r="K12" s="368">
        <v>146.5316</v>
      </c>
      <c r="L12" s="353"/>
      <c r="M12" s="369" t="s">
        <v>394</v>
      </c>
      <c r="N12" s="367">
        <v>658.64042772000005</v>
      </c>
      <c r="O12" s="368">
        <v>153.76580000000001</v>
      </c>
      <c r="P12" s="353"/>
      <c r="Q12" s="353"/>
      <c r="R12" s="353"/>
      <c r="S12" s="353"/>
    </row>
    <row r="13" spans="1:19" ht="18.75" x14ac:dyDescent="0.3">
      <c r="A13" s="369" t="s">
        <v>394</v>
      </c>
      <c r="B13" s="367">
        <v>715.59915339000008</v>
      </c>
      <c r="C13" s="368">
        <v>167.06335000000001</v>
      </c>
      <c r="D13" s="353"/>
      <c r="E13" s="369" t="s">
        <v>360</v>
      </c>
      <c r="F13" s="367">
        <v>720.88422648000005</v>
      </c>
      <c r="G13" s="368">
        <v>168.2972</v>
      </c>
      <c r="H13" s="353"/>
      <c r="I13" s="370" t="s">
        <v>334</v>
      </c>
      <c r="J13" s="371">
        <v>666.84299999999996</v>
      </c>
      <c r="K13" s="372">
        <v>155.68076761451181</v>
      </c>
      <c r="L13" s="353"/>
      <c r="M13" s="369" t="s">
        <v>379</v>
      </c>
      <c r="N13" s="367">
        <v>728.17800000000011</v>
      </c>
      <c r="O13" s="368">
        <v>170</v>
      </c>
      <c r="P13" s="353"/>
      <c r="Q13" s="353"/>
      <c r="R13" s="353"/>
      <c r="S13" s="353"/>
    </row>
    <row r="14" spans="1:19" ht="15.75" x14ac:dyDescent="0.25">
      <c r="A14" s="369" t="s">
        <v>248</v>
      </c>
      <c r="B14" s="367">
        <v>737.81565000000001</v>
      </c>
      <c r="C14" s="368">
        <v>172.25</v>
      </c>
      <c r="D14" s="353"/>
      <c r="E14" s="369" t="s">
        <v>244</v>
      </c>
      <c r="F14" s="367">
        <v>771.01200000000006</v>
      </c>
      <c r="G14" s="368">
        <v>180</v>
      </c>
      <c r="H14" s="353"/>
      <c r="I14" s="369" t="s">
        <v>244</v>
      </c>
      <c r="J14" s="367">
        <v>706.76100000000008</v>
      </c>
      <c r="K14" s="368">
        <v>165</v>
      </c>
      <c r="L14" s="353"/>
      <c r="M14" s="369" t="s">
        <v>246</v>
      </c>
      <c r="N14" s="367">
        <v>750.45168000000001</v>
      </c>
      <c r="O14" s="368">
        <v>175.2</v>
      </c>
      <c r="P14" s="353"/>
      <c r="Q14" s="353"/>
      <c r="R14" s="353"/>
      <c r="S14" s="353"/>
    </row>
    <row r="15" spans="1:19" ht="15.75" x14ac:dyDescent="0.25">
      <c r="A15" s="366" t="s">
        <v>332</v>
      </c>
      <c r="B15" s="367">
        <v>744.63439446000007</v>
      </c>
      <c r="C15" s="368">
        <v>173.84190000000001</v>
      </c>
      <c r="D15" s="353"/>
      <c r="E15" s="369" t="s">
        <v>251</v>
      </c>
      <c r="F15" s="367">
        <v>813.846</v>
      </c>
      <c r="G15" s="368">
        <v>190</v>
      </c>
      <c r="H15" s="353"/>
      <c r="I15" s="369" t="s">
        <v>379</v>
      </c>
      <c r="J15" s="367">
        <v>743.1699000000001</v>
      </c>
      <c r="K15" s="368">
        <v>173.5</v>
      </c>
      <c r="L15" s="353"/>
      <c r="M15" s="369" t="s">
        <v>436</v>
      </c>
      <c r="N15" s="367">
        <v>758.16180000000008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396</v>
      </c>
      <c r="B16" s="367">
        <v>778.93628999999999</v>
      </c>
      <c r="C16" s="368">
        <v>181.85</v>
      </c>
      <c r="D16" s="353"/>
      <c r="E16" s="369" t="s">
        <v>436</v>
      </c>
      <c r="F16" s="367">
        <v>863.10510000000011</v>
      </c>
      <c r="G16" s="368">
        <v>201.5</v>
      </c>
      <c r="H16" s="353"/>
      <c r="I16" s="369" t="s">
        <v>251</v>
      </c>
      <c r="J16" s="367">
        <v>749.59500000000003</v>
      </c>
      <c r="K16" s="368">
        <v>175</v>
      </c>
      <c r="L16" s="353"/>
      <c r="M16" s="366" t="s">
        <v>252</v>
      </c>
      <c r="N16" s="367">
        <v>788.14560000000006</v>
      </c>
      <c r="O16" s="368">
        <v>184</v>
      </c>
      <c r="P16" s="353"/>
      <c r="Q16" s="353"/>
      <c r="R16" s="353"/>
      <c r="S16" s="353"/>
    </row>
    <row r="17" spans="1:18" ht="18.75" x14ac:dyDescent="0.3">
      <c r="A17" s="369" t="s">
        <v>360</v>
      </c>
      <c r="B17" s="367">
        <v>791.18981238000003</v>
      </c>
      <c r="C17" s="368">
        <v>184.7107</v>
      </c>
      <c r="D17" s="353"/>
      <c r="E17" s="374" t="s">
        <v>336</v>
      </c>
      <c r="F17" s="375">
        <v>709.80255277636377</v>
      </c>
      <c r="G17" s="376">
        <v>165.71007909052707</v>
      </c>
      <c r="H17" s="353"/>
      <c r="I17" s="369" t="s">
        <v>246</v>
      </c>
      <c r="J17" s="367">
        <v>766.72860000000003</v>
      </c>
      <c r="K17" s="368">
        <v>179</v>
      </c>
      <c r="L17" s="353"/>
      <c r="M17" s="374" t="s">
        <v>336</v>
      </c>
      <c r="N17" s="375">
        <v>659.05107500545455</v>
      </c>
      <c r="O17" s="376">
        <v>153.86166946945289</v>
      </c>
      <c r="P17" s="353"/>
      <c r="Q17"/>
      <c r="R17"/>
    </row>
    <row r="18" spans="1:18" ht="15.75" x14ac:dyDescent="0.25">
      <c r="A18" s="369" t="s">
        <v>244</v>
      </c>
      <c r="B18" s="367">
        <v>792.42900000000009</v>
      </c>
      <c r="C18" s="368">
        <v>185</v>
      </c>
      <c r="D18" s="353"/>
      <c r="E18"/>
      <c r="F18"/>
      <c r="G18"/>
      <c r="H18" s="353"/>
      <c r="I18" s="369" t="s">
        <v>436</v>
      </c>
      <c r="J18" s="367">
        <v>792.42900000000009</v>
      </c>
      <c r="K18" s="368">
        <v>185</v>
      </c>
      <c r="L18" s="353"/>
      <c r="M18" s="353"/>
      <c r="N18" s="353"/>
      <c r="O18" s="353"/>
      <c r="P18" s="353"/>
      <c r="Q18"/>
      <c r="R18"/>
    </row>
    <row r="19" spans="1:18" ht="18.75" x14ac:dyDescent="0.3">
      <c r="A19" s="369" t="s">
        <v>246</v>
      </c>
      <c r="B19" s="367">
        <v>799.28244000000007</v>
      </c>
      <c r="C19" s="368">
        <v>186.6</v>
      </c>
      <c r="D19" s="353"/>
      <c r="E19"/>
      <c r="F19"/>
      <c r="G19"/>
      <c r="H19" s="353"/>
      <c r="I19" s="374" t="s">
        <v>336</v>
      </c>
      <c r="J19" s="375">
        <v>660.96547951846151</v>
      </c>
      <c r="K19" s="376">
        <v>154.30860520111628</v>
      </c>
      <c r="L19" s="353"/>
      <c r="M19" s="353"/>
      <c r="N19" s="353"/>
      <c r="O19" s="353"/>
    </row>
    <row r="20" spans="1:18" ht="15.75" x14ac:dyDescent="0.25">
      <c r="A20" s="369" t="s">
        <v>335</v>
      </c>
      <c r="B20" s="367">
        <v>799.539444</v>
      </c>
      <c r="C20" s="368">
        <v>186.66</v>
      </c>
      <c r="D20" s="353"/>
      <c r="E20"/>
      <c r="F20"/>
      <c r="G20"/>
      <c r="H20" s="353"/>
      <c r="I20" s="353"/>
      <c r="J20" s="353"/>
      <c r="K20" s="353"/>
      <c r="L20" s="353"/>
      <c r="M20" s="353"/>
      <c r="N20" s="353"/>
      <c r="O20" s="353"/>
    </row>
    <row r="21" spans="1:18" ht="15.75" x14ac:dyDescent="0.25">
      <c r="A21" s="369" t="s">
        <v>379</v>
      </c>
      <c r="B21" s="367">
        <v>828.8379000000001</v>
      </c>
      <c r="C21" s="368">
        <v>193.5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</row>
    <row r="22" spans="1:18" ht="18.75" x14ac:dyDescent="0.3">
      <c r="A22" s="374" t="s">
        <v>336</v>
      </c>
      <c r="B22" s="375">
        <v>737.96254818187504</v>
      </c>
      <c r="C22" s="376">
        <v>172.28429476160878</v>
      </c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W36" sqref="W3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431</v>
      </c>
      <c r="B1" s="478"/>
      <c r="C1" s="479"/>
      <c r="D1" s="479"/>
      <c r="E1" s="479"/>
      <c r="F1" s="479"/>
      <c r="I1" s="480" t="s">
        <v>444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35" sqref="S35"/>
    </sheetView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430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451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3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452</v>
      </c>
      <c r="D7" s="27" t="s">
        <v>449</v>
      </c>
      <c r="E7" s="431"/>
      <c r="F7" s="278" t="s">
        <v>452</v>
      </c>
      <c r="G7" s="17" t="s">
        <v>449</v>
      </c>
      <c r="H7" s="614" t="s">
        <v>452</v>
      </c>
      <c r="I7" s="27" t="s">
        <v>449</v>
      </c>
      <c r="J7" s="431"/>
      <c r="K7" s="26" t="s">
        <v>452</v>
      </c>
      <c r="L7" s="27" t="s">
        <v>449</v>
      </c>
      <c r="M7" s="431"/>
      <c r="N7" s="26" t="s">
        <v>452</v>
      </c>
      <c r="O7" s="27" t="s">
        <v>449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1415.211</v>
      </c>
      <c r="D9" s="283">
        <v>1397.434</v>
      </c>
      <c r="E9" s="396">
        <v>1.2721173236088461</v>
      </c>
      <c r="F9" s="284">
        <v>62.536236622419835</v>
      </c>
      <c r="G9" s="285">
        <v>60.792004634994214</v>
      </c>
      <c r="H9" s="460">
        <v>1476.3810000000001</v>
      </c>
      <c r="I9" s="283">
        <v>1481.4849999999999</v>
      </c>
      <c r="J9" s="396">
        <v>-0.3445191817669308</v>
      </c>
      <c r="K9" s="286">
        <v>1462.829</v>
      </c>
      <c r="L9" s="283">
        <v>1413.1420000000001</v>
      </c>
      <c r="M9" s="396">
        <v>3.5160656183171892</v>
      </c>
      <c r="N9" s="286">
        <v>1321.41</v>
      </c>
      <c r="O9" s="283">
        <v>1293.6110000000001</v>
      </c>
      <c r="P9" s="461">
        <v>2.1489458577578557</v>
      </c>
    </row>
    <row r="10" spans="1:16" ht="15.75" x14ac:dyDescent="0.2">
      <c r="A10" s="287" t="s">
        <v>307</v>
      </c>
      <c r="B10" s="288">
        <v>500</v>
      </c>
      <c r="C10" s="462">
        <v>1382.578</v>
      </c>
      <c r="D10" s="289">
        <v>1376.9359999999999</v>
      </c>
      <c r="E10" s="397">
        <v>0.409750344242583</v>
      </c>
      <c r="F10" s="290">
        <v>15.798622463436429</v>
      </c>
      <c r="G10" s="291">
        <v>17.645422943221323</v>
      </c>
      <c r="H10" s="462">
        <v>1617.355</v>
      </c>
      <c r="I10" s="289">
        <v>1622.8489999999999</v>
      </c>
      <c r="J10" s="397">
        <v>-0.33854043105673509</v>
      </c>
      <c r="K10" s="292">
        <v>1423.921</v>
      </c>
      <c r="L10" s="289">
        <v>1459.481</v>
      </c>
      <c r="M10" s="397">
        <v>-2.4364825578407632</v>
      </c>
      <c r="N10" s="292">
        <v>1295.902</v>
      </c>
      <c r="O10" s="289">
        <v>1279.682</v>
      </c>
      <c r="P10" s="463">
        <v>1.2675023951262914</v>
      </c>
    </row>
    <row r="11" spans="1:16" ht="15.75" x14ac:dyDescent="0.2">
      <c r="A11" s="287" t="s">
        <v>308</v>
      </c>
      <c r="B11" s="288">
        <v>500</v>
      </c>
      <c r="C11" s="462">
        <v>1368.421</v>
      </c>
      <c r="D11" s="289">
        <v>1514.682</v>
      </c>
      <c r="E11" s="397">
        <v>-9.6562182689171703</v>
      </c>
      <c r="F11" s="290">
        <v>5.6382004838815138</v>
      </c>
      <c r="G11" s="291">
        <v>5.4913093858632678</v>
      </c>
      <c r="H11" s="462">
        <v>1330.347</v>
      </c>
      <c r="I11" s="289">
        <v>1788.8040000000001</v>
      </c>
      <c r="J11" s="397">
        <v>-25.629247251236027</v>
      </c>
      <c r="K11" s="292">
        <v>1622.9960000000001</v>
      </c>
      <c r="L11" s="289">
        <v>1592.1210000000001</v>
      </c>
      <c r="M11" s="397">
        <v>1.9392370303513362</v>
      </c>
      <c r="N11" s="292">
        <v>1249.2470000000001</v>
      </c>
      <c r="O11" s="289">
        <v>1345.7629999999999</v>
      </c>
      <c r="P11" s="463">
        <v>-7.1718422931823689</v>
      </c>
    </row>
    <row r="12" spans="1:16" ht="15.75" x14ac:dyDescent="0.2">
      <c r="A12" s="287" t="s">
        <v>309</v>
      </c>
      <c r="B12" s="293" t="s">
        <v>310</v>
      </c>
      <c r="C12" s="462">
        <v>1555.8869999999999</v>
      </c>
      <c r="D12" s="289">
        <v>1644.9780000000001</v>
      </c>
      <c r="E12" s="397">
        <v>-5.4159386934050247</v>
      </c>
      <c r="F12" s="290">
        <v>0.90727783953442731</v>
      </c>
      <c r="G12" s="291">
        <v>1.4820393974507533</v>
      </c>
      <c r="H12" s="462" t="s">
        <v>96</v>
      </c>
      <c r="I12" s="289">
        <v>1456.25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 t="s">
        <v>96</v>
      </c>
      <c r="O12" s="289">
        <v>1651.702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1724.9739999999999</v>
      </c>
      <c r="D13" s="289">
        <v>1633.4880000000001</v>
      </c>
      <c r="E13" s="397">
        <v>5.600653325889132</v>
      </c>
      <c r="F13" s="290">
        <v>15.119662590727783</v>
      </c>
      <c r="G13" s="291">
        <v>14.589223638470452</v>
      </c>
      <c r="H13" s="462">
        <v>1839.9880000000001</v>
      </c>
      <c r="I13" s="289">
        <v>1802.239</v>
      </c>
      <c r="J13" s="397">
        <v>2.0945612651818113</v>
      </c>
      <c r="K13" s="292" t="s">
        <v>96</v>
      </c>
      <c r="L13" s="289" t="s">
        <v>96</v>
      </c>
      <c r="M13" s="436">
        <v>0</v>
      </c>
      <c r="N13" s="292">
        <v>1285.4929999999999</v>
      </c>
      <c r="O13" s="289">
        <v>1237.9760000000001</v>
      </c>
      <c r="P13" s="463">
        <v>3.8382811944657909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</v>
      </c>
      <c r="G14" s="299">
        <v>100.00000000000001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1454.817</v>
      </c>
      <c r="D15" s="302">
        <v>1439.999</v>
      </c>
      <c r="E15" s="163">
        <v>1.0290284923808963</v>
      </c>
      <c r="F15" s="303">
        <v>5.5791967413201267</v>
      </c>
      <c r="G15" s="177">
        <v>5.6810986623299584</v>
      </c>
      <c r="H15" s="472">
        <v>1544.9269999999999</v>
      </c>
      <c r="I15" s="58">
        <v>1554.982</v>
      </c>
      <c r="J15" s="163">
        <v>-0.64663127933314113</v>
      </c>
      <c r="K15" s="62">
        <v>1517.684</v>
      </c>
      <c r="L15" s="58">
        <v>1467.13</v>
      </c>
      <c r="M15" s="163">
        <v>3.4457750846891457</v>
      </c>
      <c r="N15" s="62">
        <v>1316.81</v>
      </c>
      <c r="O15" s="58">
        <v>1285.212</v>
      </c>
      <c r="P15" s="164">
        <v>2.4585827085336862</v>
      </c>
    </row>
    <row r="16" spans="1:16" ht="15.75" x14ac:dyDescent="0.25">
      <c r="A16" s="304" t="s">
        <v>296</v>
      </c>
      <c r="B16" s="496">
        <v>500</v>
      </c>
      <c r="C16" s="305">
        <v>1639.105</v>
      </c>
      <c r="D16" s="64">
        <v>1569.894</v>
      </c>
      <c r="E16" s="165">
        <v>4.4086416025540585</v>
      </c>
      <c r="F16" s="306">
        <v>2.8407829842550067</v>
      </c>
      <c r="G16" s="60">
        <v>2.6151882535641211</v>
      </c>
      <c r="H16" s="615">
        <v>1958.31</v>
      </c>
      <c r="I16" s="179">
        <v>1848.068</v>
      </c>
      <c r="J16" s="165">
        <v>5.9652566896889052</v>
      </c>
      <c r="K16" s="178">
        <v>1651.912</v>
      </c>
      <c r="L16" s="179">
        <v>1539.809</v>
      </c>
      <c r="M16" s="165">
        <v>7.2803185330128652</v>
      </c>
      <c r="N16" s="178">
        <v>1349.0989999999999</v>
      </c>
      <c r="O16" s="179">
        <v>1357.739</v>
      </c>
      <c r="P16" s="434">
        <v>-0.6363520529350708</v>
      </c>
    </row>
    <row r="17" spans="1:16" ht="15.75" x14ac:dyDescent="0.25">
      <c r="A17" s="307" t="s">
        <v>314</v>
      </c>
      <c r="B17" s="496">
        <v>550</v>
      </c>
      <c r="C17" s="301">
        <v>1673.2360000000001</v>
      </c>
      <c r="D17" s="302">
        <v>1549.672</v>
      </c>
      <c r="E17" s="165">
        <v>7.9735582755576715</v>
      </c>
      <c r="F17" s="306">
        <v>1.1725191065219758</v>
      </c>
      <c r="G17" s="60">
        <v>1.3608726514126517</v>
      </c>
      <c r="H17" s="615">
        <v>1839.9880000000001</v>
      </c>
      <c r="I17" s="179">
        <v>1802.239</v>
      </c>
      <c r="J17" s="165">
        <v>2.0945612651818113</v>
      </c>
      <c r="K17" s="178">
        <v>1310</v>
      </c>
      <c r="L17" s="179" t="s">
        <v>96</v>
      </c>
      <c r="M17" s="432" t="s">
        <v>108</v>
      </c>
      <c r="N17" s="178">
        <v>1297.924</v>
      </c>
      <c r="O17" s="179">
        <v>1253.114</v>
      </c>
      <c r="P17" s="434">
        <v>3.575891738501042</v>
      </c>
    </row>
    <row r="18" spans="1:16" ht="15.75" x14ac:dyDescent="0.25">
      <c r="A18" s="307"/>
      <c r="B18" s="497">
        <v>650</v>
      </c>
      <c r="C18" s="301">
        <v>1154.4390000000001</v>
      </c>
      <c r="D18" s="302">
        <v>1145.31</v>
      </c>
      <c r="E18" s="163">
        <v>0.79707677397387022</v>
      </c>
      <c r="F18" s="306">
        <v>0.84738971396073248</v>
      </c>
      <c r="G18" s="65">
        <v>0.4543879176469805</v>
      </c>
      <c r="H18" s="616" t="s">
        <v>96</v>
      </c>
      <c r="I18" s="181">
        <v>1198</v>
      </c>
      <c r="J18" s="166" t="s">
        <v>108</v>
      </c>
      <c r="K18" s="180" t="s">
        <v>96</v>
      </c>
      <c r="L18" s="181" t="s">
        <v>96</v>
      </c>
      <c r="M18" s="465" t="s">
        <v>108</v>
      </c>
      <c r="N18" s="180">
        <v>1119.1469999999999</v>
      </c>
      <c r="O18" s="181">
        <v>1116.077</v>
      </c>
      <c r="P18" s="546">
        <v>0.27507062684742506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10.439888546057842</v>
      </c>
      <c r="G19" s="312">
        <v>10.111547484953713</v>
      </c>
      <c r="H19" s="617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1136.807</v>
      </c>
      <c r="D20" s="302">
        <v>1119.9590000000001</v>
      </c>
      <c r="E20" s="163">
        <v>1.5043407839036924</v>
      </c>
      <c r="F20" s="59">
        <v>0.76215588410710344</v>
      </c>
      <c r="G20" s="177">
        <v>0.87944973573185292</v>
      </c>
      <c r="H20" s="472">
        <v>1161.6410000000001</v>
      </c>
      <c r="I20" s="58">
        <v>1138.2560000000001</v>
      </c>
      <c r="J20" s="163">
        <v>2.0544587509312482</v>
      </c>
      <c r="K20" s="62" t="s">
        <v>96</v>
      </c>
      <c r="L20" s="58" t="s">
        <v>96</v>
      </c>
      <c r="M20" s="163" t="s">
        <v>108</v>
      </c>
      <c r="N20" s="62">
        <v>1091.364</v>
      </c>
      <c r="O20" s="58">
        <v>1068.193</v>
      </c>
      <c r="P20" s="164">
        <v>2.1691772928674919</v>
      </c>
    </row>
    <row r="21" spans="1:16" ht="15.75" x14ac:dyDescent="0.25">
      <c r="A21" s="304" t="s">
        <v>299</v>
      </c>
      <c r="B21" s="496">
        <v>500</v>
      </c>
      <c r="C21" s="301">
        <v>1047.7550000000001</v>
      </c>
      <c r="D21" s="64">
        <v>1088.1559999999999</v>
      </c>
      <c r="E21" s="163">
        <v>-3.7127948566198081</v>
      </c>
      <c r="F21" s="59">
        <v>13.999434975044728</v>
      </c>
      <c r="G21" s="60">
        <v>13.456930623779471</v>
      </c>
      <c r="H21" s="615">
        <v>1043.8900000000001</v>
      </c>
      <c r="I21" s="179">
        <v>1147.8430000000001</v>
      </c>
      <c r="J21" s="165">
        <v>-9.0563779192798979</v>
      </c>
      <c r="K21" s="178">
        <v>1038.501</v>
      </c>
      <c r="L21" s="179">
        <v>1052.395</v>
      </c>
      <c r="M21" s="165">
        <v>-1.3202267209555352</v>
      </c>
      <c r="N21" s="178">
        <v>1070.155</v>
      </c>
      <c r="O21" s="179">
        <v>1075.059</v>
      </c>
      <c r="P21" s="434">
        <v>-0.45616101069801718</v>
      </c>
    </row>
    <row r="22" spans="1:16" ht="15.75" x14ac:dyDescent="0.25">
      <c r="A22" s="307" t="s">
        <v>315</v>
      </c>
      <c r="B22" s="496">
        <v>550</v>
      </c>
      <c r="C22" s="305">
        <v>1094.4290000000001</v>
      </c>
      <c r="D22" s="64">
        <v>1140.922</v>
      </c>
      <c r="E22" s="163">
        <v>-4.0750375573439666</v>
      </c>
      <c r="F22" s="59">
        <v>2.5571995442870619</v>
      </c>
      <c r="G22" s="60">
        <v>4.0637059525317092</v>
      </c>
      <c r="H22" s="615">
        <v>1073.067</v>
      </c>
      <c r="I22" s="179">
        <v>1240.3399999999999</v>
      </c>
      <c r="J22" s="165">
        <v>-13.486060273795889</v>
      </c>
      <c r="K22" s="178">
        <v>1077.268</v>
      </c>
      <c r="L22" s="179">
        <v>1043.1949999999999</v>
      </c>
      <c r="M22" s="165">
        <v>3.2662158081662671</v>
      </c>
      <c r="N22" s="178">
        <v>1128.1489999999999</v>
      </c>
      <c r="O22" s="179">
        <v>1082.972</v>
      </c>
      <c r="P22" s="434">
        <v>4.1715759964246448</v>
      </c>
    </row>
    <row r="23" spans="1:16" ht="15.75" x14ac:dyDescent="0.25">
      <c r="A23" s="307"/>
      <c r="B23" s="496">
        <v>650</v>
      </c>
      <c r="C23" s="305">
        <v>1025.6279999999999</v>
      </c>
      <c r="D23" s="64">
        <v>1027.01</v>
      </c>
      <c r="E23" s="163">
        <v>-0.13456538884724217</v>
      </c>
      <c r="F23" s="59">
        <v>1.7393166891014809</v>
      </c>
      <c r="G23" s="60">
        <v>2.1341402454061336</v>
      </c>
      <c r="H23" s="615">
        <v>1031.7349999999999</v>
      </c>
      <c r="I23" s="179">
        <v>1029.527</v>
      </c>
      <c r="J23" s="165">
        <v>0.21446742047560252</v>
      </c>
      <c r="K23" s="178">
        <v>1015.307</v>
      </c>
      <c r="L23" s="179">
        <v>1007.775</v>
      </c>
      <c r="M23" s="165">
        <v>0.74738905013520274</v>
      </c>
      <c r="N23" s="178">
        <v>1045.6189999999999</v>
      </c>
      <c r="O23" s="179">
        <v>1050.8230000000001</v>
      </c>
      <c r="P23" s="434">
        <v>-0.49523088093810064</v>
      </c>
    </row>
    <row r="24" spans="1:16" ht="15.75" x14ac:dyDescent="0.25">
      <c r="A24" s="307"/>
      <c r="B24" s="499">
        <v>750</v>
      </c>
      <c r="C24" s="305">
        <v>985.66399999999999</v>
      </c>
      <c r="D24" s="64">
        <v>990.22799999999995</v>
      </c>
      <c r="E24" s="163">
        <v>-0.46090395343294321</v>
      </c>
      <c r="F24" s="59">
        <v>14.130424747354445</v>
      </c>
      <c r="G24" s="60">
        <v>14.600940101441646</v>
      </c>
      <c r="H24" s="615">
        <v>961.09900000000005</v>
      </c>
      <c r="I24" s="179">
        <v>959.298</v>
      </c>
      <c r="J24" s="165">
        <v>0.18774145260388792</v>
      </c>
      <c r="K24" s="178">
        <v>991.50800000000004</v>
      </c>
      <c r="L24" s="179">
        <v>993.13499999999999</v>
      </c>
      <c r="M24" s="165">
        <v>-0.16382465626525627</v>
      </c>
      <c r="N24" s="178">
        <v>993.83199999999999</v>
      </c>
      <c r="O24" s="179">
        <v>1007.038</v>
      </c>
      <c r="P24" s="434">
        <v>-1.3113705739008874</v>
      </c>
    </row>
    <row r="25" spans="1:16" ht="15.75" x14ac:dyDescent="0.25">
      <c r="A25" s="307"/>
      <c r="B25" s="500">
        <v>850</v>
      </c>
      <c r="C25" s="305">
        <v>967.64300000000003</v>
      </c>
      <c r="D25" s="64">
        <v>958.97299999999996</v>
      </c>
      <c r="E25" s="165">
        <v>0.90409219029107946</v>
      </c>
      <c r="F25" s="59">
        <v>0.47731683312744994</v>
      </c>
      <c r="G25" s="60">
        <v>0.51104060998287093</v>
      </c>
      <c r="H25" s="615" t="s">
        <v>96</v>
      </c>
      <c r="I25" s="179" t="s">
        <v>96</v>
      </c>
      <c r="J25" s="165" t="s">
        <v>108</v>
      </c>
      <c r="K25" s="180" t="s">
        <v>108</v>
      </c>
      <c r="L25" s="181" t="s">
        <v>108</v>
      </c>
      <c r="M25" s="166" t="s">
        <v>108</v>
      </c>
      <c r="N25" s="180">
        <v>1039.6010000000001</v>
      </c>
      <c r="O25" s="181">
        <v>984.83500000000004</v>
      </c>
      <c r="P25" s="435">
        <v>5.5609315266009105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33.665848673022261</v>
      </c>
      <c r="G26" s="318">
        <v>35.646207268873681</v>
      </c>
      <c r="H26" s="618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1064.193</v>
      </c>
      <c r="D27" s="302">
        <v>972.57899999999995</v>
      </c>
      <c r="E27" s="163">
        <v>9.419697525856515</v>
      </c>
      <c r="F27" s="59">
        <v>1.7953021683294279</v>
      </c>
      <c r="G27" s="177">
        <v>0.66858508234635461</v>
      </c>
      <c r="H27" s="472">
        <v>965.67200000000003</v>
      </c>
      <c r="I27" s="58" t="s">
        <v>96</v>
      </c>
      <c r="J27" s="167" t="s">
        <v>108</v>
      </c>
      <c r="K27" s="62">
        <v>1040.1479999999999</v>
      </c>
      <c r="L27" s="58">
        <v>1026</v>
      </c>
      <c r="M27" s="163">
        <v>1.378947368421044</v>
      </c>
      <c r="N27" s="62">
        <v>1116.96</v>
      </c>
      <c r="O27" s="58" t="s">
        <v>108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966.92399999999998</v>
      </c>
      <c r="D28" s="64">
        <v>963.82600000000002</v>
      </c>
      <c r="E28" s="163">
        <v>0.3214273115686811</v>
      </c>
      <c r="F28" s="59">
        <v>10.62667914891731</v>
      </c>
      <c r="G28" s="60">
        <v>10.829537047528277</v>
      </c>
      <c r="H28" s="615">
        <v>953.024</v>
      </c>
      <c r="I28" s="179">
        <v>951.54100000000005</v>
      </c>
      <c r="J28" s="165">
        <v>0.15585245407186313</v>
      </c>
      <c r="K28" s="178">
        <v>976.12300000000005</v>
      </c>
      <c r="L28" s="179">
        <v>977.29499999999996</v>
      </c>
      <c r="M28" s="165">
        <v>-0.11992284826996064</v>
      </c>
      <c r="N28" s="178">
        <v>1000.514</v>
      </c>
      <c r="O28" s="179">
        <v>987.31899999999996</v>
      </c>
      <c r="P28" s="434">
        <v>1.3364474906286672</v>
      </c>
    </row>
    <row r="29" spans="1:16" ht="15.75" x14ac:dyDescent="0.25">
      <c r="A29" s="307" t="s">
        <v>316</v>
      </c>
      <c r="B29" s="496">
        <v>550</v>
      </c>
      <c r="C29" s="305">
        <v>1033.2190000000001</v>
      </c>
      <c r="D29" s="64">
        <v>1025.8440000000001</v>
      </c>
      <c r="E29" s="163">
        <v>0.71892022568733638</v>
      </c>
      <c r="F29" s="59">
        <v>13.592210780159128</v>
      </c>
      <c r="G29" s="60">
        <v>11.383900304591535</v>
      </c>
      <c r="H29" s="615">
        <v>1011.706</v>
      </c>
      <c r="I29" s="179">
        <v>988.93700000000001</v>
      </c>
      <c r="J29" s="165">
        <v>2.3023711318314519</v>
      </c>
      <c r="K29" s="178">
        <v>976.31100000000004</v>
      </c>
      <c r="L29" s="179">
        <v>961.15200000000004</v>
      </c>
      <c r="M29" s="165">
        <v>1.5771698961246496</v>
      </c>
      <c r="N29" s="178">
        <v>1078.4490000000001</v>
      </c>
      <c r="O29" s="179">
        <v>1073.47</v>
      </c>
      <c r="P29" s="434">
        <v>0.46382292937856129</v>
      </c>
    </row>
    <row r="30" spans="1:16" ht="15.75" x14ac:dyDescent="0.25">
      <c r="A30" s="307"/>
      <c r="B30" s="496">
        <v>650</v>
      </c>
      <c r="C30" s="305">
        <v>1020.356</v>
      </c>
      <c r="D30" s="64">
        <v>1012.826</v>
      </c>
      <c r="E30" s="163">
        <v>0.74346432654769656</v>
      </c>
      <c r="F30" s="59">
        <v>5.4534879212067153</v>
      </c>
      <c r="G30" s="60">
        <v>6.0440924571938925</v>
      </c>
      <c r="H30" s="615">
        <v>1075.4670000000001</v>
      </c>
      <c r="I30" s="179">
        <v>1068.6420000000001</v>
      </c>
      <c r="J30" s="165">
        <v>0.63866102960580295</v>
      </c>
      <c r="K30" s="178">
        <v>954.25300000000004</v>
      </c>
      <c r="L30" s="179">
        <v>964.28899999999999</v>
      </c>
      <c r="M30" s="165">
        <v>-1.0407668240537788</v>
      </c>
      <c r="N30" s="178">
        <v>965.31600000000003</v>
      </c>
      <c r="O30" s="179">
        <v>966.99400000000003</v>
      </c>
      <c r="P30" s="486">
        <v>-0.17352744691280372</v>
      </c>
    </row>
    <row r="31" spans="1:16" ht="15.75" x14ac:dyDescent="0.25">
      <c r="A31" s="307"/>
      <c r="B31" s="499">
        <v>750</v>
      </c>
      <c r="C31" s="305">
        <v>940.53899999999999</v>
      </c>
      <c r="D31" s="64">
        <v>940.81500000000005</v>
      </c>
      <c r="E31" s="163">
        <v>-2.9336266960036488E-2</v>
      </c>
      <c r="F31" s="59">
        <v>11.263606299474304</v>
      </c>
      <c r="G31" s="60">
        <v>11.801588941394456</v>
      </c>
      <c r="H31" s="615">
        <v>942.09500000000003</v>
      </c>
      <c r="I31" s="179">
        <v>941.303</v>
      </c>
      <c r="J31" s="165">
        <v>8.4138688605053844E-2</v>
      </c>
      <c r="K31" s="178">
        <v>960.42600000000004</v>
      </c>
      <c r="L31" s="179">
        <v>973.596</v>
      </c>
      <c r="M31" s="165">
        <v>-1.352717143455803</v>
      </c>
      <c r="N31" s="178">
        <v>926.67399999999998</v>
      </c>
      <c r="O31" s="179">
        <v>919.85199999999998</v>
      </c>
      <c r="P31" s="434">
        <v>0.74164104660314956</v>
      </c>
    </row>
    <row r="32" spans="1:16" ht="15.75" x14ac:dyDescent="0.25">
      <c r="A32" s="307"/>
      <c r="B32" s="500">
        <v>850</v>
      </c>
      <c r="C32" s="305">
        <v>878.38</v>
      </c>
      <c r="D32" s="64">
        <v>871.95399999999995</v>
      </c>
      <c r="E32" s="165">
        <v>0.7369654821240621</v>
      </c>
      <c r="F32" s="59">
        <v>1.6134970797811541</v>
      </c>
      <c r="G32" s="60">
        <v>2.007088251564614</v>
      </c>
      <c r="H32" s="615">
        <v>873.40099999999995</v>
      </c>
      <c r="I32" s="179">
        <v>861.90099999999995</v>
      </c>
      <c r="J32" s="432">
        <v>1.3342599672120117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44.344783397868035</v>
      </c>
      <c r="G33" s="318">
        <v>42.73479208461913</v>
      </c>
      <c r="H33" s="618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1007.545</v>
      </c>
      <c r="D34" s="302">
        <v>1040.7329999999999</v>
      </c>
      <c r="E34" s="163">
        <v>-3.1889062804773167</v>
      </c>
      <c r="F34" s="59">
        <v>0.75015372002459513</v>
      </c>
      <c r="G34" s="177">
        <v>0.52491218832687936</v>
      </c>
      <c r="H34" s="472">
        <v>926.23</v>
      </c>
      <c r="I34" s="58">
        <v>962.32500000000005</v>
      </c>
      <c r="J34" s="163">
        <v>-3.7508118359182219</v>
      </c>
      <c r="K34" s="62">
        <v>1117.2619999999999</v>
      </c>
      <c r="L34" s="58">
        <v>1132.2650000000001</v>
      </c>
      <c r="M34" s="163">
        <v>-1.3250431656900243</v>
      </c>
      <c r="N34" s="62">
        <v>1078.7760000000001</v>
      </c>
      <c r="O34" s="58">
        <v>1064.3820000000001</v>
      </c>
      <c r="P34" s="164">
        <v>1.3523340304514737</v>
      </c>
    </row>
    <row r="35" spans="1:16" ht="15.75" x14ac:dyDescent="0.25">
      <c r="A35" s="304" t="s">
        <v>299</v>
      </c>
      <c r="B35" s="496">
        <v>720</v>
      </c>
      <c r="C35" s="301">
        <v>1000.013</v>
      </c>
      <c r="D35" s="64">
        <v>1002.6180000000001</v>
      </c>
      <c r="E35" s="163">
        <v>-0.25981979178510839</v>
      </c>
      <c r="F35" s="59">
        <v>4.8049648336592377</v>
      </c>
      <c r="G35" s="60">
        <v>5.1410235475249442</v>
      </c>
      <c r="H35" s="615">
        <v>954.79300000000001</v>
      </c>
      <c r="I35" s="179">
        <v>961.11900000000003</v>
      </c>
      <c r="J35" s="165">
        <v>-0.6581911292982473</v>
      </c>
      <c r="K35" s="178">
        <v>1052.403</v>
      </c>
      <c r="L35" s="179">
        <v>1067.171</v>
      </c>
      <c r="M35" s="165">
        <v>-1.3838457004547564</v>
      </c>
      <c r="N35" s="178">
        <v>1006.346</v>
      </c>
      <c r="O35" s="179">
        <v>1004.58</v>
      </c>
      <c r="P35" s="434">
        <v>0.17579485954328802</v>
      </c>
    </row>
    <row r="36" spans="1:16" ht="15.75" x14ac:dyDescent="0.25">
      <c r="A36" s="307" t="s">
        <v>315</v>
      </c>
      <c r="B36" s="497">
        <v>2000</v>
      </c>
      <c r="C36" s="305">
        <v>978.02200000000005</v>
      </c>
      <c r="D36" s="64">
        <v>960.84100000000001</v>
      </c>
      <c r="E36" s="165">
        <v>1.7881210314713922</v>
      </c>
      <c r="F36" s="59">
        <v>0.87918621634547001</v>
      </c>
      <c r="G36" s="60">
        <v>0.82846231262955139</v>
      </c>
      <c r="H36" s="616">
        <v>907.33799999999997</v>
      </c>
      <c r="I36" s="181">
        <v>916.64</v>
      </c>
      <c r="J36" s="166">
        <v>-1.0147931576191329</v>
      </c>
      <c r="K36" s="180" t="s">
        <v>96</v>
      </c>
      <c r="L36" s="181" t="s">
        <v>96</v>
      </c>
      <c r="M36" s="166" t="s">
        <v>108</v>
      </c>
      <c r="N36" s="180">
        <v>1017.101</v>
      </c>
      <c r="O36" s="181">
        <v>987.81200000000001</v>
      </c>
      <c r="P36" s="435">
        <v>2.9650378817021847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6.4343047700293017</v>
      </c>
      <c r="G37" s="318">
        <v>6.4943980484813739</v>
      </c>
      <c r="H37" s="617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 t="s">
        <v>108</v>
      </c>
      <c r="D38" s="302" t="s">
        <v>108</v>
      </c>
      <c r="E38" s="167" t="s">
        <v>108</v>
      </c>
      <c r="F38" s="59" t="s">
        <v>108</v>
      </c>
      <c r="G38" s="177" t="s">
        <v>108</v>
      </c>
      <c r="H38" s="472" t="s">
        <v>108</v>
      </c>
      <c r="I38" s="58" t="s">
        <v>108</v>
      </c>
      <c r="J38" s="163" t="s">
        <v>108</v>
      </c>
      <c r="K38" s="62" t="s">
        <v>108</v>
      </c>
      <c r="L38" s="58" t="s">
        <v>108</v>
      </c>
      <c r="M38" s="163" t="s">
        <v>108</v>
      </c>
      <c r="N38" s="62" t="s">
        <v>108</v>
      </c>
      <c r="O38" s="58" t="s">
        <v>108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864.88499999999999</v>
      </c>
      <c r="D39" s="64">
        <v>869.48</v>
      </c>
      <c r="E39" s="163">
        <v>-0.52847679072549425</v>
      </c>
      <c r="F39" s="59">
        <v>5.0128053858326451</v>
      </c>
      <c r="G39" s="60">
        <v>5.0130551130721095</v>
      </c>
      <c r="H39" s="615">
        <v>822.61099999999999</v>
      </c>
      <c r="I39" s="179">
        <v>825.76199999999994</v>
      </c>
      <c r="J39" s="165">
        <v>-0.38158694635984142</v>
      </c>
      <c r="K39" s="178" t="s">
        <v>96</v>
      </c>
      <c r="L39" s="179" t="s">
        <v>96</v>
      </c>
      <c r="M39" s="165" t="s">
        <v>108</v>
      </c>
      <c r="N39" s="178">
        <v>929.82299999999998</v>
      </c>
      <c r="O39" s="179">
        <v>927.43600000000004</v>
      </c>
      <c r="P39" s="434">
        <v>0.25737625022103344</v>
      </c>
    </row>
    <row r="40" spans="1:16" ht="15.75" x14ac:dyDescent="0.25">
      <c r="A40" s="307" t="s">
        <v>316</v>
      </c>
      <c r="B40" s="497">
        <v>2000</v>
      </c>
      <c r="C40" s="305" t="s">
        <v>108</v>
      </c>
      <c r="D40" s="64" t="s">
        <v>108</v>
      </c>
      <c r="E40" s="432" t="s">
        <v>108</v>
      </c>
      <c r="F40" s="59" t="s">
        <v>108</v>
      </c>
      <c r="G40" s="60" t="s">
        <v>108</v>
      </c>
      <c r="H40" s="616" t="s">
        <v>108</v>
      </c>
      <c r="I40" s="181" t="s">
        <v>108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5.115174613022532</v>
      </c>
      <c r="G41" s="408">
        <v>5.0130551130721095</v>
      </c>
      <c r="H41" s="619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4" sqref="A4:G14"/>
    </sheetView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429</v>
      </c>
      <c r="B1" s="331"/>
    </row>
    <row r="2" spans="1:16" s="14" customFormat="1" ht="20.25" x14ac:dyDescent="0.3">
      <c r="A2" s="134" t="s">
        <v>451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452</v>
      </c>
      <c r="D7" s="27" t="s">
        <v>449</v>
      </c>
      <c r="E7" s="475"/>
      <c r="F7" s="278" t="s">
        <v>452</v>
      </c>
      <c r="G7" s="17" t="s">
        <v>449</v>
      </c>
      <c r="H7" s="26" t="s">
        <v>452</v>
      </c>
      <c r="I7" s="27" t="s">
        <v>449</v>
      </c>
      <c r="J7" s="475"/>
      <c r="K7" s="26" t="s">
        <v>452</v>
      </c>
      <c r="L7" s="27" t="s">
        <v>449</v>
      </c>
      <c r="M7" s="475"/>
      <c r="N7" s="26" t="s">
        <v>452</v>
      </c>
      <c r="O7" s="27" t="s">
        <v>449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419.28800000000001</v>
      </c>
      <c r="D9" s="58">
        <v>426.45400000000001</v>
      </c>
      <c r="E9" s="541">
        <v>-1.6803688088281494</v>
      </c>
      <c r="F9" s="59">
        <v>1.7258603465500018</v>
      </c>
      <c r="G9" s="60">
        <v>1.63117413574452</v>
      </c>
      <c r="H9" s="62">
        <v>403.04599999999999</v>
      </c>
      <c r="I9" s="58">
        <v>404.19499999999999</v>
      </c>
      <c r="J9" s="542">
        <v>-0.28426873167654249</v>
      </c>
      <c r="K9" s="62" t="s">
        <v>108</v>
      </c>
      <c r="L9" s="58" t="s">
        <v>108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516.60500000000002</v>
      </c>
      <c r="D10" s="58">
        <v>524.899</v>
      </c>
      <c r="E10" s="541">
        <v>-1.5801135075509731</v>
      </c>
      <c r="F10" s="473">
        <v>5.6393208913102812</v>
      </c>
      <c r="G10" s="60">
        <v>8.8760973038852367</v>
      </c>
      <c r="H10" s="62">
        <v>532.14099999999996</v>
      </c>
      <c r="I10" s="58">
        <v>532.02099999999996</v>
      </c>
      <c r="J10" s="542">
        <v>2.2555500628735438E-2</v>
      </c>
      <c r="K10" s="62">
        <v>450.44799999999998</v>
      </c>
      <c r="L10" s="58" t="s">
        <v>96</v>
      </c>
      <c r="M10" s="543" t="s">
        <v>108</v>
      </c>
      <c r="N10" s="62" t="s">
        <v>96</v>
      </c>
      <c r="O10" s="58">
        <v>500.21600000000001</v>
      </c>
      <c r="P10" s="177" t="s">
        <v>108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385.214</v>
      </c>
      <c r="D12" s="58">
        <v>388.22500000000002</v>
      </c>
      <c r="E12" s="541">
        <v>-0.77558117071286603</v>
      </c>
      <c r="F12" s="59">
        <v>12.215635823062879</v>
      </c>
      <c r="G12" s="60">
        <v>9.9374145626430828</v>
      </c>
      <c r="H12" s="62">
        <v>375.44400000000002</v>
      </c>
      <c r="I12" s="58">
        <v>376.51400000000001</v>
      </c>
      <c r="J12" s="542">
        <v>-0.28418597980420202</v>
      </c>
      <c r="K12" s="62" t="s">
        <v>96</v>
      </c>
      <c r="L12" s="58" t="s">
        <v>96</v>
      </c>
      <c r="M12" s="543" t="s">
        <v>108</v>
      </c>
      <c r="N12" s="62">
        <v>396.625</v>
      </c>
      <c r="O12" s="58">
        <v>396.07400000000001</v>
      </c>
      <c r="P12" s="177">
        <v>0.13911541782595871</v>
      </c>
    </row>
    <row r="13" spans="1:16" ht="15.75" thickBot="1" x14ac:dyDescent="0.3">
      <c r="A13" s="349" t="s">
        <v>320</v>
      </c>
      <c r="B13" s="350" t="s">
        <v>322</v>
      </c>
      <c r="C13" s="474">
        <v>419.48599999999999</v>
      </c>
      <c r="D13" s="61">
        <v>421.55599999999998</v>
      </c>
      <c r="E13" s="544">
        <v>-0.49103796411390022</v>
      </c>
      <c r="F13" s="548">
        <v>80.419182939076833</v>
      </c>
      <c r="G13" s="545">
        <v>79.555313997727168</v>
      </c>
      <c r="H13" s="63">
        <v>415.87599999999998</v>
      </c>
      <c r="I13" s="61">
        <v>410.62</v>
      </c>
      <c r="J13" s="544">
        <v>1.2800155861867351</v>
      </c>
      <c r="K13" s="63">
        <v>422.30900000000003</v>
      </c>
      <c r="L13" s="61">
        <v>425.08300000000003</v>
      </c>
      <c r="M13" s="544">
        <v>-0.65257843762277035</v>
      </c>
      <c r="N13" s="63">
        <v>421.24099999999999</v>
      </c>
      <c r="O13" s="61">
        <v>430.40100000000001</v>
      </c>
      <c r="P13" s="545">
        <v>-2.1282478432903327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455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453</v>
      </c>
      <c r="C4" s="172" t="s">
        <v>449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650</v>
      </c>
      <c r="D6" s="55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834.54</v>
      </c>
      <c r="C8" s="82">
        <v>847.62</v>
      </c>
      <c r="D8" s="553">
        <v>-1.5431443335456974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415</v>
      </c>
      <c r="C10" s="82">
        <v>390</v>
      </c>
      <c r="D10" s="553">
        <v>6.4102564102564097</v>
      </c>
      <c r="I10"/>
    </row>
    <row r="11" spans="1:9" ht="15" x14ac:dyDescent="0.25">
      <c r="A11" s="37" t="s">
        <v>287</v>
      </c>
      <c r="B11" s="81">
        <v>800</v>
      </c>
      <c r="C11" s="82">
        <v>800</v>
      </c>
      <c r="D11" s="553">
        <v>0</v>
      </c>
      <c r="I11"/>
    </row>
    <row r="12" spans="1:9" ht="15.75" thickBot="1" x14ac:dyDescent="0.3">
      <c r="A12" s="37" t="s">
        <v>288</v>
      </c>
      <c r="B12" s="81">
        <v>622.08000000000004</v>
      </c>
      <c r="C12" s="82">
        <v>626.20000000000005</v>
      </c>
      <c r="D12" s="553">
        <v>-0.657936761418078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600</v>
      </c>
      <c r="C14" s="82">
        <v>650</v>
      </c>
      <c r="D14" s="553">
        <v>-7.6923076923076925</v>
      </c>
      <c r="I14"/>
    </row>
    <row r="15" spans="1:9" ht="15" x14ac:dyDescent="0.25">
      <c r="A15" s="37" t="s">
        <v>287</v>
      </c>
      <c r="B15" s="81">
        <v>950</v>
      </c>
      <c r="C15" s="82">
        <v>1000</v>
      </c>
      <c r="D15" s="553">
        <v>-5</v>
      </c>
      <c r="I15"/>
    </row>
    <row r="16" spans="1:9" ht="15.75" thickBot="1" x14ac:dyDescent="0.3">
      <c r="A16" s="37" t="s">
        <v>288</v>
      </c>
      <c r="B16" s="81">
        <v>779.59</v>
      </c>
      <c r="C16" s="82">
        <v>787.82</v>
      </c>
      <c r="D16" s="553">
        <v>-1.0446548704018706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625</v>
      </c>
      <c r="D18" s="553">
        <v>12</v>
      </c>
      <c r="I18"/>
    </row>
    <row r="19" spans="1:9" ht="15" x14ac:dyDescent="0.25">
      <c r="A19" s="37" t="s">
        <v>287</v>
      </c>
      <c r="B19" s="81">
        <v>1200</v>
      </c>
      <c r="C19" s="82">
        <v>1200</v>
      </c>
      <c r="D19" s="553">
        <v>0</v>
      </c>
      <c r="I19"/>
    </row>
    <row r="20" spans="1:9" ht="15.75" thickBot="1" x14ac:dyDescent="0.3">
      <c r="A20" s="37" t="s">
        <v>288</v>
      </c>
      <c r="B20" s="81">
        <v>899.67</v>
      </c>
      <c r="C20" s="82">
        <v>898.65</v>
      </c>
      <c r="D20" s="553">
        <v>0.11350358871640592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500</v>
      </c>
      <c r="C22" s="82">
        <v>575</v>
      </c>
      <c r="D22" s="553">
        <v>-13.043478260869565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691.8</v>
      </c>
      <c r="C24" s="82">
        <v>700.74</v>
      </c>
      <c r="D24" s="553">
        <v>-1.2757941604589513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600</v>
      </c>
      <c r="C26" s="82">
        <v>575</v>
      </c>
      <c r="D26" s="553">
        <v>4.3478260869565215</v>
      </c>
      <c r="I26"/>
    </row>
    <row r="27" spans="1:9" ht="15" x14ac:dyDescent="0.25">
      <c r="A27" s="37" t="s">
        <v>287</v>
      </c>
      <c r="B27" s="81">
        <v>950</v>
      </c>
      <c r="C27" s="82">
        <v>950</v>
      </c>
      <c r="D27" s="553">
        <v>0</v>
      </c>
      <c r="I27"/>
    </row>
    <row r="28" spans="1:9" ht="15.75" thickBot="1" x14ac:dyDescent="0.3">
      <c r="A28" s="38" t="s">
        <v>288</v>
      </c>
      <c r="B28" s="85">
        <v>730.29</v>
      </c>
      <c r="C28" s="86">
        <v>741.67</v>
      </c>
      <c r="D28" s="555">
        <v>-1.5343751264039256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3_20</vt:lpstr>
      <vt:lpstr>Giełdowe 03_20</vt:lpstr>
      <vt:lpstr>ZiarnoZAK 3_20</vt:lpstr>
      <vt:lpstr>Ziarno PL_UE 50_19</vt:lpstr>
      <vt:lpstr>wykresy PL_UE 50_19</vt:lpstr>
      <vt:lpstr>MakaZAK 03_20</vt:lpstr>
      <vt:lpstr>SrutOtrZAK 03_20</vt:lpstr>
      <vt:lpstr>TargPol 3_20</vt:lpstr>
      <vt:lpstr>TargWoj 3_20</vt:lpstr>
      <vt:lpstr>ZestTarg 3_20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03_20'!Obszar_wydruku</vt:lpstr>
      <vt:lpstr>'SrutOtrZAK 03_20'!Obszar_wydruku</vt:lpstr>
      <vt:lpstr>'ZiarnoZAK 3_20'!Obszar_wydruku</vt:lpstr>
      <vt:lpstr>MAKROREGIONY!TABLE</vt:lpstr>
      <vt:lpstr>'TargWoj 3_20'!Tytuły_wydruku</vt:lpstr>
      <vt:lpstr>'ZestTarg 3_20'!Tytuły_wydruku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2020-01-27T10:09:18Z</dcterms:modified>
</cp:coreProperties>
</file>