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 activeTab="2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I13" i="6" l="1"/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5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5" i="6"/>
  <c r="I23" i="6" l="1"/>
  <c r="I22" i="6"/>
  <c r="I20" i="6"/>
  <c r="I19" i="6"/>
  <c r="I18" i="6"/>
  <c r="I17" i="6"/>
  <c r="I14" i="6"/>
  <c r="L12" i="6"/>
</calcChain>
</file>

<file path=xl/sharedStrings.xml><?xml version="1.0" encoding="utf-8"?>
<sst xmlns="http://schemas.openxmlformats.org/spreadsheetml/2006/main" count="740" uniqueCount="299">
  <si>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</si>
  <si>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</si>
  <si>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</si>
  <si>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</si>
  <si>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</si>
  <si>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</si>
  <si>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</si>
  <si>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</si>
  <si>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</si>
  <si>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</si>
  <si>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</si>
  <si>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</si>
  <si>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</si>
  <si>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</si>
  <si>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</si>
  <si>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</si>
  <si>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</si>
  <si>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</si>
  <si>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</si>
  <si>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</si>
  <si>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</si>
  <si>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</si>
  <si>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</si>
  <si>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</si>
  <si>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</si>
  <si>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</si>
  <si>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</si>
  <si>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</si>
  <si>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</si>
  <si>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</si>
  <si>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</si>
  <si>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</si>
  <si>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</si>
  <si>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</si>
  <si>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</si>
  <si>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</si>
  <si>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</si>
  <si>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</si>
  <si>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</si>
  <si>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</si>
  <si>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</si>
  <si>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</si>
  <si>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</si>
  <si>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</si>
  <si>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</si>
  <si>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</si>
  <si>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</si>
  <si>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</si>
  <si>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</si>
  <si>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</si>
  <si>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</si>
  <si>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</si>
  <si>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</si>
  <si>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</si>
  <si>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</si>
  <si>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</si>
  <si>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</si>
  <si>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</si>
  <si>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</si>
  <si>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</si>
  <si>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</si>
  <si>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</si>
  <si>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</si>
  <si>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</si>
  <si>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</si>
  <si>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</si>
  <si>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</si>
  <si>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</si>
  <si>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</si>
  <si>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</si>
  <si>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</si>
  <si>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</si>
  <si>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</si>
  <si>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</si>
  <si>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</si>
  <si>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</si>
  <si>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</si>
  <si>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</si>
  <si>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</si>
  <si>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</si>
  <si>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</si>
  <si>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</si>
  <si>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</si>
  <si>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</si>
  <si>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</si>
  <si>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</si>
  <si>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</si>
  <si>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</si>
  <si>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</si>
  <si>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</si>
  <si>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</si>
  <si>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</si>
  <si>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</si>
  <si>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</si>
  <si>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</si>
  <si>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</si>
  <si>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</si>
  <si>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</si>
  <si>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</si>
  <si>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</si>
  <si>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</si>
  <si>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</si>
  <si>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</si>
  <si>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</si>
  <si>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</si>
  <si>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</si>
  <si>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</si>
  <si>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</si>
  <si>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</si>
  <si>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</si>
  <si>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</si>
  <si>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</si>
  <si>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</si>
  <si>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</si>
  <si>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</si>
  <si>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</si>
  <si>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</si>
  <si>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</si>
  <si>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</si>
  <si>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</si>
  <si>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</si>
  <si>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</si>
  <si>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</si>
  <si>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</si>
  <si>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</si>
  <si>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</si>
  <si>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</si>
  <si>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</si>
  <si>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</si>
  <si>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</si>
  <si>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</si>
  <si>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</si>
  <si>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</si>
  <si>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</si>
  <si>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</si>
  <si>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</si>
  <si>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</si>
  <si>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</si>
  <si>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</si>
  <si>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</si>
  <si>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</si>
  <si>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</si>
  <si>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</si>
  <si>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</si>
  <si>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</si>
  <si>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</si>
  <si>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</si>
  <si>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</si>
  <si>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</si>
  <si>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</si>
  <si>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</si>
  <si>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</si>
  <si>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</si>
  <si>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</si>
  <si>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</si>
  <si>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</si>
  <si>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</si>
  <si>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</si>
  <si>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</si>
  <si>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</si>
  <si>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</si>
  <si>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</si>
  <si>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</si>
  <si>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</si>
  <si>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</si>
  <si>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</si>
  <si>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</si>
  <si>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</si>
  <si>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</si>
  <si>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</si>
  <si>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</si>
  <si>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</si>
  <si>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</si>
  <si>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</si>
  <si>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</si>
  <si>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</si>
  <si>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</si>
  <si>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</si>
  <si>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</si>
  <si>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</si>
  <si>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</si>
  <si>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</si>
  <si>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</si>
  <si>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</si>
  <si>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</si>
  <si>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</si>
  <si>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</si>
  <si>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</si>
  <si>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</si>
  <si>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</si>
  <si>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</si>
  <si>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</si>
  <si>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</si>
  <si>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</si>
  <si>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</si>
  <si>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</si>
  <si>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</si>
  <si>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</si>
  <si>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</si>
  <si>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</si>
  <si>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</si>
  <si>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</si>
  <si>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</si>
  <si>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</si>
  <si>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</si>
  <si>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</si>
  <si>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</si>
  <si>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</si>
  <si>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</si>
  <si>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</si>
  <si>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</si>
  <si>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</si>
  <si>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</si>
  <si>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</si>
  <si>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</si>
  <si>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</si>
  <si>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</si>
  <si>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</si>
  <si>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</si>
  <si>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</si>
  <si>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</si>
  <si>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</si>
  <si>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</si>
  <si>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</si>
  <si>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</si>
  <si>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</si>
  <si>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</si>
  <si>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</si>
  <si>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</si>
  <si>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</si>
  <si>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</si>
  <si>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</si>
  <si>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</si>
  <si>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</si>
  <si>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</si>
  <si>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</si>
  <si>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</si>
  <si>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</si>
  <si>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</si>
  <si>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</si>
  <si>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</si>
  <si>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</si>
  <si>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</si>
  <si>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</si>
  <si>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</si>
  <si>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</si>
  <si>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</si>
  <si>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</si>
  <si>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</si>
  <si>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</si>
  <si>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</si>
  <si>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</si>
  <si>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</si>
  <si>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</si>
  <si>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</si>
  <si>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</si>
  <si>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</si>
  <si>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</si>
  <si>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</si>
  <si>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</si>
  <si>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</si>
  <si>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</si>
  <si>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</si>
  <si>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</si>
  <si>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</si>
  <si>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Sandomierz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</si>
  <si>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</si>
  <si>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</si>
  <si>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</si>
  <si>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</si>
  <si>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</si>
  <si>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</si>
  <si>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</si>
  <si>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</si>
  <si>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</si>
  <si>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</si>
  <si>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</si>
  <si>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</si>
  <si>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</si>
  <si>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</si>
  <si>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</si>
  <si>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</si>
  <si>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</si>
  <si>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</si>
  <si>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</si>
  <si>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</si>
  <si>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</si>
  <si>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</si>
  <si>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</si>
  <si>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</si>
  <si>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15-21.06.2020</t>
  </si>
  <si>
    <t>02.07.2020 r.</t>
  </si>
  <si>
    <t>Średnie ceny targowiskowe ziemniaków i cebuli białej wg województw w okresie 22-28 czerwca 2020 r.</t>
  </si>
  <si>
    <t>22-28.06.2020</t>
  </si>
  <si>
    <t>Selery młode</t>
  </si>
  <si>
    <t>Radom</t>
  </si>
  <si>
    <t>Szczecin</t>
  </si>
  <si>
    <t>NR 26/2020</t>
  </si>
  <si>
    <t>NOTOWANIA W DNIACH: 22.06.2020 - 02.07.2020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</si>
</sst>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53" xfId="0" applyNumberFormat="1" applyFont="1" applyBorder="1" applyAlignment="1">
      <alignment horizontal="left"/>
    </xf>
    <xf numFmtId="2" fontId="40" fillId="0" borderId="133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132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4" fillId="0" borderId="117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8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2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21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22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23" xfId="0" applyNumberFormat="1" applyFont="1" applyBorder="1"/>
    <xf numFmtId="0" fontId="42" fillId="0" borderId="124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4" xfId="0" applyNumberFormat="1" applyFont="1" applyFill="1" applyBorder="1"/>
    <xf numFmtId="166" fontId="49" fillId="0" borderId="34" xfId="0" applyNumberFormat="1" applyFont="1" applyBorder="1"/>
    <xf numFmtId="166" fontId="49" fillId="3" borderId="98" xfId="0" applyNumberFormat="1" applyFont="1" applyFill="1" applyBorder="1"/>
    <xf numFmtId="49" fontId="42" fillId="0" borderId="125" xfId="0" applyNumberFormat="1" applyFont="1" applyBorder="1"/>
    <xf numFmtId="0" fontId="42" fillId="0" borderId="126" xfId="0" applyFont="1" applyBorder="1"/>
    <xf numFmtId="166" fontId="42" fillId="0" borderId="127" xfId="0" applyNumberFormat="1" applyFont="1" applyBorder="1"/>
    <xf numFmtId="166" fontId="42" fillId="3" borderId="127" xfId="0" applyNumberFormat="1" applyFont="1" applyFill="1" applyBorder="1"/>
    <xf numFmtId="166" fontId="42" fillId="3" borderId="126" xfId="0" applyNumberFormat="1" applyFont="1" applyFill="1" applyBorder="1"/>
    <xf numFmtId="166" fontId="49" fillId="0" borderId="127" xfId="0" applyNumberFormat="1" applyFont="1" applyBorder="1"/>
    <xf numFmtId="166" fontId="49" fillId="3" borderId="128" xfId="0" applyNumberFormat="1" applyFont="1" applyFill="1" applyBorder="1"/>
    <xf numFmtId="0" fontId="29" fillId="0" borderId="103" xfId="4" applyFont="1" applyBorder="1" applyAlignment="1">
      <alignment horizontal="center" vertical="center"/>
    </xf>
    <xf numFmtId="0" fontId="29" fillId="3" borderId="104" xfId="4" applyFont="1" applyFill="1" applyBorder="1" applyAlignment="1">
      <alignment horizontal="center" vertical="center" wrapText="1"/>
    </xf>
    <xf numFmtId="0" fontId="29" fillId="0" borderId="105" xfId="4" applyFont="1" applyBorder="1" applyAlignment="1">
      <alignment horizontal="center" vertical="center" wrapText="1"/>
    </xf>
    <xf numFmtId="0" fontId="52" fillId="0" borderId="102" xfId="4" applyFont="1" applyBorder="1"/>
    <xf numFmtId="0" fontId="29" fillId="0" borderId="106" xfId="4" applyFont="1" applyBorder="1" applyAlignment="1">
      <alignment vertical="center"/>
    </xf>
    <xf numFmtId="3" fontId="40" fillId="3" borderId="107" xfId="4" applyNumberFormat="1" applyFont="1" applyFill="1" applyBorder="1" applyAlignment="1">
      <alignment vertical="center"/>
    </xf>
    <xf numFmtId="3" fontId="40" fillId="0" borderId="108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10" xfId="4" applyNumberFormat="1" applyFont="1" applyFill="1" applyBorder="1"/>
    <xf numFmtId="3" fontId="41" fillId="0" borderId="111" xfId="4" applyNumberFormat="1" applyFont="1" applyBorder="1"/>
    <xf numFmtId="0" fontId="52" fillId="0" borderId="0" xfId="4" applyFont="1" applyBorder="1"/>
    <xf numFmtId="3" fontId="41" fillId="3" borderId="113" xfId="4" applyNumberFormat="1" applyFont="1" applyFill="1" applyBorder="1"/>
    <xf numFmtId="3" fontId="41" fillId="0" borderId="114" xfId="4" applyNumberFormat="1" applyFont="1" applyBorder="1"/>
    <xf numFmtId="3" fontId="41" fillId="0" borderId="115" xfId="4" applyNumberFormat="1" applyFont="1" applyBorder="1"/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N14" sqref="N14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170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59" t="s">
        <v>297</v>
      </c>
      <c r="C11" s="160"/>
      <c r="I11" s="162" t="s">
        <v>291</v>
      </c>
      <c r="J11" s="160"/>
    </row>
    <row r="12" spans="1:10" ht="22.5" customHeight="1" x14ac:dyDescent="0.2"/>
    <row r="13" spans="1:10" ht="15.75" x14ac:dyDescent="0.25">
      <c r="C13" s="161" t="s">
        <v>298</v>
      </c>
      <c r="D13" s="159"/>
      <c r="E13" s="159"/>
      <c r="F13" s="159"/>
      <c r="G13" s="159"/>
      <c r="H13" s="160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6"/>
  <sheetViews>
    <sheetView showGridLines="0" zoomScale="90" zoomScaleNormal="90" workbookViewId="0">
      <selection activeCell="A2" sqref="A2:N6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44014</v>
      </c>
      <c r="D3" s="82"/>
      <c r="E3" s="83">
        <v>44007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18.333333333333332</v>
      </c>
      <c r="E7" s="95">
        <v>15</v>
      </c>
      <c r="F7" s="96">
        <v>18.333333333333332</v>
      </c>
      <c r="G7" s="58">
        <v>0</v>
      </c>
      <c r="H7" s="59">
        <v>0</v>
      </c>
      <c r="I7" s="60">
        <v>20</v>
      </c>
      <c r="J7" s="59">
        <v>4.7619047619047556</v>
      </c>
      <c r="K7" s="60">
        <v>0</v>
      </c>
      <c r="L7" s="59">
        <v>9.9999999999999858</v>
      </c>
      <c r="M7" s="60">
        <v>0</v>
      </c>
      <c r="N7" s="61">
        <v>4.7619047619047556</v>
      </c>
    </row>
    <row r="8" spans="1:14" ht="20.25" x14ac:dyDescent="0.3">
      <c r="A8" s="98" t="s">
        <v>126</v>
      </c>
      <c r="B8" s="57" t="s">
        <v>19</v>
      </c>
      <c r="C8" s="93">
        <v>1.322222222222222</v>
      </c>
      <c r="D8" s="94">
        <v>1.6944444444444444</v>
      </c>
      <c r="E8" s="95">
        <v>1.05</v>
      </c>
      <c r="F8" s="96">
        <v>1.3875000000000002</v>
      </c>
      <c r="G8" s="58">
        <v>25.925925925925895</v>
      </c>
      <c r="H8" s="59">
        <v>22.122122122122104</v>
      </c>
      <c r="I8" s="60">
        <v>33.707865168539328</v>
      </c>
      <c r="J8" s="59">
        <v>28.15126050420168</v>
      </c>
      <c r="K8" s="60">
        <v>39.181286549707586</v>
      </c>
      <c r="L8" s="59">
        <v>36.64874551971328</v>
      </c>
      <c r="M8" s="60">
        <v>38.3720930232558</v>
      </c>
      <c r="N8" s="61">
        <v>32.6086956521739</v>
      </c>
    </row>
    <row r="9" spans="1:14" ht="20.25" x14ac:dyDescent="0.3">
      <c r="A9" s="98" t="s">
        <v>252</v>
      </c>
      <c r="B9" s="57" t="s">
        <v>19</v>
      </c>
      <c r="C9" s="93">
        <v>1.4000000000000001</v>
      </c>
      <c r="D9" s="94">
        <v>2</v>
      </c>
      <c r="E9" s="95">
        <v>2.1666666666666665</v>
      </c>
      <c r="F9" s="96">
        <v>2.6666666666666665</v>
      </c>
      <c r="G9" s="58">
        <v>-35.384615384615373</v>
      </c>
      <c r="H9" s="59">
        <v>-24.999999999999993</v>
      </c>
      <c r="I9" s="60">
        <v>-55.78947368421052</v>
      </c>
      <c r="J9" s="59">
        <v>-42.857142857142854</v>
      </c>
      <c r="K9" s="60"/>
      <c r="L9" s="59"/>
      <c r="M9" s="60"/>
      <c r="N9" s="61"/>
    </row>
    <row r="10" spans="1:14" ht="20.25" x14ac:dyDescent="0.3">
      <c r="A10" s="98" t="s">
        <v>21</v>
      </c>
      <c r="B10" s="57" t="s">
        <v>19</v>
      </c>
      <c r="C10" s="93">
        <v>1.7185185185185186</v>
      </c>
      <c r="D10" s="94">
        <v>2.1766666666666667</v>
      </c>
      <c r="E10" s="95">
        <v>1.625</v>
      </c>
      <c r="F10" s="96">
        <v>2.0208333333333335</v>
      </c>
      <c r="G10" s="58">
        <v>5.754985754985757</v>
      </c>
      <c r="H10" s="59">
        <v>7.7113402061855627</v>
      </c>
      <c r="I10" s="60">
        <v>4.5045045045045109</v>
      </c>
      <c r="J10" s="59">
        <v>9.0352504638218889</v>
      </c>
      <c r="K10" s="60">
        <v>9.2699636052237224</v>
      </c>
      <c r="L10" s="59">
        <v>7.5299401197604752</v>
      </c>
      <c r="M10" s="60">
        <v>7.4074074074074039</v>
      </c>
      <c r="N10" s="61">
        <v>9.5637583892617428</v>
      </c>
    </row>
    <row r="11" spans="1:14" ht="20.25" x14ac:dyDescent="0.3">
      <c r="A11" s="98" t="s">
        <v>253</v>
      </c>
      <c r="B11" s="57" t="s">
        <v>19</v>
      </c>
      <c r="C11" s="93">
        <v>2.2000000000000002</v>
      </c>
      <c r="D11" s="94">
        <v>2.95</v>
      </c>
      <c r="E11" s="95">
        <v>2</v>
      </c>
      <c r="F11" s="96">
        <v>3.25</v>
      </c>
      <c r="G11" s="58">
        <v>10.000000000000009</v>
      </c>
      <c r="H11" s="59">
        <v>-9.2307692307692264</v>
      </c>
      <c r="I11" s="60">
        <v>-2.2222222222222143</v>
      </c>
      <c r="J11" s="59">
        <v>-1.6666666666666607</v>
      </c>
      <c r="K11" s="60">
        <v>10.000000000000009</v>
      </c>
      <c r="L11" s="59">
        <v>-1.6666666666666607</v>
      </c>
      <c r="M11" s="60">
        <v>10.000000000000009</v>
      </c>
      <c r="N11" s="61">
        <v>-1.6666666666666607</v>
      </c>
    </row>
    <row r="12" spans="1:14" ht="20.25" x14ac:dyDescent="0.3">
      <c r="A12" s="98" t="s">
        <v>253</v>
      </c>
      <c r="B12" s="57" t="s">
        <v>19</v>
      </c>
      <c r="C12" s="93">
        <v>2.2000000000000002</v>
      </c>
      <c r="D12" s="94">
        <v>2.95</v>
      </c>
      <c r="E12" s="95">
        <v>2</v>
      </c>
      <c r="F12" s="96">
        <v>3.25</v>
      </c>
      <c r="G12" s="58">
        <v>10.000000000000009</v>
      </c>
      <c r="H12" s="59">
        <v>-9.2307692307692264</v>
      </c>
      <c r="I12" s="60">
        <v>-2.2222222222222143</v>
      </c>
      <c r="J12" s="59">
        <v>-1.6666666666666607</v>
      </c>
      <c r="K12" s="60">
        <v>10.000000000000009</v>
      </c>
      <c r="L12" s="59">
        <v>-1.6666666666666607</v>
      </c>
      <c r="M12" s="60">
        <v>10.000000000000009</v>
      </c>
      <c r="N12" s="61">
        <v>-1.6666666666666607</v>
      </c>
    </row>
    <row r="13" spans="1:14" ht="20.25" x14ac:dyDescent="0.3">
      <c r="A13" s="98" t="s">
        <v>37</v>
      </c>
      <c r="B13" s="57" t="s">
        <v>33</v>
      </c>
      <c r="C13" s="93">
        <v>2.6363636363636362</v>
      </c>
      <c r="D13" s="94">
        <v>3.6636363636363636</v>
      </c>
      <c r="E13" s="95">
        <v>2.6666666666666665</v>
      </c>
      <c r="F13" s="96">
        <v>3.7222222222222223</v>
      </c>
      <c r="G13" s="58">
        <v>-1.1363636363636354</v>
      </c>
      <c r="H13" s="59">
        <v>-1.5739484396200856</v>
      </c>
      <c r="I13" s="60">
        <v>-13.561847988077494</v>
      </c>
      <c r="J13" s="59">
        <v>-13.286713286713281</v>
      </c>
      <c r="K13" s="60">
        <v>-45.794392523364486</v>
      </c>
      <c r="L13" s="59">
        <v>-42.014388489208635</v>
      </c>
      <c r="M13" s="60">
        <v>-52.922077922077925</v>
      </c>
      <c r="N13" s="61">
        <v>-47.285807717462397</v>
      </c>
    </row>
    <row r="14" spans="1:14" ht="20.25" x14ac:dyDescent="0.3">
      <c r="A14" s="98" t="s">
        <v>22</v>
      </c>
      <c r="B14" s="57" t="s">
        <v>19</v>
      </c>
      <c r="C14" s="93">
        <v>1.175</v>
      </c>
      <c r="D14" s="94">
        <v>1.3666666666666665</v>
      </c>
      <c r="E14" s="95">
        <v>1.0999999999999999</v>
      </c>
      <c r="F14" s="96">
        <v>1.3916666666666666</v>
      </c>
      <c r="G14" s="58">
        <v>6.8181818181818361</v>
      </c>
      <c r="H14" s="59">
        <v>-1.7964071856287522</v>
      </c>
      <c r="I14" s="60">
        <v>21.551724137931039</v>
      </c>
      <c r="J14" s="59">
        <v>13.888888888888879</v>
      </c>
      <c r="K14" s="60">
        <v>25.89285714285716</v>
      </c>
      <c r="L14" s="59">
        <v>13.888888888888856</v>
      </c>
      <c r="M14" s="60">
        <v>34.836065573770483</v>
      </c>
      <c r="N14" s="61">
        <v>26.710816777041906</v>
      </c>
    </row>
    <row r="15" spans="1:14" ht="20.25" x14ac:dyDescent="0.3">
      <c r="A15" s="98" t="s">
        <v>249</v>
      </c>
      <c r="B15" s="57" t="s">
        <v>33</v>
      </c>
      <c r="C15" s="93">
        <v>1.56</v>
      </c>
      <c r="D15" s="94">
        <v>2.1800000000000002</v>
      </c>
      <c r="E15" s="95">
        <v>1.55</v>
      </c>
      <c r="F15" s="96">
        <v>2.2312500000000002</v>
      </c>
      <c r="G15" s="58">
        <v>0.64516129032258118</v>
      </c>
      <c r="H15" s="59">
        <v>-2.2969187675070035</v>
      </c>
      <c r="I15" s="60">
        <v>-12.249999999999991</v>
      </c>
      <c r="J15" s="59">
        <v>-11.621621621621619</v>
      </c>
      <c r="K15" s="60">
        <v>-22.619047619047617</v>
      </c>
      <c r="L15" s="59">
        <v>-26.101694915254235</v>
      </c>
      <c r="M15" s="60">
        <v>-29.887640449438202</v>
      </c>
      <c r="N15" s="61">
        <v>-32.923076923076913</v>
      </c>
    </row>
    <row r="16" spans="1:14" ht="20.25" x14ac:dyDescent="0.3">
      <c r="A16" s="98" t="s">
        <v>23</v>
      </c>
      <c r="B16" s="57" t="s">
        <v>19</v>
      </c>
      <c r="C16" s="93">
        <v>1.7</v>
      </c>
      <c r="D16" s="94">
        <v>2.15</v>
      </c>
      <c r="E16" s="95">
        <v>1.5374999999999999</v>
      </c>
      <c r="F16" s="96">
        <v>1.8375000000000001</v>
      </c>
      <c r="G16" s="58">
        <v>10.569105691056917</v>
      </c>
      <c r="H16" s="59">
        <v>17.00680272108842</v>
      </c>
      <c r="I16" s="60">
        <v>11.678832116788323</v>
      </c>
      <c r="J16" s="59">
        <v>15.178571428571422</v>
      </c>
      <c r="K16" s="60">
        <v>17.610062893081768</v>
      </c>
      <c r="L16" s="59">
        <v>21.90721649484534</v>
      </c>
      <c r="M16" s="60">
        <v>25.925925925925913</v>
      </c>
      <c r="N16" s="61">
        <v>20.786516853932575</v>
      </c>
    </row>
    <row r="17" spans="1:14" ht="20.25" x14ac:dyDescent="0.3">
      <c r="A17" s="98" t="s">
        <v>255</v>
      </c>
      <c r="B17" s="57" t="s">
        <v>19</v>
      </c>
      <c r="C17" s="93">
        <v>2.5</v>
      </c>
      <c r="D17" s="94">
        <v>3</v>
      </c>
      <c r="E17" s="95">
        <v>2.4</v>
      </c>
      <c r="F17" s="96">
        <v>2.4</v>
      </c>
      <c r="G17" s="58">
        <v>4.1666666666666705</v>
      </c>
      <c r="H17" s="59">
        <v>25.000000000000007</v>
      </c>
      <c r="I17" s="60">
        <v>25</v>
      </c>
      <c r="J17" s="59">
        <v>20</v>
      </c>
      <c r="K17" s="60"/>
      <c r="L17" s="59"/>
      <c r="M17" s="60"/>
      <c r="N17" s="61"/>
    </row>
    <row r="18" spans="1:14" ht="20.25" x14ac:dyDescent="0.3">
      <c r="A18" s="98" t="s">
        <v>255</v>
      </c>
      <c r="B18" s="57" t="s">
        <v>31</v>
      </c>
      <c r="C18" s="93">
        <v>2.5</v>
      </c>
      <c r="D18" s="94">
        <v>3</v>
      </c>
      <c r="E18" s="95">
        <v>2.4</v>
      </c>
      <c r="F18" s="96">
        <v>2.4</v>
      </c>
      <c r="G18" s="58">
        <v>4.1666666666666705</v>
      </c>
      <c r="H18" s="59">
        <v>25.000000000000007</v>
      </c>
      <c r="I18" s="60">
        <v>25</v>
      </c>
      <c r="J18" s="59">
        <v>20</v>
      </c>
      <c r="K18" s="60"/>
      <c r="L18" s="59"/>
      <c r="M18" s="60"/>
      <c r="N18" s="61"/>
    </row>
    <row r="19" spans="1:14" ht="20.25" x14ac:dyDescent="0.3">
      <c r="A19" s="98" t="s">
        <v>25</v>
      </c>
      <c r="B19" s="57" t="s">
        <v>19</v>
      </c>
      <c r="C19" s="93">
        <v>4.4437499999999996</v>
      </c>
      <c r="D19" s="94">
        <v>5.2249999999999996</v>
      </c>
      <c r="E19" s="95">
        <v>4.1428571428571432</v>
      </c>
      <c r="F19" s="96">
        <v>4.7142857142857144</v>
      </c>
      <c r="G19" s="58">
        <v>7.2629310344827402</v>
      </c>
      <c r="H19" s="59">
        <v>10.833333333333323</v>
      </c>
      <c r="I19" s="60">
        <v>27.419354838709676</v>
      </c>
      <c r="J19" s="59">
        <v>24.776119402985067</v>
      </c>
      <c r="K19" s="60">
        <v>13.578274760383374</v>
      </c>
      <c r="L19" s="59">
        <v>7.455012853470433</v>
      </c>
      <c r="M19" s="60">
        <v>-3.9189189189189269</v>
      </c>
      <c r="N19" s="61">
        <v>-3.5384615384615499</v>
      </c>
    </row>
    <row r="20" spans="1:14" ht="20.25" x14ac:dyDescent="0.3">
      <c r="A20" s="98" t="s">
        <v>26</v>
      </c>
      <c r="B20" s="57" t="s">
        <v>19</v>
      </c>
      <c r="C20" s="93">
        <v>3.2642857142857147</v>
      </c>
      <c r="D20" s="94">
        <v>3.7857142857142856</v>
      </c>
      <c r="E20" s="95">
        <v>3.07</v>
      </c>
      <c r="F20" s="96">
        <v>3.62</v>
      </c>
      <c r="G20" s="58">
        <v>6.3285248953001583</v>
      </c>
      <c r="H20" s="59">
        <v>4.5777426992896535</v>
      </c>
      <c r="I20" s="60">
        <v>10.653753026634407</v>
      </c>
      <c r="J20" s="59">
        <v>13.571428571428562</v>
      </c>
      <c r="K20" s="60">
        <v>5.7258530942741626</v>
      </c>
      <c r="L20" s="59">
        <v>1.6299137104506172</v>
      </c>
      <c r="M20" s="60">
        <v>-7.5273168757587854</v>
      </c>
      <c r="N20" s="61">
        <v>-13.171690694626484</v>
      </c>
    </row>
    <row r="21" spans="1:14" ht="20.25" x14ac:dyDescent="0.3">
      <c r="A21" s="98" t="s">
        <v>38</v>
      </c>
      <c r="B21" s="57" t="s">
        <v>19</v>
      </c>
      <c r="C21" s="93">
        <v>7.08</v>
      </c>
      <c r="D21" s="94">
        <v>8.120000000000001</v>
      </c>
      <c r="E21" s="95">
        <v>7.333333333333333</v>
      </c>
      <c r="F21" s="96">
        <v>10</v>
      </c>
      <c r="G21" s="58">
        <v>-3.4545454545454497</v>
      </c>
      <c r="H21" s="59">
        <v>-18.79999999999999</v>
      </c>
      <c r="I21" s="60"/>
      <c r="J21" s="59"/>
      <c r="K21" s="60"/>
      <c r="L21" s="59"/>
      <c r="M21" s="60"/>
      <c r="N21" s="61"/>
    </row>
    <row r="22" spans="1:14" ht="20.25" x14ac:dyDescent="0.3">
      <c r="A22" s="98" t="s">
        <v>39</v>
      </c>
      <c r="B22" s="57" t="s">
        <v>19</v>
      </c>
      <c r="C22" s="93">
        <v>5.7857142857142856</v>
      </c>
      <c r="D22" s="94">
        <v>6.8571428571428568</v>
      </c>
      <c r="E22" s="95">
        <v>6.2750000000000004</v>
      </c>
      <c r="F22" s="96">
        <v>7.4</v>
      </c>
      <c r="G22" s="58">
        <v>-7.7973819009675651</v>
      </c>
      <c r="H22" s="59">
        <v>-7.3359073359073452</v>
      </c>
      <c r="I22" s="60">
        <v>15.714285714285712</v>
      </c>
      <c r="J22" s="59">
        <v>14.285714285714279</v>
      </c>
      <c r="K22" s="60">
        <v>-22.857142857142858</v>
      </c>
      <c r="L22" s="59">
        <v>-23.809523809523814</v>
      </c>
      <c r="M22" s="60">
        <v>-27.678571428571431</v>
      </c>
      <c r="N22" s="61">
        <v>-23.809523809523814</v>
      </c>
    </row>
    <row r="23" spans="1:14" ht="20.25" x14ac:dyDescent="0.3">
      <c r="A23" s="98" t="s">
        <v>40</v>
      </c>
      <c r="B23" s="57" t="s">
        <v>19</v>
      </c>
      <c r="C23" s="93">
        <v>6.9249999999999998</v>
      </c>
      <c r="D23" s="94">
        <v>8</v>
      </c>
      <c r="E23" s="95">
        <v>6.5</v>
      </c>
      <c r="F23" s="96">
        <v>10</v>
      </c>
      <c r="G23" s="58">
        <v>6.5384615384615357</v>
      </c>
      <c r="H23" s="59">
        <v>-20</v>
      </c>
      <c r="I23" s="60"/>
      <c r="J23" s="59"/>
      <c r="K23" s="60"/>
      <c r="L23" s="59"/>
      <c r="M23" s="60"/>
      <c r="N23" s="61"/>
    </row>
    <row r="24" spans="1:14" ht="20.25" x14ac:dyDescent="0.3">
      <c r="A24" s="98" t="s">
        <v>27</v>
      </c>
      <c r="B24" s="57" t="s">
        <v>19</v>
      </c>
      <c r="C24" s="93">
        <v>6.3111111111111109</v>
      </c>
      <c r="D24" s="94">
        <v>7.2411111111111115</v>
      </c>
      <c r="E24" s="95">
        <v>6.3111111111111109</v>
      </c>
      <c r="F24" s="96">
        <v>7.2411111111111115</v>
      </c>
      <c r="G24" s="58">
        <v>0</v>
      </c>
      <c r="H24" s="59">
        <v>0</v>
      </c>
      <c r="I24" s="60">
        <v>0.88809946714031651</v>
      </c>
      <c r="J24" s="59">
        <v>0</v>
      </c>
      <c r="K24" s="60">
        <v>2.1215390147428992</v>
      </c>
      <c r="L24" s="59">
        <v>1.034060431297777</v>
      </c>
      <c r="M24" s="60">
        <v>-1.0797631487286676</v>
      </c>
      <c r="N24" s="61">
        <v>-2.3714289994457105</v>
      </c>
    </row>
    <row r="25" spans="1:14" ht="20.25" x14ac:dyDescent="0.3">
      <c r="A25" s="98" t="s">
        <v>28</v>
      </c>
      <c r="B25" s="57" t="s">
        <v>19</v>
      </c>
      <c r="C25" s="93">
        <v>2.4818181818181815</v>
      </c>
      <c r="D25" s="94">
        <v>3.0999999999999996</v>
      </c>
      <c r="E25" s="95">
        <v>2.2888888888888892</v>
      </c>
      <c r="F25" s="96">
        <v>2.9555555555555557</v>
      </c>
      <c r="G25" s="58">
        <v>8.4289496910855846</v>
      </c>
      <c r="H25" s="59">
        <v>4.887218045112764</v>
      </c>
      <c r="I25" s="60">
        <v>2.5544703230653347</v>
      </c>
      <c r="J25" s="59">
        <v>-1.8987341772152055</v>
      </c>
      <c r="K25" s="60">
        <v>4.2780748663101509</v>
      </c>
      <c r="L25" s="59">
        <v>-0.64102564102565585</v>
      </c>
      <c r="M25" s="60">
        <v>4.4976076555023781</v>
      </c>
      <c r="N25" s="61">
        <v>-0.9584664536741293</v>
      </c>
    </row>
    <row r="26" spans="1:14" ht="20.25" x14ac:dyDescent="0.3">
      <c r="A26" s="98" t="s">
        <v>29</v>
      </c>
      <c r="B26" s="57" t="s">
        <v>19</v>
      </c>
      <c r="C26" s="93">
        <v>2.7483333333333335</v>
      </c>
      <c r="D26" s="94">
        <v>3.7903333333333338</v>
      </c>
      <c r="E26" s="95">
        <v>3.2370370370370369</v>
      </c>
      <c r="F26" s="96">
        <v>3.9518518518518522</v>
      </c>
      <c r="G26" s="58">
        <v>-15.097254004576651</v>
      </c>
      <c r="H26" s="59">
        <v>-4.0871602624179912</v>
      </c>
      <c r="I26" s="60">
        <v>-4.737146158290007</v>
      </c>
      <c r="J26" s="59">
        <v>2.6078325212055722</v>
      </c>
      <c r="K26" s="60">
        <v>-7.6331601996129788</v>
      </c>
      <c r="L26" s="59">
        <v>-3.7097767513471713</v>
      </c>
      <c r="M26" s="60">
        <v>-15.087538619979401</v>
      </c>
      <c r="N26" s="61">
        <v>-13.986384266263219</v>
      </c>
    </row>
    <row r="27" spans="1:14" ht="20.25" x14ac:dyDescent="0.3">
      <c r="A27" s="62" t="s">
        <v>159</v>
      </c>
      <c r="B27" s="57" t="s">
        <v>19</v>
      </c>
      <c r="C27" s="93">
        <v>4.1375000000000002</v>
      </c>
      <c r="D27" s="94">
        <v>4.9741666666666662</v>
      </c>
      <c r="E27" s="95">
        <v>4.5820833333333333</v>
      </c>
      <c r="F27" s="96">
        <v>5.4020833333333336</v>
      </c>
      <c r="G27" s="58">
        <v>-9.7026461762298766</v>
      </c>
      <c r="H27" s="59">
        <v>-7.921326648669508</v>
      </c>
      <c r="I27" s="60">
        <v>-6.6729323308270683</v>
      </c>
      <c r="J27" s="59">
        <v>-9.83383685800605</v>
      </c>
      <c r="K27" s="60">
        <v>-7.1789119461581477</v>
      </c>
      <c r="L27" s="59">
        <v>-8.8841398259807711</v>
      </c>
      <c r="M27" s="60">
        <v>-0.68865013144357945</v>
      </c>
      <c r="N27" s="61">
        <v>-4.692062043795632</v>
      </c>
    </row>
    <row r="28" spans="1:14" ht="20.25" x14ac:dyDescent="0.3">
      <c r="A28" s="98" t="s">
        <v>41</v>
      </c>
      <c r="B28" s="57" t="s">
        <v>19</v>
      </c>
      <c r="C28" s="93">
        <v>3.1274999999999999</v>
      </c>
      <c r="D28" s="94">
        <v>3.875</v>
      </c>
      <c r="E28" s="95">
        <v>3.92</v>
      </c>
      <c r="F28" s="96">
        <v>5</v>
      </c>
      <c r="G28" s="58">
        <v>-20.216836734693878</v>
      </c>
      <c r="H28" s="59">
        <v>-22.5</v>
      </c>
      <c r="I28" s="60">
        <v>-6.6974940334128732</v>
      </c>
      <c r="J28" s="59">
        <v>-19.270833333333332</v>
      </c>
      <c r="K28" s="60">
        <v>-14.361993428258483</v>
      </c>
      <c r="L28" s="59">
        <v>-19.270833333333332</v>
      </c>
      <c r="M28" s="60">
        <v>-0.77728426395939687</v>
      </c>
      <c r="N28" s="61">
        <v>-9.8837209302325544</v>
      </c>
    </row>
    <row r="29" spans="1:14" ht="20.25" x14ac:dyDescent="0.3">
      <c r="A29" s="98" t="s">
        <v>262</v>
      </c>
      <c r="B29" s="57" t="s">
        <v>33</v>
      </c>
      <c r="C29" s="93">
        <v>1.6</v>
      </c>
      <c r="D29" s="94">
        <v>2.5</v>
      </c>
      <c r="E29" s="95">
        <v>1.75</v>
      </c>
      <c r="F29" s="96">
        <v>3</v>
      </c>
      <c r="G29" s="58">
        <v>-8.5714285714285658</v>
      </c>
      <c r="H29" s="59">
        <v>-16.666666666666664</v>
      </c>
      <c r="I29" s="60">
        <v>-8.5714285714285658</v>
      </c>
      <c r="J29" s="59">
        <v>0</v>
      </c>
      <c r="K29" s="60">
        <v>-8.5714285714285658</v>
      </c>
      <c r="L29" s="59">
        <v>0</v>
      </c>
      <c r="M29" s="60">
        <v>-8.5714285714285658</v>
      </c>
      <c r="N29" s="61">
        <v>0</v>
      </c>
    </row>
    <row r="30" spans="1:14" ht="20.25" x14ac:dyDescent="0.3">
      <c r="A30" s="98" t="s">
        <v>30</v>
      </c>
      <c r="B30" s="57" t="s">
        <v>31</v>
      </c>
      <c r="C30" s="93">
        <v>1.3863636363636362</v>
      </c>
      <c r="D30" s="94">
        <v>1.7454545454545458</v>
      </c>
      <c r="E30" s="95">
        <v>1.5166666666666668</v>
      </c>
      <c r="F30" s="96">
        <v>1.9555555555555557</v>
      </c>
      <c r="G30" s="58">
        <v>-8.5914085914086087</v>
      </c>
      <c r="H30" s="59">
        <v>-10.743801652892552</v>
      </c>
      <c r="I30" s="60">
        <v>-1.3264315755419063</v>
      </c>
      <c r="J30" s="59">
        <v>-11.398246423627125</v>
      </c>
      <c r="K30" s="60">
        <v>-5.5727554179566834</v>
      </c>
      <c r="L30" s="59">
        <v>-3.0303030303030125</v>
      </c>
      <c r="M30" s="60">
        <v>-10.235448005232177</v>
      </c>
      <c r="N30" s="61">
        <v>-8.9328063241106559</v>
      </c>
    </row>
    <row r="31" spans="1:14" ht="20.25" x14ac:dyDescent="0.3">
      <c r="A31" s="98" t="s">
        <v>32</v>
      </c>
      <c r="B31" s="57" t="s">
        <v>33</v>
      </c>
      <c r="C31" s="93">
        <v>1.6715151515151518</v>
      </c>
      <c r="D31" s="94">
        <v>2.0909090909090908</v>
      </c>
      <c r="E31" s="95">
        <v>1.5662962962962963</v>
      </c>
      <c r="F31" s="96">
        <v>2.0555555555555554</v>
      </c>
      <c r="G31" s="58">
        <v>6.7176852468883883</v>
      </c>
      <c r="H31" s="59">
        <v>1.7199017199017259</v>
      </c>
      <c r="I31" s="60">
        <v>11.434343434343457</v>
      </c>
      <c r="J31" s="59">
        <v>0.60508857621929524</v>
      </c>
      <c r="K31" s="60">
        <v>4.9068086724990883</v>
      </c>
      <c r="L31" s="59">
        <v>1.3960323291697292</v>
      </c>
      <c r="M31" s="60">
        <v>-8.2705099778270199</v>
      </c>
      <c r="N31" s="61">
        <v>-9.4554202814026453</v>
      </c>
    </row>
    <row r="32" spans="1:14" ht="20.25" x14ac:dyDescent="0.3">
      <c r="A32" s="98" t="s">
        <v>56</v>
      </c>
      <c r="B32" s="57" t="s">
        <v>19</v>
      </c>
      <c r="C32" s="93">
        <v>2.5181818181818185</v>
      </c>
      <c r="D32" s="94">
        <v>3.100000000000001</v>
      </c>
      <c r="E32" s="95">
        <v>2.3111111111111113</v>
      </c>
      <c r="F32" s="96">
        <v>2.9777777777777779</v>
      </c>
      <c r="G32" s="58">
        <v>8.9597902097902136</v>
      </c>
      <c r="H32" s="59">
        <v>4.1044776119403288</v>
      </c>
      <c r="I32" s="60">
        <v>6.2523973916379081</v>
      </c>
      <c r="J32" s="59">
        <v>1.3071895424836903</v>
      </c>
      <c r="K32" s="60">
        <v>13.524590163934439</v>
      </c>
      <c r="L32" s="59">
        <v>7.2327044025157665</v>
      </c>
      <c r="M32" s="60">
        <v>14.985471149854728</v>
      </c>
      <c r="N32" s="61">
        <v>5.8020477815699776</v>
      </c>
    </row>
    <row r="33" spans="1:14" ht="20.25" x14ac:dyDescent="0.3">
      <c r="A33" s="98" t="s">
        <v>34</v>
      </c>
      <c r="B33" s="57" t="s">
        <v>19</v>
      </c>
      <c r="C33" s="93">
        <v>1.0395833333333333</v>
      </c>
      <c r="D33" s="94">
        <v>1.2065789473684212</v>
      </c>
      <c r="E33" s="95">
        <v>1.138095238095238</v>
      </c>
      <c r="F33" s="96">
        <v>1.3904761904761904</v>
      </c>
      <c r="G33" s="58">
        <v>-8.6558577405857733</v>
      </c>
      <c r="H33" s="59">
        <v>-13.225486661860117</v>
      </c>
      <c r="I33" s="60">
        <v>-9.2727272727272858</v>
      </c>
      <c r="J33" s="59">
        <v>-12.27538704379851</v>
      </c>
      <c r="K33" s="60">
        <v>-7.2553392808867425</v>
      </c>
      <c r="L33" s="59">
        <v>-14.738532627070885</v>
      </c>
      <c r="M33" s="60">
        <v>-4.332822085889573</v>
      </c>
      <c r="N33" s="61">
        <v>-16.015386494077401</v>
      </c>
    </row>
    <row r="34" spans="1:14" ht="21" thickBot="1" x14ac:dyDescent="0.35">
      <c r="A34" s="98" t="s">
        <v>167</v>
      </c>
      <c r="B34" s="57" t="s">
        <v>19</v>
      </c>
      <c r="C34" s="93">
        <v>1.2241666666666668</v>
      </c>
      <c r="D34" s="94">
        <v>1.4791666666666665</v>
      </c>
      <c r="E34" s="95">
        <v>1.2637500000000002</v>
      </c>
      <c r="F34" s="96">
        <v>1.5875000000000001</v>
      </c>
      <c r="G34" s="58">
        <v>-3.1322123310253844</v>
      </c>
      <c r="H34" s="59">
        <v>-6.8241469816273135</v>
      </c>
      <c r="I34" s="60">
        <v>1.3880368098159594</v>
      </c>
      <c r="J34" s="59">
        <v>-3.2990314769975768</v>
      </c>
      <c r="K34" s="60">
        <v>-28.131115459882572</v>
      </c>
      <c r="L34" s="59">
        <v>-29.037846481876333</v>
      </c>
      <c r="M34" s="60">
        <v>-29.153605015673971</v>
      </c>
      <c r="N34" s="61">
        <v>-36.151079136690662</v>
      </c>
    </row>
    <row r="35" spans="1:14" ht="21" thickBot="1" x14ac:dyDescent="0.35">
      <c r="A35" s="33" t="s">
        <v>161</v>
      </c>
      <c r="B35" s="149"/>
      <c r="C35" s="92"/>
      <c r="D35" s="92"/>
      <c r="E35" s="92"/>
      <c r="F35" s="92"/>
      <c r="G35" s="54"/>
      <c r="H35" s="54"/>
      <c r="I35" s="54"/>
      <c r="J35" s="54"/>
      <c r="K35" s="54"/>
      <c r="L35" s="54"/>
      <c r="M35" s="54"/>
      <c r="N35" s="55"/>
    </row>
    <row r="36" spans="1:14" ht="20.25" x14ac:dyDescent="0.3">
      <c r="A36" s="98" t="s">
        <v>266</v>
      </c>
      <c r="B36" s="57" t="s">
        <v>19</v>
      </c>
      <c r="C36" s="93">
        <v>4.0714285714285712</v>
      </c>
      <c r="D36" s="94">
        <v>5.2857142857142856</v>
      </c>
      <c r="E36" s="95">
        <v>5.4285714285714288</v>
      </c>
      <c r="F36" s="96">
        <v>6.4285714285714288</v>
      </c>
      <c r="G36" s="58">
        <v>-25.000000000000007</v>
      </c>
      <c r="H36" s="59">
        <v>-17.777777777777786</v>
      </c>
      <c r="I36" s="60">
        <v>-41.836734693877553</v>
      </c>
      <c r="J36" s="59">
        <v>-33.928571428571431</v>
      </c>
      <c r="K36" s="60"/>
      <c r="L36" s="59"/>
      <c r="M36" s="60"/>
      <c r="N36" s="61"/>
    </row>
    <row r="37" spans="1:14" ht="20.25" x14ac:dyDescent="0.3">
      <c r="A37" s="98" t="s">
        <v>263</v>
      </c>
      <c r="B37" s="57" t="s">
        <v>19</v>
      </c>
      <c r="C37" s="93">
        <v>10.5</v>
      </c>
      <c r="D37" s="94">
        <v>14.4</v>
      </c>
      <c r="E37" s="95">
        <v>8.875</v>
      </c>
      <c r="F37" s="96">
        <v>12.625</v>
      </c>
      <c r="G37" s="58">
        <v>18.30985915492958</v>
      </c>
      <c r="H37" s="59">
        <v>14.059405940594063</v>
      </c>
      <c r="I37" s="60">
        <v>44.117647058823536</v>
      </c>
      <c r="J37" s="59">
        <v>24.44444444444445</v>
      </c>
      <c r="K37" s="60">
        <v>-12.5</v>
      </c>
      <c r="L37" s="59">
        <v>-27.088607594936708</v>
      </c>
      <c r="M37" s="60">
        <v>-30</v>
      </c>
      <c r="N37" s="61">
        <v>-9.9999999999999982</v>
      </c>
    </row>
    <row r="38" spans="1:14" ht="21" thickBot="1" x14ac:dyDescent="0.35">
      <c r="A38" s="98" t="s">
        <v>35</v>
      </c>
      <c r="B38" s="57" t="s">
        <v>19</v>
      </c>
      <c r="C38" s="93">
        <v>4.95</v>
      </c>
      <c r="D38" s="94">
        <v>6.3500000000000005</v>
      </c>
      <c r="E38" s="95">
        <v>5.1114285714285712</v>
      </c>
      <c r="F38" s="96">
        <v>6.5857142857142863</v>
      </c>
      <c r="G38" s="58">
        <v>-3.1581889323644416</v>
      </c>
      <c r="H38" s="59">
        <v>-3.5791757049891544</v>
      </c>
      <c r="I38" s="60">
        <v>-2.4630541871921179</v>
      </c>
      <c r="J38" s="59">
        <v>3.4623217922606981</v>
      </c>
      <c r="K38" s="60">
        <v>-0.889877641824246</v>
      </c>
      <c r="L38" s="59">
        <v>5.6377079482440022</v>
      </c>
      <c r="M38" s="60">
        <v>5.8823529411764781</v>
      </c>
      <c r="N38" s="61">
        <v>8.0851063829787329</v>
      </c>
    </row>
    <row r="39" spans="1:14" ht="20.25" x14ac:dyDescent="0.3">
      <c r="A39" s="99" t="s">
        <v>158</v>
      </c>
      <c r="B39" s="100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3"/>
    </row>
    <row r="40" spans="1:14" ht="20.25" x14ac:dyDescent="0.3">
      <c r="A40" s="104" t="s">
        <v>162</v>
      </c>
      <c r="B40" s="57" t="s">
        <v>19</v>
      </c>
      <c r="C40" s="93">
        <v>2.6666666666666665</v>
      </c>
      <c r="D40" s="94">
        <v>5.333333333333333</v>
      </c>
      <c r="E40" s="95">
        <v>2.6666666666666665</v>
      </c>
      <c r="F40" s="96">
        <v>5.333333333333333</v>
      </c>
      <c r="G40" s="58">
        <v>0</v>
      </c>
      <c r="H40" s="59">
        <v>0</v>
      </c>
      <c r="I40" s="60">
        <v>0</v>
      </c>
      <c r="J40" s="59">
        <v>0</v>
      </c>
      <c r="K40" s="60">
        <v>0</v>
      </c>
      <c r="L40" s="59">
        <v>0</v>
      </c>
      <c r="M40" s="60">
        <v>-20</v>
      </c>
      <c r="N40" s="61">
        <v>6.6666666666666607</v>
      </c>
    </row>
    <row r="41" spans="1:14" ht="20.25" x14ac:dyDescent="0.3">
      <c r="A41" s="104" t="s">
        <v>164</v>
      </c>
      <c r="B41" s="57" t="s">
        <v>19</v>
      </c>
      <c r="C41" s="93">
        <v>4</v>
      </c>
      <c r="D41" s="94">
        <v>4.8877777777777771</v>
      </c>
      <c r="E41" s="95">
        <v>3.6666666666666665</v>
      </c>
      <c r="F41" s="96">
        <v>4.8877777777777771</v>
      </c>
      <c r="G41" s="58">
        <v>9.0909090909090953</v>
      </c>
      <c r="H41" s="59">
        <v>0</v>
      </c>
      <c r="I41" s="60">
        <v>-8.2568807339449624</v>
      </c>
      <c r="J41" s="59">
        <v>-8.2777314428690829</v>
      </c>
      <c r="K41" s="60">
        <v>11.627906976744182</v>
      </c>
      <c r="L41" s="59">
        <v>-6.3444751969342352</v>
      </c>
      <c r="M41" s="60">
        <v>8.3032490974729232</v>
      </c>
      <c r="N41" s="61">
        <v>-2.2227161591464868</v>
      </c>
    </row>
    <row r="42" spans="1:14" ht="20.25" x14ac:dyDescent="0.3">
      <c r="A42" s="104" t="s">
        <v>261</v>
      </c>
      <c r="B42" s="57" t="s">
        <v>19</v>
      </c>
      <c r="C42" s="93">
        <v>3.5</v>
      </c>
      <c r="D42" s="94">
        <v>4.0833333333333339</v>
      </c>
      <c r="E42" s="95">
        <v>3.5</v>
      </c>
      <c r="F42" s="96">
        <v>4.0833333333333339</v>
      </c>
      <c r="G42" s="58">
        <v>0</v>
      </c>
      <c r="H42" s="59">
        <v>0</v>
      </c>
      <c r="I42" s="60">
        <v>-14.841849148418499</v>
      </c>
      <c r="J42" s="59">
        <v>-11.403085824493722</v>
      </c>
      <c r="K42" s="60">
        <v>-10.02570694087404</v>
      </c>
      <c r="L42" s="59">
        <v>-9.2368486045937281</v>
      </c>
      <c r="M42" s="60">
        <v>-12.5</v>
      </c>
      <c r="N42" s="61">
        <v>-12.499999999999993</v>
      </c>
    </row>
    <row r="43" spans="1:14" ht="20.25" x14ac:dyDescent="0.3">
      <c r="A43" s="104" t="s">
        <v>165</v>
      </c>
      <c r="B43" s="57" t="s">
        <v>19</v>
      </c>
      <c r="C43" s="93">
        <v>4.3</v>
      </c>
      <c r="D43" s="94">
        <v>5.165</v>
      </c>
      <c r="E43" s="95">
        <v>4</v>
      </c>
      <c r="F43" s="96">
        <v>6.33</v>
      </c>
      <c r="G43" s="58">
        <v>7.4999999999999956</v>
      </c>
      <c r="H43" s="59">
        <v>-18.404423380726698</v>
      </c>
      <c r="I43" s="60">
        <v>17.006802721088434</v>
      </c>
      <c r="J43" s="59">
        <v>6.9358178053830226</v>
      </c>
      <c r="K43" s="60">
        <v>17.006802721088434</v>
      </c>
      <c r="L43" s="59">
        <v>6.9358178053830226</v>
      </c>
      <c r="M43" s="60">
        <v>14.666666666666661</v>
      </c>
      <c r="N43" s="61">
        <v>-3.0956848030018769</v>
      </c>
    </row>
    <row r="44" spans="1:14" ht="20.25" x14ac:dyDescent="0.3">
      <c r="A44" s="104" t="s">
        <v>163</v>
      </c>
      <c r="B44" s="57" t="s">
        <v>19</v>
      </c>
      <c r="C44" s="93">
        <v>3.666666666666667</v>
      </c>
      <c r="D44" s="94">
        <v>5.4983333333333331</v>
      </c>
      <c r="E44" s="95">
        <v>3.166666666666667</v>
      </c>
      <c r="F44" s="96">
        <v>5.4983333333333331</v>
      </c>
      <c r="G44" s="58">
        <v>15.789473684210526</v>
      </c>
      <c r="H44" s="59">
        <v>0</v>
      </c>
      <c r="I44" s="60">
        <v>20.547945205479451</v>
      </c>
      <c r="J44" s="59">
        <v>10.003334444814939</v>
      </c>
      <c r="K44" s="60">
        <v>20.547945205479451</v>
      </c>
      <c r="L44" s="59">
        <v>10.003334444814939</v>
      </c>
      <c r="M44" s="60">
        <v>20.547945205479451</v>
      </c>
      <c r="N44" s="61">
        <v>10.003334444814939</v>
      </c>
    </row>
    <row r="45" spans="1:14" ht="20.25" x14ac:dyDescent="0.3">
      <c r="A45" s="104" t="s">
        <v>160</v>
      </c>
      <c r="B45" s="57" t="s">
        <v>19</v>
      </c>
      <c r="C45" s="93">
        <v>3.9833333333333334</v>
      </c>
      <c r="D45" s="94">
        <v>5.4983333333333331</v>
      </c>
      <c r="E45" s="95">
        <v>3.8158333333333334</v>
      </c>
      <c r="F45" s="96">
        <v>5.4983333333333331</v>
      </c>
      <c r="G45" s="58">
        <v>4.3896047171871579</v>
      </c>
      <c r="H45" s="59">
        <v>0</v>
      </c>
      <c r="I45" s="60">
        <v>-1.7108076986346525</v>
      </c>
      <c r="J45" s="59">
        <v>0.60380580629420844</v>
      </c>
      <c r="K45" s="60">
        <v>14.903846153846137</v>
      </c>
      <c r="L45" s="59">
        <v>5.7507372740094782</v>
      </c>
      <c r="M45" s="60">
        <v>18.787276341948306</v>
      </c>
      <c r="N45" s="61">
        <v>4.7467852040006333</v>
      </c>
    </row>
    <row r="46" spans="1:14" ht="20.25" x14ac:dyDescent="0.3">
      <c r="A46" s="104" t="s">
        <v>157</v>
      </c>
      <c r="B46" s="57" t="s">
        <v>19</v>
      </c>
      <c r="C46" s="93">
        <v>2.6666666666666665</v>
      </c>
      <c r="D46" s="94">
        <v>5.333333333333333</v>
      </c>
      <c r="E46" s="95">
        <v>2.6666666666666665</v>
      </c>
      <c r="F46" s="96">
        <v>5.333333333333333</v>
      </c>
      <c r="G46" s="58">
        <v>0</v>
      </c>
      <c r="H46" s="59">
        <v>0</v>
      </c>
      <c r="I46" s="60">
        <v>0</v>
      </c>
      <c r="J46" s="59">
        <v>0</v>
      </c>
      <c r="K46" s="60">
        <v>-20</v>
      </c>
      <c r="L46" s="59">
        <v>-3.0303030303030356</v>
      </c>
      <c r="M46" s="60">
        <v>-20</v>
      </c>
      <c r="N46" s="61">
        <v>-3.0303030303030356</v>
      </c>
    </row>
    <row r="47" spans="1:14" ht="20.25" x14ac:dyDescent="0.3">
      <c r="A47" s="104" t="s">
        <v>166</v>
      </c>
      <c r="B47" s="57" t="s">
        <v>19</v>
      </c>
      <c r="C47" s="93">
        <v>4.3266666666666662</v>
      </c>
      <c r="D47" s="94">
        <v>5.7186666666666666</v>
      </c>
      <c r="E47" s="95">
        <v>4.1266666666666669</v>
      </c>
      <c r="F47" s="96">
        <v>5.6526666666666667</v>
      </c>
      <c r="G47" s="58">
        <v>4.8465266558965903</v>
      </c>
      <c r="H47" s="59">
        <v>1.1675905177497317</v>
      </c>
      <c r="I47" s="60">
        <v>9.7396009469056448</v>
      </c>
      <c r="J47" s="59">
        <v>6.1502289320628627</v>
      </c>
      <c r="K47" s="60">
        <v>29.670329670329647</v>
      </c>
      <c r="L47" s="59">
        <v>9.9884600589819321</v>
      </c>
      <c r="M47" s="60">
        <v>29.025844930417477</v>
      </c>
      <c r="N47" s="61">
        <v>8.9442768693443409</v>
      </c>
    </row>
    <row r="48" spans="1:14" ht="20.25" x14ac:dyDescent="0.3">
      <c r="A48" s="164" t="s">
        <v>256</v>
      </c>
      <c r="B48" s="57" t="s">
        <v>19</v>
      </c>
      <c r="C48" s="93">
        <v>21.125</v>
      </c>
      <c r="D48" s="94">
        <v>24</v>
      </c>
      <c r="E48" s="95">
        <v>28.666666666666668</v>
      </c>
      <c r="F48" s="96">
        <v>32.833333333333336</v>
      </c>
      <c r="G48" s="58">
        <v>-26.308139534883722</v>
      </c>
      <c r="H48" s="59">
        <v>-26.903553299492387</v>
      </c>
      <c r="I48" s="60">
        <v>-33.984375</v>
      </c>
      <c r="J48" s="59">
        <v>-34.426229508196727</v>
      </c>
      <c r="K48" s="60">
        <v>-40.212264150943398</v>
      </c>
      <c r="L48" s="59">
        <v>-38.461538461538467</v>
      </c>
      <c r="M48" s="60">
        <v>-29.583333333333332</v>
      </c>
      <c r="N48" s="61">
        <v>-46.666666666666664</v>
      </c>
    </row>
    <row r="49" spans="1:14" ht="21" thickBot="1" x14ac:dyDescent="0.35">
      <c r="A49" s="98" t="s">
        <v>59</v>
      </c>
      <c r="B49" s="57" t="s">
        <v>19</v>
      </c>
      <c r="C49" s="93">
        <v>5.5909090909090908</v>
      </c>
      <c r="D49" s="94">
        <v>7.1818181818181817</v>
      </c>
      <c r="E49" s="95">
        <v>4.7222222222222223</v>
      </c>
      <c r="F49" s="96">
        <v>6.8888888888888893</v>
      </c>
      <c r="G49" s="58">
        <v>18.395721925133685</v>
      </c>
      <c r="H49" s="59">
        <v>4.2521994134897279</v>
      </c>
      <c r="I49" s="60">
        <v>22.877122877122879</v>
      </c>
      <c r="J49" s="59">
        <v>13.997113997113997</v>
      </c>
      <c r="K49" s="60">
        <v>-19.6078431372549</v>
      </c>
      <c r="L49" s="59">
        <v>-33.89121338912134</v>
      </c>
      <c r="M49" s="60">
        <v>-52.077922077922082</v>
      </c>
      <c r="N49" s="61">
        <v>-51.583248212461697</v>
      </c>
    </row>
    <row r="50" spans="1:14" ht="21" thickBot="1" x14ac:dyDescent="0.35">
      <c r="A50" s="33" t="s">
        <v>154</v>
      </c>
      <c r="B50" s="52"/>
      <c r="C50" s="105"/>
      <c r="D50" s="105"/>
      <c r="E50" s="105"/>
      <c r="F50" s="105"/>
      <c r="G50" s="106"/>
      <c r="H50" s="107"/>
      <c r="I50" s="107"/>
      <c r="J50" s="107"/>
      <c r="K50" s="107"/>
      <c r="L50" s="107"/>
      <c r="M50" s="107"/>
      <c r="N50" s="108"/>
    </row>
    <row r="51" spans="1:14" ht="20.25" x14ac:dyDescent="0.3">
      <c r="A51" s="63" t="s">
        <v>36</v>
      </c>
      <c r="B51" s="97" t="s">
        <v>19</v>
      </c>
      <c r="C51" s="93">
        <v>12</v>
      </c>
      <c r="D51" s="94">
        <v>13.5</v>
      </c>
      <c r="E51" s="95">
        <v>12</v>
      </c>
      <c r="F51" s="96">
        <v>13.5</v>
      </c>
      <c r="G51" s="58">
        <v>0</v>
      </c>
      <c r="H51" s="59">
        <v>0</v>
      </c>
      <c r="I51" s="60">
        <v>0</v>
      </c>
      <c r="J51" s="59">
        <v>0</v>
      </c>
      <c r="K51" s="60">
        <v>0</v>
      </c>
      <c r="L51" s="59">
        <v>0</v>
      </c>
      <c r="M51" s="60">
        <v>-10</v>
      </c>
      <c r="N51" s="61">
        <v>0</v>
      </c>
    </row>
    <row r="52" spans="1:14" ht="20.25" x14ac:dyDescent="0.3">
      <c r="A52" s="63" t="s">
        <v>38</v>
      </c>
      <c r="B52" s="97" t="s">
        <v>19</v>
      </c>
      <c r="C52" s="93">
        <v>7.7200000000000006</v>
      </c>
      <c r="D52" s="94">
        <v>8.7200000000000006</v>
      </c>
      <c r="E52" s="95">
        <v>7.916666666666667</v>
      </c>
      <c r="F52" s="96">
        <v>9</v>
      </c>
      <c r="G52" s="58">
        <v>-2.4842105263157848</v>
      </c>
      <c r="H52" s="59">
        <v>-3.1111111111111041</v>
      </c>
      <c r="I52" s="60">
        <v>-9.1764705882352864</v>
      </c>
      <c r="J52" s="59">
        <v>-7.5151515151515111</v>
      </c>
      <c r="K52" s="60">
        <v>-6.1398176291793192</v>
      </c>
      <c r="L52" s="59">
        <v>-8.2105263157894672</v>
      </c>
      <c r="M52" s="60">
        <v>-14.763406940063081</v>
      </c>
      <c r="N52" s="61">
        <v>-15.922865013774087</v>
      </c>
    </row>
    <row r="53" spans="1:14" ht="20.25" x14ac:dyDescent="0.3">
      <c r="A53" s="63" t="s">
        <v>40</v>
      </c>
      <c r="B53" s="97" t="s">
        <v>19</v>
      </c>
      <c r="C53" s="93">
        <v>7.5</v>
      </c>
      <c r="D53" s="94">
        <v>8.5</v>
      </c>
      <c r="E53" s="95">
        <v>8.1999999999999993</v>
      </c>
      <c r="F53" s="96">
        <v>8.8000000000000007</v>
      </c>
      <c r="G53" s="58">
        <v>-8.5365853658536501</v>
      </c>
      <c r="H53" s="59">
        <v>-3.4090909090909172</v>
      </c>
      <c r="I53" s="60">
        <v>-12.621359223300976</v>
      </c>
      <c r="J53" s="59">
        <v>-8.9285714285714342</v>
      </c>
      <c r="K53" s="60">
        <v>-5.4054054054054088</v>
      </c>
      <c r="L53" s="59">
        <v>-3.2520325203252121</v>
      </c>
      <c r="M53" s="60">
        <v>-16.666666666666664</v>
      </c>
      <c r="N53" s="61">
        <v>-15</v>
      </c>
    </row>
    <row r="54" spans="1:14" ht="21" thickBot="1" x14ac:dyDescent="0.35">
      <c r="A54" s="63" t="s">
        <v>167</v>
      </c>
      <c r="B54" s="97" t="s">
        <v>19</v>
      </c>
      <c r="C54" s="93">
        <v>0.8</v>
      </c>
      <c r="D54" s="94">
        <v>1</v>
      </c>
      <c r="E54" s="95">
        <v>1.0666666666666667</v>
      </c>
      <c r="F54" s="96">
        <v>1.3933333333333333</v>
      </c>
      <c r="G54" s="58">
        <v>-24.999999999999993</v>
      </c>
      <c r="H54" s="59">
        <v>-28.229665071770331</v>
      </c>
      <c r="I54" s="60">
        <v>-34.693877551020407</v>
      </c>
      <c r="J54" s="59">
        <v>-24.528301886792452</v>
      </c>
      <c r="K54" s="60">
        <v>-49.367088607594937</v>
      </c>
      <c r="L54" s="59">
        <v>-47.826086956521742</v>
      </c>
      <c r="M54" s="60">
        <v>-60.500329163923624</v>
      </c>
      <c r="N54" s="61">
        <v>-60.317460317460316</v>
      </c>
    </row>
    <row r="55" spans="1:14" ht="21" thickBot="1" x14ac:dyDescent="0.35">
      <c r="A55" s="33" t="s">
        <v>125</v>
      </c>
      <c r="B55" s="52"/>
      <c r="C55" s="105"/>
      <c r="D55" s="105"/>
      <c r="E55" s="105"/>
      <c r="F55" s="105"/>
      <c r="G55" s="106"/>
      <c r="H55" s="107"/>
      <c r="I55" s="107"/>
      <c r="J55" s="107"/>
      <c r="K55" s="107"/>
      <c r="L55" s="107"/>
      <c r="M55" s="107"/>
      <c r="N55" s="108"/>
    </row>
    <row r="56" spans="1:14" ht="20.25" x14ac:dyDescent="0.3">
      <c r="A56" s="64" t="s">
        <v>42</v>
      </c>
      <c r="B56" s="97" t="s">
        <v>33</v>
      </c>
      <c r="C56" s="93">
        <v>4.8111111111111109</v>
      </c>
      <c r="D56" s="94">
        <v>6.1888888888888891</v>
      </c>
      <c r="E56" s="95">
        <v>4.9714285714285706</v>
      </c>
      <c r="F56" s="96">
        <v>6.4571428571428573</v>
      </c>
      <c r="G56" s="58">
        <v>-3.2247765006385585</v>
      </c>
      <c r="H56" s="59">
        <v>-4.1543756145526043</v>
      </c>
      <c r="I56" s="60">
        <v>-13.215583114117507</v>
      </c>
      <c r="J56" s="59">
        <v>-13.517709849587575</v>
      </c>
      <c r="K56" s="60">
        <v>-15.676728334956188</v>
      </c>
      <c r="L56" s="59">
        <v>-22.906574394463671</v>
      </c>
      <c r="M56" s="60">
        <v>-14.941682013505222</v>
      </c>
      <c r="N56" s="61">
        <v>-16.082862523540488</v>
      </c>
    </row>
    <row r="57" spans="1:14" ht="20.25" x14ac:dyDescent="0.3">
      <c r="A57" s="64" t="s">
        <v>44</v>
      </c>
      <c r="B57" s="97" t="s">
        <v>19</v>
      </c>
      <c r="C57" s="93">
        <v>3.9848484848484849</v>
      </c>
      <c r="D57" s="94">
        <v>4.9282828282828284</v>
      </c>
      <c r="E57" s="95">
        <v>4.0259259259259261</v>
      </c>
      <c r="F57" s="96">
        <v>4.879012345679012</v>
      </c>
      <c r="G57" s="58">
        <v>-1.0203228234507029</v>
      </c>
      <c r="H57" s="59">
        <v>1.0098454177401639</v>
      </c>
      <c r="I57" s="60">
        <v>-4.3228140976513449</v>
      </c>
      <c r="J57" s="59">
        <v>0.23626091422701179</v>
      </c>
      <c r="K57" s="60">
        <v>-4.488669378268443</v>
      </c>
      <c r="L57" s="59">
        <v>-6.5862531112387437</v>
      </c>
      <c r="M57" s="60">
        <v>-8.8830376940132982</v>
      </c>
      <c r="N57" s="61">
        <v>-4.3670861264651508</v>
      </c>
    </row>
    <row r="58" spans="1:14" ht="20.25" x14ac:dyDescent="0.3">
      <c r="A58" s="64" t="s">
        <v>45</v>
      </c>
      <c r="B58" s="97" t="s">
        <v>19</v>
      </c>
      <c r="C58" s="93">
        <v>5.875</v>
      </c>
      <c r="D58" s="94">
        <v>6.9249999999999998</v>
      </c>
      <c r="E58" s="95">
        <v>6.25</v>
      </c>
      <c r="F58" s="96">
        <v>7.3500000000000005</v>
      </c>
      <c r="G58" s="58">
        <v>-6</v>
      </c>
      <c r="H58" s="59">
        <v>-5.7823129251700776</v>
      </c>
      <c r="I58" s="60">
        <v>-15.060240963855426</v>
      </c>
      <c r="J58" s="59">
        <v>-13.075313807531375</v>
      </c>
      <c r="K58" s="60">
        <v>-25.789473684210527</v>
      </c>
      <c r="L58" s="59">
        <v>-19.32038834951457</v>
      </c>
      <c r="M58" s="60">
        <v>-29.850746268656714</v>
      </c>
      <c r="N58" s="61">
        <v>-32.273838630806843</v>
      </c>
    </row>
    <row r="59" spans="1:14" ht="20.25" x14ac:dyDescent="0.3">
      <c r="A59" s="64" t="s">
        <v>46</v>
      </c>
      <c r="B59" s="97" t="s">
        <v>19</v>
      </c>
      <c r="C59" s="93">
        <v>6.9090909090909092</v>
      </c>
      <c r="D59" s="94">
        <v>8.2181818181818187</v>
      </c>
      <c r="E59" s="95">
        <v>7.166666666666667</v>
      </c>
      <c r="F59" s="96">
        <v>8.3777777777777782</v>
      </c>
      <c r="G59" s="58">
        <v>-3.5940803382663873</v>
      </c>
      <c r="H59" s="59">
        <v>-1.9049915601639729</v>
      </c>
      <c r="I59" s="60">
        <v>-5.8706960614317651</v>
      </c>
      <c r="J59" s="59">
        <v>-7.1391884951206892</v>
      </c>
      <c r="K59" s="60">
        <v>-14.798206278026907</v>
      </c>
      <c r="L59" s="59">
        <v>-11.372549019607844</v>
      </c>
      <c r="M59" s="60">
        <v>-14.172783738001135</v>
      </c>
      <c r="N59" s="61">
        <v>-12.010901304263182</v>
      </c>
    </row>
    <row r="60" spans="1:14" ht="20.25" x14ac:dyDescent="0.3">
      <c r="A60" s="64" t="s">
        <v>47</v>
      </c>
      <c r="B60" s="97" t="s">
        <v>19</v>
      </c>
      <c r="C60" s="93">
        <v>5.8576776165011459</v>
      </c>
      <c r="D60" s="94">
        <v>7.4799847211611912</v>
      </c>
      <c r="E60" s="95">
        <v>5.8482726423902891</v>
      </c>
      <c r="F60" s="96">
        <v>7.5866479925303452</v>
      </c>
      <c r="G60" s="58">
        <v>0.16081627321350156</v>
      </c>
      <c r="H60" s="59">
        <v>-1.4059341025729994</v>
      </c>
      <c r="I60" s="60">
        <v>1.9889148556098186</v>
      </c>
      <c r="J60" s="59">
        <v>1.3825123372037669</v>
      </c>
      <c r="K60" s="60">
        <v>2.0590975642220148</v>
      </c>
      <c r="L60" s="59">
        <v>4.4427614455774957</v>
      </c>
      <c r="M60" s="60">
        <v>7.4124193114577839</v>
      </c>
      <c r="N60" s="61">
        <v>8.4372708888460632</v>
      </c>
    </row>
    <row r="61" spans="1:14" ht="20.25" x14ac:dyDescent="0.3">
      <c r="A61" s="64" t="s">
        <v>35</v>
      </c>
      <c r="B61" s="97" t="s">
        <v>19</v>
      </c>
      <c r="C61" s="93">
        <v>6.8611111111111107</v>
      </c>
      <c r="D61" s="94">
        <v>7.9305555555555562</v>
      </c>
      <c r="E61" s="95">
        <v>6.6333333333333346</v>
      </c>
      <c r="F61" s="96">
        <v>8.1166666666666654</v>
      </c>
      <c r="G61" s="58">
        <v>3.4338358458961209</v>
      </c>
      <c r="H61" s="59">
        <v>-2.2929500342231108</v>
      </c>
      <c r="I61" s="60">
        <v>5.1063829787234001</v>
      </c>
      <c r="J61" s="59">
        <v>1.0619469026548749</v>
      </c>
      <c r="K61" s="60">
        <v>3.7815126050420034</v>
      </c>
      <c r="L61" s="59">
        <v>-4.0336134453781263</v>
      </c>
      <c r="M61" s="60">
        <v>3.7815126050420034</v>
      </c>
      <c r="N61" s="61">
        <v>-4.0336134453781263</v>
      </c>
    </row>
    <row r="62" spans="1:14" ht="20.25" x14ac:dyDescent="0.3">
      <c r="A62" s="64" t="s">
        <v>49</v>
      </c>
      <c r="B62" s="97" t="s">
        <v>19</v>
      </c>
      <c r="C62" s="93">
        <v>7.8666666666666663</v>
      </c>
      <c r="D62" s="94">
        <v>8.9777777777777779</v>
      </c>
      <c r="E62" s="95">
        <v>7.3285714285714283</v>
      </c>
      <c r="F62" s="96">
        <v>8.4</v>
      </c>
      <c r="G62" s="58">
        <v>7.3424301494476918</v>
      </c>
      <c r="H62" s="59">
        <v>6.8783068783068755</v>
      </c>
      <c r="I62" s="60">
        <v>25.115970841616964</v>
      </c>
      <c r="J62" s="59">
        <v>20.104050538833153</v>
      </c>
      <c r="K62" s="60">
        <v>15.497553017944533</v>
      </c>
      <c r="L62" s="59">
        <v>12.534818941504177</v>
      </c>
      <c r="M62" s="60">
        <v>14.563106796116507</v>
      </c>
      <c r="N62" s="61">
        <v>9.4850948509485189</v>
      </c>
    </row>
    <row r="63" spans="1:14" ht="20.25" x14ac:dyDescent="0.3">
      <c r="A63" s="64" t="s">
        <v>264</v>
      </c>
      <c r="B63" s="97" t="s">
        <v>19</v>
      </c>
      <c r="C63" s="93">
        <v>7.9124999999999996</v>
      </c>
      <c r="D63" s="94">
        <v>9.1875</v>
      </c>
      <c r="E63" s="95">
        <v>7.2416666666666671</v>
      </c>
      <c r="F63" s="96">
        <v>8.75</v>
      </c>
      <c r="G63" s="58">
        <v>9.2635212888377332</v>
      </c>
      <c r="H63" s="59">
        <v>5</v>
      </c>
      <c r="I63" s="60">
        <v>-3.2110091743119185</v>
      </c>
      <c r="J63" s="59">
        <v>-0.67567567567567566</v>
      </c>
      <c r="K63" s="60">
        <v>4.9005681818181799</v>
      </c>
      <c r="L63" s="59">
        <v>-1.8129770992366467</v>
      </c>
      <c r="M63" s="60">
        <v>-1.4018691588785135</v>
      </c>
      <c r="N63" s="61">
        <v>-36.086956521739133</v>
      </c>
    </row>
    <row r="64" spans="1:14" ht="20.25" x14ac:dyDescent="0.3">
      <c r="A64" s="64" t="s">
        <v>257</v>
      </c>
      <c r="B64" s="57" t="s">
        <v>19</v>
      </c>
      <c r="C64" s="93">
        <v>6.25</v>
      </c>
      <c r="D64" s="94">
        <v>7.416666666666667</v>
      </c>
      <c r="E64" s="95">
        <v>6.9666666666666659</v>
      </c>
      <c r="F64" s="96">
        <v>8.2833333333333332</v>
      </c>
      <c r="G64" s="58">
        <v>-10.287081339712909</v>
      </c>
      <c r="H64" s="59">
        <v>-10.462776659959754</v>
      </c>
      <c r="I64" s="60">
        <v>-18.478260869565222</v>
      </c>
      <c r="J64" s="59">
        <v>-15.238095238095234</v>
      </c>
      <c r="K64" s="60">
        <v>-25.341296928327651</v>
      </c>
      <c r="L64" s="59">
        <v>-23.086419753086414</v>
      </c>
      <c r="M64" s="60">
        <v>-28.023032629558543</v>
      </c>
      <c r="N64" s="61">
        <v>-25.084175084175087</v>
      </c>
    </row>
    <row r="65" spans="1:14" ht="20.25" x14ac:dyDescent="0.3">
      <c r="A65" s="64" t="s">
        <v>60</v>
      </c>
      <c r="B65" s="57" t="s">
        <v>19</v>
      </c>
      <c r="C65" s="93">
        <v>7.333333333333333</v>
      </c>
      <c r="D65" s="94">
        <v>8.75</v>
      </c>
      <c r="E65" s="95">
        <v>8</v>
      </c>
      <c r="F65" s="96">
        <v>9.625</v>
      </c>
      <c r="G65" s="58">
        <v>-8.3333333333333375</v>
      </c>
      <c r="H65" s="59">
        <v>-9.0909090909090917</v>
      </c>
      <c r="I65" s="60">
        <v>-12.000000000000009</v>
      </c>
      <c r="J65" s="59">
        <v>-19.230769230769234</v>
      </c>
      <c r="K65" s="60">
        <v>-18.518518518518523</v>
      </c>
      <c r="L65" s="59">
        <v>-15.322580645161295</v>
      </c>
      <c r="M65" s="60">
        <v>-24.914675767918098</v>
      </c>
      <c r="N65" s="61">
        <v>-21.641791044776117</v>
      </c>
    </row>
    <row r="66" spans="1:14" ht="21" thickBot="1" x14ac:dyDescent="0.35">
      <c r="A66" s="109" t="s">
        <v>51</v>
      </c>
      <c r="B66" s="118" t="s">
        <v>19</v>
      </c>
      <c r="C66" s="110">
        <v>11.938888888888888</v>
      </c>
      <c r="D66" s="111">
        <v>14.38</v>
      </c>
      <c r="E66" s="112">
        <v>11.187654320987654</v>
      </c>
      <c r="F66" s="113">
        <v>14.503174603174605</v>
      </c>
      <c r="G66" s="114">
        <v>6.71485323328183</v>
      </c>
      <c r="H66" s="115">
        <v>-0.84929407901937848</v>
      </c>
      <c r="I66" s="116">
        <v>-8.2956388153964209</v>
      </c>
      <c r="J66" s="115">
        <v>-15.376208490962572</v>
      </c>
      <c r="K66" s="116">
        <v>16.083930801285202</v>
      </c>
      <c r="L66" s="115">
        <v>5.7959105675520881</v>
      </c>
      <c r="M66" s="116">
        <v>10.410580861089507</v>
      </c>
      <c r="N66" s="117">
        <v>3.9586065870057037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tabSelected="1" zoomScale="90" zoomScaleNormal="90" workbookViewId="0">
      <selection activeCell="AD13" sqref="AD13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5" ht="18.75" thickBot="1" x14ac:dyDescent="0.3"/>
    <row r="2" spans="1:25" ht="18.75" thickBot="1" x14ac:dyDescent="0.3">
      <c r="A2" s="165" t="s">
        <v>52</v>
      </c>
      <c r="B2" s="166"/>
      <c r="C2" s="167"/>
      <c r="D2" s="168" t="s">
        <v>259</v>
      </c>
      <c r="E2" s="168"/>
      <c r="F2" s="169" t="s">
        <v>53</v>
      </c>
      <c r="G2" s="168"/>
      <c r="H2" s="168" t="s">
        <v>258</v>
      </c>
      <c r="I2" s="168"/>
      <c r="J2" s="169" t="s">
        <v>171</v>
      </c>
      <c r="K2" s="168"/>
      <c r="L2" s="168" t="s">
        <v>128</v>
      </c>
      <c r="M2" s="168"/>
      <c r="N2" s="169" t="s">
        <v>168</v>
      </c>
      <c r="O2" s="168"/>
      <c r="P2" s="168" t="s">
        <v>295</v>
      </c>
      <c r="Q2" s="168"/>
      <c r="R2" s="169" t="s">
        <v>260</v>
      </c>
      <c r="S2" s="168"/>
      <c r="T2" s="169" t="s">
        <v>265</v>
      </c>
      <c r="U2" s="168"/>
      <c r="V2" s="168" t="s">
        <v>296</v>
      </c>
      <c r="W2" s="168"/>
      <c r="X2" s="169" t="s">
        <v>251</v>
      </c>
      <c r="Y2" s="170"/>
    </row>
    <row r="3" spans="1:25" x14ac:dyDescent="0.25">
      <c r="A3" s="171" t="s">
        <v>54</v>
      </c>
      <c r="B3" s="172"/>
      <c r="C3" s="173"/>
      <c r="D3" s="174">
        <v>44009</v>
      </c>
      <c r="E3" s="174"/>
      <c r="F3" s="174">
        <v>44014</v>
      </c>
      <c r="G3" s="174"/>
      <c r="H3" s="174">
        <v>44014</v>
      </c>
      <c r="I3" s="174"/>
      <c r="J3" s="174">
        <v>44012</v>
      </c>
      <c r="K3" s="174"/>
      <c r="L3" s="174">
        <v>44013</v>
      </c>
      <c r="M3" s="174"/>
      <c r="N3" s="174">
        <v>44012</v>
      </c>
      <c r="O3" s="174"/>
      <c r="P3" s="174">
        <v>44012</v>
      </c>
      <c r="Q3" s="174"/>
      <c r="R3" s="174">
        <v>44013</v>
      </c>
      <c r="S3" s="174"/>
      <c r="T3" s="174">
        <v>44012</v>
      </c>
      <c r="U3" s="174"/>
      <c r="V3" s="174">
        <v>44013</v>
      </c>
      <c r="W3" s="174"/>
      <c r="X3" s="174">
        <v>44011</v>
      </c>
      <c r="Y3" s="175"/>
    </row>
    <row r="4" spans="1:25" ht="18.75" thickBot="1" x14ac:dyDescent="0.3">
      <c r="A4" s="176" t="s">
        <v>57</v>
      </c>
      <c r="B4" s="177"/>
      <c r="C4" s="178" t="s">
        <v>16</v>
      </c>
      <c r="D4" s="179" t="s">
        <v>18</v>
      </c>
      <c r="E4" s="180" t="s">
        <v>17</v>
      </c>
      <c r="F4" s="181" t="s">
        <v>18</v>
      </c>
      <c r="G4" s="180" t="s">
        <v>17</v>
      </c>
      <c r="H4" s="181" t="s">
        <v>18</v>
      </c>
      <c r="I4" s="180" t="s">
        <v>17</v>
      </c>
      <c r="J4" s="181" t="s">
        <v>18</v>
      </c>
      <c r="K4" s="180" t="s">
        <v>17</v>
      </c>
      <c r="L4" s="181" t="s">
        <v>18</v>
      </c>
      <c r="M4" s="180" t="s">
        <v>17</v>
      </c>
      <c r="N4" s="181" t="s">
        <v>18</v>
      </c>
      <c r="O4" s="180" t="s">
        <v>17</v>
      </c>
      <c r="P4" s="181" t="s">
        <v>18</v>
      </c>
      <c r="Q4" s="180" t="s">
        <v>17</v>
      </c>
      <c r="R4" s="181" t="s">
        <v>18</v>
      </c>
      <c r="S4" s="180" t="s">
        <v>17</v>
      </c>
      <c r="T4" s="181" t="s">
        <v>18</v>
      </c>
      <c r="U4" s="180" t="s">
        <v>17</v>
      </c>
      <c r="V4" s="181" t="s">
        <v>18</v>
      </c>
      <c r="W4" s="180" t="s">
        <v>17</v>
      </c>
      <c r="X4" s="181" t="s">
        <v>18</v>
      </c>
      <c r="Y4" s="182" t="s">
        <v>17</v>
      </c>
    </row>
    <row r="5" spans="1:25" ht="18.75" thickBot="1" x14ac:dyDescent="0.3">
      <c r="A5" s="183" t="s">
        <v>55</v>
      </c>
      <c r="B5" s="184"/>
      <c r="C5" s="185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7"/>
    </row>
    <row r="6" spans="1:25" x14ac:dyDescent="0.25">
      <c r="A6" s="188" t="s">
        <v>126</v>
      </c>
      <c r="B6" s="189"/>
      <c r="C6" s="190" t="s">
        <v>19</v>
      </c>
      <c r="D6" s="191">
        <v>1.2</v>
      </c>
      <c r="E6" s="192">
        <v>1.4</v>
      </c>
      <c r="F6" s="193">
        <v>0.6</v>
      </c>
      <c r="G6" s="194">
        <v>1.5</v>
      </c>
      <c r="H6" s="195">
        <v>1</v>
      </c>
      <c r="I6" s="196">
        <v>1.2</v>
      </c>
      <c r="J6" s="193">
        <v>1.1000000000000001</v>
      </c>
      <c r="K6" s="194">
        <v>1.1000000000000001</v>
      </c>
      <c r="L6" s="195">
        <v>0.7</v>
      </c>
      <c r="M6" s="196">
        <v>1.4</v>
      </c>
      <c r="N6" s="193">
        <v>2</v>
      </c>
      <c r="O6" s="194">
        <v>2.4</v>
      </c>
      <c r="P6" s="193">
        <v>2.5</v>
      </c>
      <c r="Q6" s="194">
        <v>3</v>
      </c>
      <c r="R6" s="193">
        <v>2</v>
      </c>
      <c r="S6" s="194">
        <v>2.25</v>
      </c>
      <c r="T6" s="193">
        <v>0.8</v>
      </c>
      <c r="U6" s="194">
        <v>1</v>
      </c>
      <c r="V6" s="193"/>
      <c r="W6" s="194"/>
      <c r="X6" s="193"/>
      <c r="Y6" s="202"/>
    </row>
    <row r="7" spans="1:25" x14ac:dyDescent="0.25">
      <c r="A7" s="197" t="s">
        <v>252</v>
      </c>
      <c r="B7" s="198"/>
      <c r="C7" s="199" t="s">
        <v>19</v>
      </c>
      <c r="D7" s="200"/>
      <c r="E7" s="201"/>
      <c r="F7" s="193"/>
      <c r="G7" s="194"/>
      <c r="H7" s="193"/>
      <c r="I7" s="194"/>
      <c r="J7" s="193">
        <v>1.6</v>
      </c>
      <c r="K7" s="194">
        <v>2.5</v>
      </c>
      <c r="L7" s="193">
        <v>1.2</v>
      </c>
      <c r="M7" s="194">
        <v>2</v>
      </c>
      <c r="N7" s="193"/>
      <c r="O7" s="194"/>
      <c r="P7" s="193"/>
      <c r="Q7" s="194"/>
      <c r="R7" s="193"/>
      <c r="S7" s="194"/>
      <c r="T7" s="193">
        <v>1.4</v>
      </c>
      <c r="U7" s="194">
        <v>1.5</v>
      </c>
      <c r="V7" s="193"/>
      <c r="W7" s="194"/>
      <c r="X7" s="193"/>
      <c r="Y7" s="202"/>
    </row>
    <row r="8" spans="1:25" x14ac:dyDescent="0.25">
      <c r="A8" s="203"/>
      <c r="B8" s="204"/>
      <c r="C8" s="199" t="s">
        <v>31</v>
      </c>
      <c r="D8" s="200"/>
      <c r="E8" s="201"/>
      <c r="F8" s="193">
        <v>1.5</v>
      </c>
      <c r="G8" s="194">
        <v>2.5</v>
      </c>
      <c r="H8" s="193"/>
      <c r="I8" s="194"/>
      <c r="J8" s="193"/>
      <c r="K8" s="194"/>
      <c r="L8" s="193"/>
      <c r="M8" s="194"/>
      <c r="N8" s="193"/>
      <c r="O8" s="194"/>
      <c r="P8" s="193"/>
      <c r="Q8" s="194"/>
      <c r="R8" s="193"/>
      <c r="S8" s="194"/>
      <c r="T8" s="193"/>
      <c r="U8" s="194"/>
      <c r="V8" s="193"/>
      <c r="W8" s="194"/>
      <c r="X8" s="193">
        <v>2.5</v>
      </c>
      <c r="Y8" s="202">
        <v>2.5</v>
      </c>
    </row>
    <row r="9" spans="1:25" x14ac:dyDescent="0.25">
      <c r="A9" s="205" t="s">
        <v>21</v>
      </c>
      <c r="B9" s="206"/>
      <c r="C9" s="199" t="s">
        <v>19</v>
      </c>
      <c r="D9" s="200">
        <v>2</v>
      </c>
      <c r="E9" s="201">
        <v>2.5</v>
      </c>
      <c r="F9" s="193">
        <v>1.2</v>
      </c>
      <c r="G9" s="194">
        <v>1.85</v>
      </c>
      <c r="H9" s="193">
        <v>1.5</v>
      </c>
      <c r="I9" s="194">
        <v>2</v>
      </c>
      <c r="J9" s="193">
        <v>1.8</v>
      </c>
      <c r="K9" s="194">
        <v>2.14</v>
      </c>
      <c r="L9" s="193">
        <v>1.6666666666666667</v>
      </c>
      <c r="M9" s="194">
        <v>2</v>
      </c>
      <c r="N9" s="193">
        <v>1.8</v>
      </c>
      <c r="O9" s="194">
        <v>2.4</v>
      </c>
      <c r="P9" s="193">
        <v>2.5</v>
      </c>
      <c r="Q9" s="194">
        <v>3</v>
      </c>
      <c r="R9" s="193">
        <v>2</v>
      </c>
      <c r="S9" s="194">
        <v>2.5</v>
      </c>
      <c r="T9" s="193">
        <v>1</v>
      </c>
      <c r="U9" s="194">
        <v>1.2</v>
      </c>
      <c r="V9" s="193"/>
      <c r="W9" s="194"/>
      <c r="X9" s="193"/>
      <c r="Y9" s="202"/>
    </row>
    <row r="10" spans="1:25" x14ac:dyDescent="0.25">
      <c r="A10" s="197" t="s">
        <v>253</v>
      </c>
      <c r="B10" s="198"/>
      <c r="C10" s="199" t="s">
        <v>19</v>
      </c>
      <c r="D10" s="200"/>
      <c r="E10" s="201"/>
      <c r="F10" s="193">
        <v>2</v>
      </c>
      <c r="G10" s="194">
        <v>3.5</v>
      </c>
      <c r="H10" s="193"/>
      <c r="I10" s="194"/>
      <c r="J10" s="193"/>
      <c r="K10" s="194"/>
      <c r="L10" s="193"/>
      <c r="M10" s="194"/>
      <c r="N10" s="193"/>
      <c r="O10" s="194"/>
      <c r="P10" s="193"/>
      <c r="Q10" s="194"/>
      <c r="R10" s="193"/>
      <c r="S10" s="194"/>
      <c r="T10" s="193"/>
      <c r="U10" s="194"/>
      <c r="V10" s="193"/>
      <c r="W10" s="194"/>
      <c r="X10" s="193">
        <v>2.4</v>
      </c>
      <c r="Y10" s="202">
        <v>2.4</v>
      </c>
    </row>
    <row r="11" spans="1:25" x14ac:dyDescent="0.25">
      <c r="A11" s="203"/>
      <c r="B11" s="204"/>
      <c r="C11" s="199" t="s">
        <v>31</v>
      </c>
      <c r="D11" s="200"/>
      <c r="E11" s="201"/>
      <c r="F11" s="193"/>
      <c r="G11" s="194"/>
      <c r="H11" s="193"/>
      <c r="I11" s="194"/>
      <c r="J11" s="193"/>
      <c r="K11" s="194"/>
      <c r="L11" s="193"/>
      <c r="M11" s="194"/>
      <c r="N11" s="193"/>
      <c r="O11" s="194"/>
      <c r="P11" s="193"/>
      <c r="Q11" s="194"/>
      <c r="R11" s="193">
        <v>1.5</v>
      </c>
      <c r="S11" s="194">
        <v>2</v>
      </c>
      <c r="T11" s="193"/>
      <c r="U11" s="194"/>
      <c r="V11" s="193"/>
      <c r="W11" s="194"/>
      <c r="X11" s="193"/>
      <c r="Y11" s="202"/>
    </row>
    <row r="12" spans="1:25" x14ac:dyDescent="0.25">
      <c r="A12" s="203" t="s">
        <v>37</v>
      </c>
      <c r="B12" s="204"/>
      <c r="C12" s="199" t="s">
        <v>33</v>
      </c>
      <c r="D12" s="200">
        <v>3.5</v>
      </c>
      <c r="E12" s="201">
        <v>4.5</v>
      </c>
      <c r="F12" s="193">
        <v>2</v>
      </c>
      <c r="G12" s="194">
        <v>3.3</v>
      </c>
      <c r="H12" s="193">
        <v>2</v>
      </c>
      <c r="I12" s="194">
        <v>3</v>
      </c>
      <c r="J12" s="193">
        <v>2.5</v>
      </c>
      <c r="K12" s="194">
        <v>4.5</v>
      </c>
      <c r="L12" s="193">
        <v>1.5</v>
      </c>
      <c r="M12" s="194">
        <v>3</v>
      </c>
      <c r="N12" s="193">
        <v>3</v>
      </c>
      <c r="O12" s="194">
        <v>4.5</v>
      </c>
      <c r="P12" s="193">
        <v>2</v>
      </c>
      <c r="Q12" s="194">
        <v>3</v>
      </c>
      <c r="R12" s="193">
        <v>3</v>
      </c>
      <c r="S12" s="194">
        <v>4</v>
      </c>
      <c r="T12" s="193">
        <v>2</v>
      </c>
      <c r="U12" s="194">
        <v>2.5</v>
      </c>
      <c r="V12" s="193">
        <v>3.5</v>
      </c>
      <c r="W12" s="194">
        <v>4</v>
      </c>
      <c r="X12" s="193">
        <v>4</v>
      </c>
      <c r="Y12" s="202">
        <v>4</v>
      </c>
    </row>
    <row r="13" spans="1:25" x14ac:dyDescent="0.25">
      <c r="A13" s="203" t="s">
        <v>22</v>
      </c>
      <c r="B13" s="204"/>
      <c r="C13" s="199" t="s">
        <v>19</v>
      </c>
      <c r="D13" s="200"/>
      <c r="E13" s="201"/>
      <c r="F13" s="193">
        <v>0.55000000000000004</v>
      </c>
      <c r="G13" s="194">
        <v>1</v>
      </c>
      <c r="H13" s="193"/>
      <c r="I13" s="194"/>
      <c r="J13" s="193">
        <v>1.5</v>
      </c>
      <c r="K13" s="194">
        <v>1.5</v>
      </c>
      <c r="L13" s="193">
        <v>0.6</v>
      </c>
      <c r="M13" s="194">
        <v>0.9</v>
      </c>
      <c r="N13" s="193"/>
      <c r="O13" s="194"/>
      <c r="P13" s="193"/>
      <c r="Q13" s="194"/>
      <c r="R13" s="193">
        <v>1.8</v>
      </c>
      <c r="S13" s="194">
        <v>2</v>
      </c>
      <c r="T13" s="193">
        <v>0.8</v>
      </c>
      <c r="U13" s="194">
        <v>1</v>
      </c>
      <c r="V13" s="193"/>
      <c r="W13" s="194"/>
      <c r="X13" s="193">
        <v>1.8</v>
      </c>
      <c r="Y13" s="202">
        <v>1.8</v>
      </c>
    </row>
    <row r="14" spans="1:25" x14ac:dyDescent="0.25">
      <c r="A14" s="203" t="s">
        <v>249</v>
      </c>
      <c r="B14" s="204"/>
      <c r="C14" s="199" t="s">
        <v>33</v>
      </c>
      <c r="D14" s="200"/>
      <c r="E14" s="201"/>
      <c r="F14" s="193">
        <v>1</v>
      </c>
      <c r="G14" s="194">
        <v>2</v>
      </c>
      <c r="H14" s="193">
        <v>2.2000000000000002</v>
      </c>
      <c r="I14" s="194">
        <v>2.5</v>
      </c>
      <c r="J14" s="193">
        <v>1.5</v>
      </c>
      <c r="K14" s="194">
        <v>2</v>
      </c>
      <c r="L14" s="193">
        <v>0.5</v>
      </c>
      <c r="M14" s="194">
        <v>2</v>
      </c>
      <c r="N14" s="193">
        <v>1.8</v>
      </c>
      <c r="O14" s="194">
        <v>2.6</v>
      </c>
      <c r="P14" s="193">
        <v>1.8</v>
      </c>
      <c r="Q14" s="194">
        <v>2</v>
      </c>
      <c r="R14" s="193">
        <v>1.5</v>
      </c>
      <c r="S14" s="194">
        <v>2</v>
      </c>
      <c r="T14" s="193">
        <v>1</v>
      </c>
      <c r="U14" s="194">
        <v>1.2</v>
      </c>
      <c r="V14" s="193">
        <v>2.8</v>
      </c>
      <c r="W14" s="194">
        <v>3</v>
      </c>
      <c r="X14" s="193">
        <v>1.5</v>
      </c>
      <c r="Y14" s="202">
        <v>2.5</v>
      </c>
    </row>
    <row r="15" spans="1:25" x14ac:dyDescent="0.25">
      <c r="A15" s="203" t="s">
        <v>23</v>
      </c>
      <c r="B15" s="204"/>
      <c r="C15" s="199" t="s">
        <v>19</v>
      </c>
      <c r="D15" s="200">
        <v>1</v>
      </c>
      <c r="E15" s="201">
        <v>2.2000000000000002</v>
      </c>
      <c r="F15" s="193">
        <v>1.3</v>
      </c>
      <c r="G15" s="194">
        <v>1.8</v>
      </c>
      <c r="H15" s="193">
        <v>1.2</v>
      </c>
      <c r="I15" s="194">
        <v>1.5</v>
      </c>
      <c r="J15" s="193">
        <v>2</v>
      </c>
      <c r="K15" s="194">
        <v>2.5</v>
      </c>
      <c r="L15" s="193">
        <v>1.5</v>
      </c>
      <c r="M15" s="194">
        <v>2</v>
      </c>
      <c r="N15" s="193">
        <v>2.1</v>
      </c>
      <c r="O15" s="194">
        <v>2.5</v>
      </c>
      <c r="P15" s="193">
        <v>1.5</v>
      </c>
      <c r="Q15" s="194">
        <v>2</v>
      </c>
      <c r="R15" s="193">
        <v>2</v>
      </c>
      <c r="S15" s="194">
        <v>2.5</v>
      </c>
      <c r="T15" s="193">
        <v>2.5</v>
      </c>
      <c r="U15" s="194">
        <v>2.5</v>
      </c>
      <c r="V15" s="193">
        <v>1.9</v>
      </c>
      <c r="W15" s="194">
        <v>2</v>
      </c>
      <c r="X15" s="193"/>
      <c r="Y15" s="202"/>
    </row>
    <row r="16" spans="1:25" x14ac:dyDescent="0.25">
      <c r="A16" s="197" t="s">
        <v>255</v>
      </c>
      <c r="B16" s="198"/>
      <c r="C16" s="199" t="s">
        <v>19</v>
      </c>
      <c r="D16" s="200"/>
      <c r="E16" s="201"/>
      <c r="F16" s="193"/>
      <c r="G16" s="194"/>
      <c r="H16" s="193"/>
      <c r="I16" s="194"/>
      <c r="J16" s="193"/>
      <c r="K16" s="194"/>
      <c r="L16" s="193"/>
      <c r="M16" s="194"/>
      <c r="N16" s="193"/>
      <c r="O16" s="194"/>
      <c r="P16" s="193"/>
      <c r="Q16" s="194"/>
      <c r="R16" s="193">
        <v>2.5</v>
      </c>
      <c r="S16" s="194">
        <v>3</v>
      </c>
      <c r="T16" s="193"/>
      <c r="U16" s="194"/>
      <c r="V16" s="193"/>
      <c r="W16" s="194"/>
      <c r="X16" s="193"/>
      <c r="Y16" s="202"/>
    </row>
    <row r="17" spans="1:25" x14ac:dyDescent="0.25">
      <c r="A17" s="203"/>
      <c r="B17" s="204"/>
      <c r="C17" s="199" t="s">
        <v>31</v>
      </c>
      <c r="D17" s="200">
        <v>2</v>
      </c>
      <c r="E17" s="201">
        <v>2.5</v>
      </c>
      <c r="F17" s="193">
        <v>1.5</v>
      </c>
      <c r="G17" s="194">
        <v>2</v>
      </c>
      <c r="H17" s="193"/>
      <c r="I17" s="194"/>
      <c r="J17" s="193">
        <v>2.2000000000000002</v>
      </c>
      <c r="K17" s="194">
        <v>2.2000000000000002</v>
      </c>
      <c r="L17" s="193"/>
      <c r="M17" s="194"/>
      <c r="N17" s="193">
        <v>2.5</v>
      </c>
      <c r="O17" s="194">
        <v>3</v>
      </c>
      <c r="P17" s="193">
        <v>2</v>
      </c>
      <c r="Q17" s="194">
        <v>3</v>
      </c>
      <c r="R17" s="193"/>
      <c r="S17" s="194"/>
      <c r="T17" s="193"/>
      <c r="U17" s="194"/>
      <c r="V17" s="193"/>
      <c r="W17" s="194"/>
      <c r="X17" s="193">
        <v>2.5</v>
      </c>
      <c r="Y17" s="202">
        <v>2.5</v>
      </c>
    </row>
    <row r="18" spans="1:25" x14ac:dyDescent="0.25">
      <c r="A18" s="203" t="s">
        <v>25</v>
      </c>
      <c r="B18" s="204"/>
      <c r="C18" s="199" t="s">
        <v>19</v>
      </c>
      <c r="D18" s="200">
        <v>5.5</v>
      </c>
      <c r="E18" s="201">
        <v>6.5</v>
      </c>
      <c r="F18" s="193">
        <v>4.75</v>
      </c>
      <c r="G18" s="194">
        <v>5.5</v>
      </c>
      <c r="H18" s="193">
        <v>5</v>
      </c>
      <c r="I18" s="194">
        <v>5.5</v>
      </c>
      <c r="J18" s="193">
        <v>3</v>
      </c>
      <c r="K18" s="194">
        <v>5</v>
      </c>
      <c r="L18" s="193"/>
      <c r="M18" s="194"/>
      <c r="N18" s="193"/>
      <c r="O18" s="194"/>
      <c r="P18" s="193">
        <v>4</v>
      </c>
      <c r="Q18" s="194">
        <v>5</v>
      </c>
      <c r="R18" s="193">
        <v>4.5</v>
      </c>
      <c r="S18" s="194">
        <v>5</v>
      </c>
      <c r="T18" s="193">
        <v>3.5</v>
      </c>
      <c r="U18" s="194">
        <v>4</v>
      </c>
      <c r="V18" s="193"/>
      <c r="W18" s="194"/>
      <c r="X18" s="193">
        <v>5.3</v>
      </c>
      <c r="Y18" s="202">
        <v>5.3</v>
      </c>
    </row>
    <row r="19" spans="1:25" x14ac:dyDescent="0.25">
      <c r="A19" s="203" t="s">
        <v>26</v>
      </c>
      <c r="B19" s="204"/>
      <c r="C19" s="199" t="s">
        <v>19</v>
      </c>
      <c r="D19" s="200"/>
      <c r="E19" s="201"/>
      <c r="F19" s="193">
        <v>3.75</v>
      </c>
      <c r="G19" s="194">
        <v>4</v>
      </c>
      <c r="H19" s="193"/>
      <c r="I19" s="194"/>
      <c r="J19" s="193"/>
      <c r="K19" s="194"/>
      <c r="L19" s="193">
        <v>3</v>
      </c>
      <c r="M19" s="194">
        <v>4.4000000000000004</v>
      </c>
      <c r="N19" s="193">
        <v>3.6</v>
      </c>
      <c r="O19" s="194">
        <v>4.4000000000000004</v>
      </c>
      <c r="P19" s="193">
        <v>2</v>
      </c>
      <c r="Q19" s="194">
        <v>2.7</v>
      </c>
      <c r="R19" s="193"/>
      <c r="S19" s="194"/>
      <c r="T19" s="193">
        <v>3</v>
      </c>
      <c r="U19" s="194">
        <v>3</v>
      </c>
      <c r="V19" s="193">
        <v>4.5</v>
      </c>
      <c r="W19" s="194">
        <v>5</v>
      </c>
      <c r="X19" s="193">
        <v>3</v>
      </c>
      <c r="Y19" s="202">
        <v>3</v>
      </c>
    </row>
    <row r="20" spans="1:25" x14ac:dyDescent="0.25">
      <c r="A20" s="203" t="s">
        <v>38</v>
      </c>
      <c r="B20" s="204"/>
      <c r="C20" s="199" t="s">
        <v>19</v>
      </c>
      <c r="D20" s="200"/>
      <c r="E20" s="201"/>
      <c r="F20" s="193">
        <v>5</v>
      </c>
      <c r="G20" s="194">
        <v>7</v>
      </c>
      <c r="H20" s="193">
        <v>7</v>
      </c>
      <c r="I20" s="194">
        <v>9</v>
      </c>
      <c r="J20" s="193"/>
      <c r="K20" s="194"/>
      <c r="L20" s="193"/>
      <c r="M20" s="194"/>
      <c r="N20" s="193">
        <v>7.6</v>
      </c>
      <c r="O20" s="194">
        <v>8.6</v>
      </c>
      <c r="P20" s="193"/>
      <c r="Q20" s="194"/>
      <c r="R20" s="193"/>
      <c r="S20" s="194"/>
      <c r="T20" s="193">
        <v>8</v>
      </c>
      <c r="U20" s="194">
        <v>8</v>
      </c>
      <c r="V20" s="193">
        <v>7.8</v>
      </c>
      <c r="W20" s="194">
        <v>8</v>
      </c>
      <c r="X20" s="193"/>
      <c r="Y20" s="202"/>
    </row>
    <row r="21" spans="1:25" x14ac:dyDescent="0.25">
      <c r="A21" s="203" t="s">
        <v>39</v>
      </c>
      <c r="B21" s="204"/>
      <c r="C21" s="199" t="s">
        <v>19</v>
      </c>
      <c r="D21" s="200"/>
      <c r="E21" s="201"/>
      <c r="F21" s="193">
        <v>2</v>
      </c>
      <c r="G21" s="194">
        <v>3</v>
      </c>
      <c r="H21" s="193">
        <v>7</v>
      </c>
      <c r="I21" s="194">
        <v>9</v>
      </c>
      <c r="J21" s="193">
        <v>4</v>
      </c>
      <c r="K21" s="194">
        <v>7</v>
      </c>
      <c r="L21" s="193"/>
      <c r="M21" s="194"/>
      <c r="N21" s="193">
        <v>6</v>
      </c>
      <c r="O21" s="194">
        <v>7</v>
      </c>
      <c r="P21" s="193"/>
      <c r="Q21" s="194"/>
      <c r="R21" s="193"/>
      <c r="S21" s="194"/>
      <c r="T21" s="193">
        <v>8</v>
      </c>
      <c r="U21" s="194">
        <v>8</v>
      </c>
      <c r="V21" s="193">
        <v>7.5</v>
      </c>
      <c r="W21" s="194">
        <v>8</v>
      </c>
      <c r="X21" s="193">
        <v>6</v>
      </c>
      <c r="Y21" s="202">
        <v>6</v>
      </c>
    </row>
    <row r="22" spans="1:25" x14ac:dyDescent="0.25">
      <c r="A22" s="203" t="s">
        <v>40</v>
      </c>
      <c r="B22" s="204"/>
      <c r="C22" s="199" t="s">
        <v>19</v>
      </c>
      <c r="D22" s="200"/>
      <c r="E22" s="201"/>
      <c r="F22" s="193">
        <v>5</v>
      </c>
      <c r="G22" s="194">
        <v>7</v>
      </c>
      <c r="H22" s="193">
        <v>7</v>
      </c>
      <c r="I22" s="194">
        <v>9</v>
      </c>
      <c r="J22" s="193"/>
      <c r="K22" s="194"/>
      <c r="L22" s="193"/>
      <c r="M22" s="194"/>
      <c r="N22" s="193"/>
      <c r="O22" s="194"/>
      <c r="P22" s="193"/>
      <c r="Q22" s="194"/>
      <c r="R22" s="193"/>
      <c r="S22" s="194"/>
      <c r="T22" s="193">
        <v>8</v>
      </c>
      <c r="U22" s="194">
        <v>8</v>
      </c>
      <c r="V22" s="193">
        <v>7.7</v>
      </c>
      <c r="W22" s="194">
        <v>8</v>
      </c>
      <c r="X22" s="193"/>
      <c r="Y22" s="202"/>
    </row>
    <row r="23" spans="1:25" x14ac:dyDescent="0.25">
      <c r="A23" s="203" t="s">
        <v>28</v>
      </c>
      <c r="B23" s="204"/>
      <c r="C23" s="199" t="s">
        <v>19</v>
      </c>
      <c r="D23" s="200">
        <v>3</v>
      </c>
      <c r="E23" s="201">
        <v>3.5</v>
      </c>
      <c r="F23" s="193">
        <v>2</v>
      </c>
      <c r="G23" s="194">
        <v>2.5</v>
      </c>
      <c r="H23" s="193">
        <v>3</v>
      </c>
      <c r="I23" s="194">
        <v>4</v>
      </c>
      <c r="J23" s="193">
        <v>2.4</v>
      </c>
      <c r="K23" s="194">
        <v>3</v>
      </c>
      <c r="L23" s="193">
        <v>2</v>
      </c>
      <c r="M23" s="194">
        <v>3.4</v>
      </c>
      <c r="N23" s="193">
        <v>2</v>
      </c>
      <c r="O23" s="194">
        <v>3.6</v>
      </c>
      <c r="P23" s="193">
        <v>3</v>
      </c>
      <c r="Q23" s="194">
        <v>3.4</v>
      </c>
      <c r="R23" s="193">
        <v>3</v>
      </c>
      <c r="S23" s="194">
        <v>3.5</v>
      </c>
      <c r="T23" s="193">
        <v>1.6</v>
      </c>
      <c r="U23" s="194">
        <v>1.8</v>
      </c>
      <c r="V23" s="193">
        <v>2.2999999999999998</v>
      </c>
      <c r="W23" s="194">
        <v>2.4</v>
      </c>
      <c r="X23" s="193">
        <v>3</v>
      </c>
      <c r="Y23" s="202">
        <v>3</v>
      </c>
    </row>
    <row r="24" spans="1:25" x14ac:dyDescent="0.25">
      <c r="A24" s="203" t="s">
        <v>29</v>
      </c>
      <c r="B24" s="204"/>
      <c r="C24" s="199" t="s">
        <v>19</v>
      </c>
      <c r="D24" s="200">
        <v>3</v>
      </c>
      <c r="E24" s="201">
        <v>4</v>
      </c>
      <c r="F24" s="193">
        <v>1.85</v>
      </c>
      <c r="G24" s="194">
        <v>2.33</v>
      </c>
      <c r="H24" s="193">
        <v>3</v>
      </c>
      <c r="I24" s="194">
        <v>4</v>
      </c>
      <c r="J24" s="193">
        <v>2</v>
      </c>
      <c r="K24" s="194">
        <v>3.34</v>
      </c>
      <c r="L24" s="193">
        <v>2.5</v>
      </c>
      <c r="M24" s="194">
        <v>4.666666666666667</v>
      </c>
      <c r="N24" s="193">
        <v>2.8333333333333335</v>
      </c>
      <c r="O24" s="194">
        <v>3.6666666666666665</v>
      </c>
      <c r="P24" s="193">
        <v>2.7</v>
      </c>
      <c r="Q24" s="194">
        <v>5</v>
      </c>
      <c r="R24" s="193">
        <v>3</v>
      </c>
      <c r="S24" s="194">
        <v>4</v>
      </c>
      <c r="T24" s="193">
        <v>3</v>
      </c>
      <c r="U24" s="194">
        <v>3.3</v>
      </c>
      <c r="V24" s="193"/>
      <c r="W24" s="194"/>
      <c r="X24" s="193">
        <v>3.6</v>
      </c>
      <c r="Y24" s="202">
        <v>3.6</v>
      </c>
    </row>
    <row r="25" spans="1:25" x14ac:dyDescent="0.25">
      <c r="A25" s="203" t="s">
        <v>159</v>
      </c>
      <c r="B25" s="204"/>
      <c r="C25" s="199" t="s">
        <v>19</v>
      </c>
      <c r="D25" s="200"/>
      <c r="E25" s="201"/>
      <c r="F25" s="193">
        <v>3.3</v>
      </c>
      <c r="G25" s="194">
        <v>3.66</v>
      </c>
      <c r="H25" s="193">
        <v>4</v>
      </c>
      <c r="I25" s="194">
        <v>5</v>
      </c>
      <c r="J25" s="193">
        <v>3.3</v>
      </c>
      <c r="K25" s="194">
        <v>4.8</v>
      </c>
      <c r="L25" s="193">
        <v>3.8333333333333335</v>
      </c>
      <c r="M25" s="194">
        <v>5</v>
      </c>
      <c r="N25" s="193">
        <v>4.666666666666667</v>
      </c>
      <c r="O25" s="194">
        <v>5.833333333333333</v>
      </c>
      <c r="P25" s="193"/>
      <c r="Q25" s="194"/>
      <c r="R25" s="193">
        <v>4.5</v>
      </c>
      <c r="S25" s="194">
        <v>5.5</v>
      </c>
      <c r="T25" s="193">
        <v>5</v>
      </c>
      <c r="U25" s="194">
        <v>5</v>
      </c>
      <c r="V25" s="193"/>
      <c r="W25" s="194"/>
      <c r="X25" s="193">
        <v>4.5</v>
      </c>
      <c r="Y25" s="202">
        <v>5</v>
      </c>
    </row>
    <row r="26" spans="1:25" x14ac:dyDescent="0.25">
      <c r="A26" s="203" t="s">
        <v>41</v>
      </c>
      <c r="B26" s="204"/>
      <c r="C26" s="199" t="s">
        <v>19</v>
      </c>
      <c r="D26" s="200">
        <v>5.5</v>
      </c>
      <c r="E26" s="201">
        <v>6.5</v>
      </c>
      <c r="F26" s="193"/>
      <c r="G26" s="194"/>
      <c r="H26" s="193">
        <v>2.5099999999999998</v>
      </c>
      <c r="I26" s="194">
        <v>3</v>
      </c>
      <c r="J26" s="193">
        <v>2</v>
      </c>
      <c r="K26" s="194">
        <v>2</v>
      </c>
      <c r="L26" s="193"/>
      <c r="M26" s="194"/>
      <c r="N26" s="193"/>
      <c r="O26" s="194"/>
      <c r="P26" s="193">
        <v>2.5</v>
      </c>
      <c r="Q26" s="194">
        <v>4</v>
      </c>
      <c r="R26" s="193"/>
      <c r="S26" s="194"/>
      <c r="T26" s="193"/>
      <c r="U26" s="194"/>
      <c r="V26" s="193"/>
      <c r="W26" s="194"/>
      <c r="X26" s="193"/>
      <c r="Y26" s="202"/>
    </row>
    <row r="27" spans="1:25" x14ac:dyDescent="0.25">
      <c r="A27" s="203" t="s">
        <v>262</v>
      </c>
      <c r="B27" s="204"/>
      <c r="C27" s="199" t="s">
        <v>33</v>
      </c>
      <c r="D27" s="200"/>
      <c r="E27" s="201"/>
      <c r="F27" s="193">
        <v>1</v>
      </c>
      <c r="G27" s="194">
        <v>2.5</v>
      </c>
      <c r="H27" s="193"/>
      <c r="I27" s="194"/>
      <c r="J27" s="193">
        <v>2.2000000000000002</v>
      </c>
      <c r="K27" s="194">
        <v>2.5</v>
      </c>
      <c r="L27" s="193"/>
      <c r="M27" s="194"/>
      <c r="N27" s="193"/>
      <c r="O27" s="194"/>
      <c r="P27" s="193"/>
      <c r="Q27" s="194"/>
      <c r="R27" s="193"/>
      <c r="S27" s="194"/>
      <c r="T27" s="193"/>
      <c r="U27" s="194"/>
      <c r="V27" s="193"/>
      <c r="W27" s="194"/>
      <c r="X27" s="193"/>
      <c r="Y27" s="202"/>
    </row>
    <row r="28" spans="1:25" x14ac:dyDescent="0.25">
      <c r="A28" s="203" t="s">
        <v>30</v>
      </c>
      <c r="B28" s="204"/>
      <c r="C28" s="199" t="s">
        <v>31</v>
      </c>
      <c r="D28" s="200">
        <v>1.3</v>
      </c>
      <c r="E28" s="201">
        <v>1.6</v>
      </c>
      <c r="F28" s="193">
        <v>0.85</v>
      </c>
      <c r="G28" s="194">
        <v>1.6</v>
      </c>
      <c r="H28" s="193">
        <v>1.5</v>
      </c>
      <c r="I28" s="194">
        <v>2</v>
      </c>
      <c r="J28" s="193">
        <v>1.8</v>
      </c>
      <c r="K28" s="194">
        <v>1.8</v>
      </c>
      <c r="L28" s="193">
        <v>1</v>
      </c>
      <c r="M28" s="194">
        <v>2</v>
      </c>
      <c r="N28" s="193">
        <v>1.2</v>
      </c>
      <c r="O28" s="194">
        <v>1.6</v>
      </c>
      <c r="P28" s="193">
        <v>1.4</v>
      </c>
      <c r="Q28" s="194">
        <v>1.8</v>
      </c>
      <c r="R28" s="193">
        <v>1.6</v>
      </c>
      <c r="S28" s="194">
        <v>2</v>
      </c>
      <c r="T28" s="193">
        <v>1.5</v>
      </c>
      <c r="U28" s="194">
        <v>1.5</v>
      </c>
      <c r="V28" s="193">
        <v>1.3</v>
      </c>
      <c r="W28" s="194">
        <v>1.5</v>
      </c>
      <c r="X28" s="193">
        <v>1.8</v>
      </c>
      <c r="Y28" s="202">
        <v>1.8</v>
      </c>
    </row>
    <row r="29" spans="1:25" x14ac:dyDescent="0.25">
      <c r="A29" s="203" t="s">
        <v>32</v>
      </c>
      <c r="B29" s="204"/>
      <c r="C29" s="199" t="s">
        <v>33</v>
      </c>
      <c r="D29" s="200">
        <v>1.5</v>
      </c>
      <c r="E29" s="201">
        <v>2</v>
      </c>
      <c r="F29" s="193">
        <v>1.1599999999999999</v>
      </c>
      <c r="G29" s="194">
        <v>2</v>
      </c>
      <c r="H29" s="193">
        <v>1.8</v>
      </c>
      <c r="I29" s="194">
        <v>2.8</v>
      </c>
      <c r="J29" s="193">
        <v>1.56</v>
      </c>
      <c r="K29" s="194">
        <v>2</v>
      </c>
      <c r="L29" s="193">
        <v>1.4</v>
      </c>
      <c r="M29" s="194">
        <v>2.2000000000000002</v>
      </c>
      <c r="N29" s="193">
        <v>1.6666666666666667</v>
      </c>
      <c r="O29" s="194">
        <v>2</v>
      </c>
      <c r="P29" s="193">
        <v>1.7</v>
      </c>
      <c r="Q29" s="194">
        <v>2</v>
      </c>
      <c r="R29" s="193">
        <v>1.8</v>
      </c>
      <c r="S29" s="194">
        <v>2</v>
      </c>
      <c r="T29" s="193">
        <v>2</v>
      </c>
      <c r="U29" s="194">
        <v>2</v>
      </c>
      <c r="V29" s="193">
        <v>1.8</v>
      </c>
      <c r="W29" s="194">
        <v>2</v>
      </c>
      <c r="X29" s="193">
        <v>2</v>
      </c>
      <c r="Y29" s="202">
        <v>2</v>
      </c>
    </row>
    <row r="30" spans="1:25" x14ac:dyDescent="0.25">
      <c r="A30" s="203" t="s">
        <v>56</v>
      </c>
      <c r="B30" s="204"/>
      <c r="C30" s="199" t="s">
        <v>19</v>
      </c>
      <c r="D30" s="200">
        <v>2.8</v>
      </c>
      <c r="E30" s="201">
        <v>3.8</v>
      </c>
      <c r="F30" s="193">
        <v>1.8</v>
      </c>
      <c r="G30" s="194">
        <v>2.5</v>
      </c>
      <c r="H30" s="193">
        <v>2</v>
      </c>
      <c r="I30" s="194">
        <v>2.6</v>
      </c>
      <c r="J30" s="193">
        <v>2.6</v>
      </c>
      <c r="K30" s="194">
        <v>3.6</v>
      </c>
      <c r="L30" s="193">
        <v>2</v>
      </c>
      <c r="M30" s="194">
        <v>3</v>
      </c>
      <c r="N30" s="193">
        <v>3</v>
      </c>
      <c r="O30" s="194">
        <v>3.6</v>
      </c>
      <c r="P30" s="193">
        <v>3</v>
      </c>
      <c r="Q30" s="194">
        <v>3.2</v>
      </c>
      <c r="R30" s="193">
        <v>3</v>
      </c>
      <c r="S30" s="194">
        <v>4</v>
      </c>
      <c r="T30" s="193">
        <v>1.8</v>
      </c>
      <c r="U30" s="194">
        <v>2</v>
      </c>
      <c r="V30" s="193">
        <v>2.7</v>
      </c>
      <c r="W30" s="194">
        <v>2.8</v>
      </c>
      <c r="X30" s="193">
        <v>3</v>
      </c>
      <c r="Y30" s="202">
        <v>3</v>
      </c>
    </row>
    <row r="31" spans="1:25" x14ac:dyDescent="0.25">
      <c r="A31" s="203" t="s">
        <v>294</v>
      </c>
      <c r="B31" s="204"/>
      <c r="C31" s="199" t="s">
        <v>33</v>
      </c>
      <c r="D31" s="200"/>
      <c r="E31" s="201"/>
      <c r="F31" s="193">
        <v>1.75</v>
      </c>
      <c r="G31" s="194">
        <v>2.5</v>
      </c>
      <c r="H31" s="193"/>
      <c r="I31" s="194"/>
      <c r="J31" s="193">
        <v>2.5</v>
      </c>
      <c r="K31" s="194">
        <v>2.5</v>
      </c>
      <c r="L31" s="193"/>
      <c r="M31" s="194"/>
      <c r="N31" s="193"/>
      <c r="O31" s="194"/>
      <c r="P31" s="193"/>
      <c r="Q31" s="194"/>
      <c r="R31" s="193"/>
      <c r="S31" s="194"/>
      <c r="T31" s="193"/>
      <c r="U31" s="194"/>
      <c r="V31" s="193"/>
      <c r="W31" s="194"/>
      <c r="X31" s="193">
        <v>2</v>
      </c>
      <c r="Y31" s="202">
        <v>2</v>
      </c>
    </row>
    <row r="32" spans="1:25" x14ac:dyDescent="0.25">
      <c r="A32" s="203" t="s">
        <v>34</v>
      </c>
      <c r="B32" s="204"/>
      <c r="C32" s="199" t="s">
        <v>19</v>
      </c>
      <c r="D32" s="200">
        <v>1.2666666666666666</v>
      </c>
      <c r="E32" s="201">
        <v>1.4666666666666666</v>
      </c>
      <c r="F32" s="193">
        <v>0.65</v>
      </c>
      <c r="G32" s="194">
        <v>1</v>
      </c>
      <c r="H32" s="193"/>
      <c r="I32" s="194"/>
      <c r="J32" s="193">
        <v>1.2</v>
      </c>
      <c r="K32" s="194">
        <v>1.2</v>
      </c>
      <c r="L32" s="193">
        <v>1</v>
      </c>
      <c r="M32" s="194">
        <v>1.3333333333333333</v>
      </c>
      <c r="N32" s="193"/>
      <c r="O32" s="194"/>
      <c r="P32" s="193">
        <v>1</v>
      </c>
      <c r="Q32" s="194">
        <v>1.2</v>
      </c>
      <c r="R32" s="193">
        <v>1.2</v>
      </c>
      <c r="S32" s="194">
        <v>1.4</v>
      </c>
      <c r="T32" s="193"/>
      <c r="U32" s="194"/>
      <c r="V32" s="193">
        <v>1</v>
      </c>
      <c r="W32" s="194">
        <v>1.0526315789473684</v>
      </c>
      <c r="X32" s="193">
        <v>1</v>
      </c>
      <c r="Y32" s="202">
        <v>1</v>
      </c>
    </row>
    <row r="33" spans="1:25" x14ac:dyDescent="0.25">
      <c r="A33" s="203" t="s">
        <v>167</v>
      </c>
      <c r="B33" s="204"/>
      <c r="C33" s="199" t="s">
        <v>19</v>
      </c>
      <c r="D33" s="200">
        <v>2.2000000000000002</v>
      </c>
      <c r="E33" s="201">
        <v>2.5</v>
      </c>
      <c r="F33" s="193"/>
      <c r="G33" s="194"/>
      <c r="H33" s="193">
        <v>1.06</v>
      </c>
      <c r="I33" s="194">
        <v>1.2</v>
      </c>
      <c r="J33" s="193">
        <v>1.2</v>
      </c>
      <c r="K33" s="194">
        <v>1.2</v>
      </c>
      <c r="L33" s="193">
        <v>0.66666666666666663</v>
      </c>
      <c r="M33" s="194">
        <v>1</v>
      </c>
      <c r="N33" s="193">
        <v>0.8666666666666667</v>
      </c>
      <c r="O33" s="194">
        <v>1.3333333333333333</v>
      </c>
      <c r="P33" s="193">
        <v>1.2</v>
      </c>
      <c r="Q33" s="194">
        <v>1.5</v>
      </c>
      <c r="R33" s="193">
        <v>1.4</v>
      </c>
      <c r="S33" s="194">
        <v>1.6</v>
      </c>
      <c r="T33" s="193"/>
      <c r="U33" s="194"/>
      <c r="V33" s="193"/>
      <c r="W33" s="194"/>
      <c r="X33" s="193">
        <v>1.2</v>
      </c>
      <c r="Y33" s="202">
        <v>1.5</v>
      </c>
    </row>
    <row r="34" spans="1:25" x14ac:dyDescent="0.25">
      <c r="A34" s="203" t="s">
        <v>20</v>
      </c>
      <c r="B34" s="204"/>
      <c r="C34" s="199" t="s">
        <v>19</v>
      </c>
      <c r="D34" s="200"/>
      <c r="E34" s="201"/>
      <c r="F34" s="193">
        <v>10</v>
      </c>
      <c r="G34" s="194">
        <v>15</v>
      </c>
      <c r="H34" s="193"/>
      <c r="I34" s="194"/>
      <c r="J34" s="193">
        <v>15</v>
      </c>
      <c r="K34" s="194">
        <v>20</v>
      </c>
      <c r="L34" s="193"/>
      <c r="M34" s="194"/>
      <c r="N34" s="193"/>
      <c r="O34" s="194"/>
      <c r="P34" s="193"/>
      <c r="Q34" s="194"/>
      <c r="R34" s="193"/>
      <c r="S34" s="194"/>
      <c r="T34" s="193"/>
      <c r="U34" s="194"/>
      <c r="V34" s="193"/>
      <c r="W34" s="194"/>
      <c r="X34" s="193">
        <v>20</v>
      </c>
      <c r="Y34" s="202">
        <v>20</v>
      </c>
    </row>
    <row r="35" spans="1:25" ht="18.75" thickBot="1" x14ac:dyDescent="0.3">
      <c r="A35" s="203" t="s">
        <v>27</v>
      </c>
      <c r="B35" s="204"/>
      <c r="C35" s="199" t="s">
        <v>19</v>
      </c>
      <c r="D35" s="200">
        <v>6.8</v>
      </c>
      <c r="E35" s="201">
        <v>7.5</v>
      </c>
      <c r="F35" s="193">
        <v>5</v>
      </c>
      <c r="G35" s="194">
        <v>6</v>
      </c>
      <c r="H35" s="193">
        <v>5</v>
      </c>
      <c r="I35" s="194">
        <v>6</v>
      </c>
      <c r="J35" s="193">
        <v>6</v>
      </c>
      <c r="K35" s="194">
        <v>6.67</v>
      </c>
      <c r="L35" s="193">
        <v>7</v>
      </c>
      <c r="M35" s="194">
        <v>9.5</v>
      </c>
      <c r="N35" s="193">
        <v>7</v>
      </c>
      <c r="O35" s="194">
        <v>8</v>
      </c>
      <c r="P35" s="193"/>
      <c r="Q35" s="194"/>
      <c r="R35" s="193">
        <v>7</v>
      </c>
      <c r="S35" s="194">
        <v>8</v>
      </c>
      <c r="T35" s="193">
        <v>6</v>
      </c>
      <c r="U35" s="194">
        <v>6.5</v>
      </c>
      <c r="V35" s="193"/>
      <c r="W35" s="194"/>
      <c r="X35" s="193">
        <v>7</v>
      </c>
      <c r="Y35" s="202">
        <v>7</v>
      </c>
    </row>
    <row r="36" spans="1:25" ht="18.75" thickBot="1" x14ac:dyDescent="0.3">
      <c r="A36" s="207" t="s">
        <v>127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208"/>
    </row>
    <row r="37" spans="1:25" x14ac:dyDescent="0.25">
      <c r="A37" s="203" t="s">
        <v>36</v>
      </c>
      <c r="B37" s="204"/>
      <c r="C37" s="199" t="s">
        <v>19</v>
      </c>
      <c r="D37" s="200"/>
      <c r="E37" s="201"/>
      <c r="F37" s="193">
        <v>11</v>
      </c>
      <c r="G37" s="194">
        <v>13</v>
      </c>
      <c r="H37" s="193"/>
      <c r="I37" s="194"/>
      <c r="J37" s="193">
        <v>13</v>
      </c>
      <c r="K37" s="194">
        <v>14</v>
      </c>
      <c r="L37" s="193"/>
      <c r="M37" s="194"/>
      <c r="N37" s="193"/>
      <c r="O37" s="194"/>
      <c r="P37" s="193"/>
      <c r="Q37" s="194"/>
      <c r="R37" s="193"/>
      <c r="S37" s="194"/>
      <c r="T37" s="193"/>
      <c r="U37" s="194"/>
      <c r="V37" s="193"/>
      <c r="W37" s="194"/>
      <c r="X37" s="193"/>
      <c r="Y37" s="202"/>
    </row>
    <row r="38" spans="1:25" x14ac:dyDescent="0.25">
      <c r="A38" s="203" t="s">
        <v>38</v>
      </c>
      <c r="B38" s="204"/>
      <c r="C38" s="199" t="s">
        <v>19</v>
      </c>
      <c r="D38" s="200"/>
      <c r="E38" s="201"/>
      <c r="F38" s="193">
        <v>5.6</v>
      </c>
      <c r="G38" s="194">
        <v>7</v>
      </c>
      <c r="H38" s="193"/>
      <c r="I38" s="194"/>
      <c r="J38" s="193">
        <v>7.4</v>
      </c>
      <c r="K38" s="194">
        <v>9</v>
      </c>
      <c r="L38" s="193"/>
      <c r="M38" s="194"/>
      <c r="N38" s="193">
        <v>7.6</v>
      </c>
      <c r="O38" s="194">
        <v>8.6</v>
      </c>
      <c r="P38" s="193"/>
      <c r="Q38" s="194"/>
      <c r="R38" s="193">
        <v>9</v>
      </c>
      <c r="S38" s="194">
        <v>10</v>
      </c>
      <c r="T38" s="193"/>
      <c r="U38" s="194"/>
      <c r="V38" s="193"/>
      <c r="W38" s="194"/>
      <c r="X38" s="193">
        <v>9</v>
      </c>
      <c r="Y38" s="202">
        <v>9</v>
      </c>
    </row>
    <row r="39" spans="1:25" ht="18.75" thickBot="1" x14ac:dyDescent="0.3">
      <c r="A39" s="209" t="s">
        <v>40</v>
      </c>
      <c r="B39" s="210"/>
      <c r="C39" s="211" t="s">
        <v>19</v>
      </c>
      <c r="D39" s="212"/>
      <c r="E39" s="213"/>
      <c r="F39" s="214">
        <v>5.6</v>
      </c>
      <c r="G39" s="215">
        <v>7</v>
      </c>
      <c r="H39" s="214"/>
      <c r="I39" s="215"/>
      <c r="J39" s="214">
        <v>8.4</v>
      </c>
      <c r="K39" s="215">
        <v>10</v>
      </c>
      <c r="L39" s="214"/>
      <c r="M39" s="215"/>
      <c r="N39" s="214">
        <v>7</v>
      </c>
      <c r="O39" s="215">
        <v>8</v>
      </c>
      <c r="P39" s="214"/>
      <c r="Q39" s="215"/>
      <c r="R39" s="214"/>
      <c r="S39" s="215"/>
      <c r="T39" s="214"/>
      <c r="U39" s="215"/>
      <c r="V39" s="214"/>
      <c r="W39" s="215"/>
      <c r="X39" s="214">
        <v>9</v>
      </c>
      <c r="Y39" s="216">
        <v>9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showGridLines="0" showZeros="0" zoomScale="90" zoomScaleNormal="90" workbookViewId="0">
      <selection activeCell="A2" sqref="A2:Y2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5" ht="15.75" thickBot="1" x14ac:dyDescent="0.25"/>
    <row r="2" spans="1:25" ht="16.5" thickBot="1" x14ac:dyDescent="0.3">
      <c r="A2" s="165" t="s">
        <v>52</v>
      </c>
      <c r="B2" s="166"/>
      <c r="C2" s="167"/>
      <c r="D2" s="168" t="s">
        <v>259</v>
      </c>
      <c r="E2" s="168"/>
      <c r="F2" s="169" t="s">
        <v>53</v>
      </c>
      <c r="G2" s="168"/>
      <c r="H2" s="168" t="s">
        <v>258</v>
      </c>
      <c r="I2" s="168"/>
      <c r="J2" s="169" t="s">
        <v>171</v>
      </c>
      <c r="K2" s="168"/>
      <c r="L2" s="168" t="s">
        <v>128</v>
      </c>
      <c r="M2" s="168"/>
      <c r="N2" s="169" t="s">
        <v>168</v>
      </c>
      <c r="O2" s="168"/>
      <c r="P2" s="168" t="s">
        <v>295</v>
      </c>
      <c r="Q2" s="168"/>
      <c r="R2" s="169" t="s">
        <v>260</v>
      </c>
      <c r="S2" s="168"/>
      <c r="T2" s="169" t="s">
        <v>265</v>
      </c>
      <c r="U2" s="168"/>
      <c r="V2" s="168" t="s">
        <v>296</v>
      </c>
      <c r="W2" s="168"/>
      <c r="X2" s="169" t="s">
        <v>251</v>
      </c>
      <c r="Y2" s="170"/>
    </row>
    <row r="3" spans="1:25" ht="15.75" x14ac:dyDescent="0.25">
      <c r="A3" s="171" t="s">
        <v>54</v>
      </c>
      <c r="B3" s="172"/>
      <c r="C3" s="173"/>
      <c r="D3" s="174">
        <v>44009</v>
      </c>
      <c r="E3" s="174"/>
      <c r="F3" s="174">
        <v>44014</v>
      </c>
      <c r="G3" s="174"/>
      <c r="H3" s="174">
        <v>44014</v>
      </c>
      <c r="I3" s="174"/>
      <c r="J3" s="174">
        <v>44012</v>
      </c>
      <c r="K3" s="174"/>
      <c r="L3" s="174">
        <v>44013</v>
      </c>
      <c r="M3" s="174"/>
      <c r="N3" s="174">
        <v>44012</v>
      </c>
      <c r="O3" s="174"/>
      <c r="P3" s="174">
        <v>44012</v>
      </c>
      <c r="Q3" s="174"/>
      <c r="R3" s="174">
        <v>44013</v>
      </c>
      <c r="S3" s="174"/>
      <c r="T3" s="174">
        <v>44012</v>
      </c>
      <c r="U3" s="174"/>
      <c r="V3" s="174">
        <v>44013</v>
      </c>
      <c r="W3" s="174"/>
      <c r="X3" s="174">
        <v>44011</v>
      </c>
      <c r="Y3" s="175"/>
    </row>
    <row r="4" spans="1:25" ht="16.5" thickBot="1" x14ac:dyDescent="0.3">
      <c r="A4" s="217" t="s">
        <v>57</v>
      </c>
      <c r="B4" s="218" t="s">
        <v>58</v>
      </c>
      <c r="C4" s="219" t="s">
        <v>16</v>
      </c>
      <c r="D4" s="220" t="s">
        <v>17</v>
      </c>
      <c r="E4" s="221" t="s">
        <v>18</v>
      </c>
      <c r="F4" s="220" t="s">
        <v>17</v>
      </c>
      <c r="G4" s="221" t="s">
        <v>18</v>
      </c>
      <c r="H4" s="220" t="s">
        <v>17</v>
      </c>
      <c r="I4" s="221" t="s">
        <v>18</v>
      </c>
      <c r="J4" s="220" t="s">
        <v>17</v>
      </c>
      <c r="K4" s="221" t="s">
        <v>18</v>
      </c>
      <c r="L4" s="220" t="s">
        <v>17</v>
      </c>
      <c r="M4" s="221" t="s">
        <v>18</v>
      </c>
      <c r="N4" s="220" t="s">
        <v>17</v>
      </c>
      <c r="O4" s="221" t="s">
        <v>18</v>
      </c>
      <c r="P4" s="220" t="s">
        <v>17</v>
      </c>
      <c r="Q4" s="221" t="s">
        <v>18</v>
      </c>
      <c r="R4" s="220" t="s">
        <v>17</v>
      </c>
      <c r="S4" s="221" t="s">
        <v>18</v>
      </c>
      <c r="T4" s="220" t="s">
        <v>17</v>
      </c>
      <c r="U4" s="221" t="s">
        <v>18</v>
      </c>
      <c r="V4" s="220" t="s">
        <v>17</v>
      </c>
      <c r="W4" s="221" t="s">
        <v>18</v>
      </c>
      <c r="X4" s="220" t="s">
        <v>17</v>
      </c>
      <c r="Y4" s="222" t="s">
        <v>18</v>
      </c>
    </row>
    <row r="5" spans="1:25" ht="16.5" thickBot="1" x14ac:dyDescent="0.3">
      <c r="A5" s="207" t="s">
        <v>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208"/>
    </row>
    <row r="6" spans="1:25" ht="15.75" x14ac:dyDescent="0.25">
      <c r="A6" s="223" t="s">
        <v>266</v>
      </c>
      <c r="B6" s="224"/>
      <c r="C6" s="199" t="s">
        <v>19</v>
      </c>
      <c r="D6" s="200"/>
      <c r="E6" s="201"/>
      <c r="F6" s="193">
        <v>3.5</v>
      </c>
      <c r="G6" s="194">
        <v>7</v>
      </c>
      <c r="H6" s="193">
        <v>4</v>
      </c>
      <c r="I6" s="194">
        <v>5</v>
      </c>
      <c r="J6" s="193"/>
      <c r="K6" s="194"/>
      <c r="L6" s="193">
        <v>4</v>
      </c>
      <c r="M6" s="194">
        <v>5</v>
      </c>
      <c r="N6" s="193">
        <v>6</v>
      </c>
      <c r="O6" s="194">
        <v>8</v>
      </c>
      <c r="P6" s="193"/>
      <c r="Q6" s="194"/>
      <c r="R6" s="193">
        <v>3</v>
      </c>
      <c r="S6" s="194">
        <v>4</v>
      </c>
      <c r="T6" s="193">
        <v>3</v>
      </c>
      <c r="U6" s="194">
        <v>3</v>
      </c>
      <c r="V6" s="193"/>
      <c r="W6" s="194"/>
      <c r="X6" s="193">
        <v>5</v>
      </c>
      <c r="Y6" s="202">
        <v>5</v>
      </c>
    </row>
    <row r="7" spans="1:25" ht="15.75" x14ac:dyDescent="0.25">
      <c r="A7" s="223" t="s">
        <v>263</v>
      </c>
      <c r="B7" s="224"/>
      <c r="C7" s="199" t="s">
        <v>19</v>
      </c>
      <c r="D7" s="200"/>
      <c r="E7" s="201"/>
      <c r="F7" s="193">
        <v>5</v>
      </c>
      <c r="G7" s="194">
        <v>12</v>
      </c>
      <c r="H7" s="193">
        <v>7</v>
      </c>
      <c r="I7" s="194">
        <v>12</v>
      </c>
      <c r="J7" s="193">
        <v>10</v>
      </c>
      <c r="K7" s="194">
        <v>15</v>
      </c>
      <c r="L7" s="193">
        <v>8</v>
      </c>
      <c r="M7" s="194">
        <v>12</v>
      </c>
      <c r="N7" s="193">
        <v>8</v>
      </c>
      <c r="O7" s="194">
        <v>14</v>
      </c>
      <c r="P7" s="193">
        <v>8</v>
      </c>
      <c r="Q7" s="194">
        <v>12</v>
      </c>
      <c r="R7" s="193">
        <v>10</v>
      </c>
      <c r="S7" s="194">
        <v>15</v>
      </c>
      <c r="T7" s="193">
        <v>10</v>
      </c>
      <c r="U7" s="194">
        <v>10</v>
      </c>
      <c r="V7" s="193"/>
      <c r="W7" s="194"/>
      <c r="X7" s="193">
        <v>10</v>
      </c>
      <c r="Y7" s="202">
        <v>12</v>
      </c>
    </row>
    <row r="8" spans="1:25" ht="16.5" thickBot="1" x14ac:dyDescent="0.3">
      <c r="A8" s="223" t="s">
        <v>35</v>
      </c>
      <c r="B8" s="224"/>
      <c r="C8" s="199" t="s">
        <v>19</v>
      </c>
      <c r="D8" s="200"/>
      <c r="E8" s="201"/>
      <c r="F8" s="193">
        <v>5</v>
      </c>
      <c r="G8" s="194">
        <v>6.5</v>
      </c>
      <c r="H8" s="193">
        <v>4.2</v>
      </c>
      <c r="I8" s="194">
        <v>5</v>
      </c>
      <c r="J8" s="193">
        <v>6</v>
      </c>
      <c r="K8" s="194">
        <v>7.6</v>
      </c>
      <c r="L8" s="193">
        <v>3.5</v>
      </c>
      <c r="M8" s="194">
        <v>6</v>
      </c>
      <c r="N8" s="193"/>
      <c r="O8" s="194"/>
      <c r="P8" s="193"/>
      <c r="Q8" s="194"/>
      <c r="R8" s="193"/>
      <c r="S8" s="194"/>
      <c r="T8" s="193"/>
      <c r="U8" s="194"/>
      <c r="V8" s="193">
        <v>5</v>
      </c>
      <c r="W8" s="194">
        <v>6</v>
      </c>
      <c r="X8" s="193">
        <v>6</v>
      </c>
      <c r="Y8" s="202">
        <v>7</v>
      </c>
    </row>
    <row r="9" spans="1:25" ht="16.5" thickBot="1" x14ac:dyDescent="0.3">
      <c r="A9" s="225" t="s">
        <v>158</v>
      </c>
      <c r="B9" s="226"/>
      <c r="C9" s="227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9"/>
    </row>
    <row r="10" spans="1:25" ht="15.75" x14ac:dyDescent="0.25">
      <c r="A10" s="230"/>
      <c r="B10" s="231" t="s">
        <v>162</v>
      </c>
      <c r="C10" s="199" t="s">
        <v>19</v>
      </c>
      <c r="D10" s="232"/>
      <c r="E10" s="233"/>
      <c r="F10" s="233"/>
      <c r="G10" s="233"/>
      <c r="H10" s="233"/>
      <c r="I10" s="233"/>
      <c r="J10" s="233"/>
      <c r="K10" s="233"/>
      <c r="L10" s="233">
        <v>2.6666666666666665</v>
      </c>
      <c r="M10" s="233">
        <v>5.333333333333333</v>
      </c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4"/>
    </row>
    <row r="11" spans="1:25" ht="15.75" x14ac:dyDescent="0.25">
      <c r="A11" s="230"/>
      <c r="B11" s="231" t="s">
        <v>164</v>
      </c>
      <c r="C11" s="199" t="s">
        <v>19</v>
      </c>
      <c r="D11" s="232"/>
      <c r="E11" s="233"/>
      <c r="F11" s="233">
        <v>5</v>
      </c>
      <c r="G11" s="233">
        <v>6.33</v>
      </c>
      <c r="H11" s="233"/>
      <c r="I11" s="233"/>
      <c r="J11" s="233"/>
      <c r="K11" s="233"/>
      <c r="L11" s="233"/>
      <c r="M11" s="233"/>
      <c r="N11" s="233">
        <v>4</v>
      </c>
      <c r="O11" s="233">
        <v>5.333333333333333</v>
      </c>
      <c r="P11" s="233"/>
      <c r="Q11" s="233"/>
      <c r="R11" s="233"/>
      <c r="S11" s="233"/>
      <c r="T11" s="233">
        <v>3</v>
      </c>
      <c r="U11" s="233">
        <v>3</v>
      </c>
      <c r="V11" s="233"/>
      <c r="W11" s="233"/>
      <c r="X11" s="233"/>
      <c r="Y11" s="234"/>
    </row>
    <row r="12" spans="1:25" ht="15.75" x14ac:dyDescent="0.25">
      <c r="A12" s="230"/>
      <c r="B12" s="231" t="s">
        <v>261</v>
      </c>
      <c r="C12" s="199" t="s">
        <v>19</v>
      </c>
      <c r="D12" s="232"/>
      <c r="E12" s="233"/>
      <c r="F12" s="233"/>
      <c r="G12" s="233"/>
      <c r="H12" s="233"/>
      <c r="I12" s="233"/>
      <c r="J12" s="233"/>
      <c r="K12" s="233"/>
      <c r="L12" s="233"/>
      <c r="M12" s="233"/>
      <c r="N12" s="233">
        <v>4</v>
      </c>
      <c r="O12" s="233">
        <v>4.666666666666667</v>
      </c>
      <c r="P12" s="233"/>
      <c r="Q12" s="233"/>
      <c r="R12" s="233"/>
      <c r="S12" s="233"/>
      <c r="T12" s="233">
        <v>3</v>
      </c>
      <c r="U12" s="233">
        <v>3.5</v>
      </c>
      <c r="V12" s="233"/>
      <c r="W12" s="233"/>
      <c r="X12" s="233"/>
      <c r="Y12" s="234"/>
    </row>
    <row r="13" spans="1:25" ht="15.75" x14ac:dyDescent="0.25">
      <c r="A13" s="230"/>
      <c r="B13" s="231" t="s">
        <v>165</v>
      </c>
      <c r="C13" s="199" t="s">
        <v>19</v>
      </c>
      <c r="D13" s="232"/>
      <c r="E13" s="233"/>
      <c r="F13" s="233">
        <v>5</v>
      </c>
      <c r="G13" s="233">
        <v>6.33</v>
      </c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>
        <v>3.6</v>
      </c>
      <c r="U13" s="233">
        <v>4</v>
      </c>
      <c r="V13" s="233"/>
      <c r="W13" s="233"/>
      <c r="X13" s="233"/>
      <c r="Y13" s="234"/>
    </row>
    <row r="14" spans="1:25" ht="15.75" x14ac:dyDescent="0.25">
      <c r="A14" s="230"/>
      <c r="B14" s="231" t="s">
        <v>163</v>
      </c>
      <c r="C14" s="199" t="s">
        <v>19</v>
      </c>
      <c r="D14" s="232"/>
      <c r="E14" s="233"/>
      <c r="F14" s="233">
        <v>5</v>
      </c>
      <c r="G14" s="233">
        <v>6.33</v>
      </c>
      <c r="H14" s="233"/>
      <c r="I14" s="233"/>
      <c r="J14" s="233"/>
      <c r="K14" s="233"/>
      <c r="L14" s="233">
        <v>2.3333333333333335</v>
      </c>
      <c r="M14" s="233">
        <v>4.666666666666667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4"/>
    </row>
    <row r="15" spans="1:25" ht="15.75" x14ac:dyDescent="0.25">
      <c r="A15" s="230"/>
      <c r="B15" s="231" t="s">
        <v>160</v>
      </c>
      <c r="C15" s="199" t="s">
        <v>19</v>
      </c>
      <c r="D15" s="232"/>
      <c r="E15" s="233"/>
      <c r="F15" s="233">
        <v>5</v>
      </c>
      <c r="G15" s="233">
        <v>6.66</v>
      </c>
      <c r="H15" s="233"/>
      <c r="I15" s="233"/>
      <c r="J15" s="233"/>
      <c r="K15" s="233"/>
      <c r="L15" s="233">
        <v>2.3333333333333335</v>
      </c>
      <c r="M15" s="233">
        <v>5</v>
      </c>
      <c r="N15" s="233">
        <v>4</v>
      </c>
      <c r="O15" s="233">
        <v>5.333333333333333</v>
      </c>
      <c r="P15" s="233"/>
      <c r="Q15" s="233"/>
      <c r="R15" s="233"/>
      <c r="S15" s="233"/>
      <c r="T15" s="233">
        <v>4.5999999999999996</v>
      </c>
      <c r="U15" s="233">
        <v>5</v>
      </c>
      <c r="V15" s="233"/>
      <c r="W15" s="233"/>
      <c r="X15" s="233"/>
      <c r="Y15" s="234"/>
    </row>
    <row r="16" spans="1:25" ht="15.75" x14ac:dyDescent="0.25">
      <c r="A16" s="230"/>
      <c r="B16" s="231" t="s">
        <v>157</v>
      </c>
      <c r="C16" s="199" t="s">
        <v>19</v>
      </c>
      <c r="D16" s="232"/>
      <c r="E16" s="233"/>
      <c r="F16" s="233"/>
      <c r="G16" s="233"/>
      <c r="H16" s="233"/>
      <c r="I16" s="233"/>
      <c r="J16" s="233"/>
      <c r="K16" s="233"/>
      <c r="L16" s="233">
        <v>2.6666666666666665</v>
      </c>
      <c r="M16" s="233">
        <v>5.333333333333333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4"/>
    </row>
    <row r="17" spans="1:25" ht="15.75" x14ac:dyDescent="0.25">
      <c r="A17" s="230"/>
      <c r="B17" s="231" t="s">
        <v>166</v>
      </c>
      <c r="C17" s="199" t="s">
        <v>19</v>
      </c>
      <c r="D17" s="232"/>
      <c r="E17" s="233"/>
      <c r="F17" s="233">
        <v>5</v>
      </c>
      <c r="G17" s="233">
        <v>6.66</v>
      </c>
      <c r="H17" s="233"/>
      <c r="I17" s="233"/>
      <c r="J17" s="233">
        <v>6</v>
      </c>
      <c r="K17" s="233">
        <v>6</v>
      </c>
      <c r="L17" s="233">
        <v>2.3333333333333335</v>
      </c>
      <c r="M17" s="233">
        <v>5.333333333333333</v>
      </c>
      <c r="N17" s="233">
        <v>4</v>
      </c>
      <c r="O17" s="233">
        <v>6</v>
      </c>
      <c r="P17" s="233"/>
      <c r="Q17" s="233"/>
      <c r="R17" s="233"/>
      <c r="S17" s="233"/>
      <c r="T17" s="233">
        <v>4.3</v>
      </c>
      <c r="U17" s="233">
        <v>4.5999999999999996</v>
      </c>
      <c r="V17" s="233"/>
      <c r="W17" s="233"/>
      <c r="X17" s="233"/>
      <c r="Y17" s="234"/>
    </row>
    <row r="18" spans="1:25" ht="15.75" x14ac:dyDescent="0.25">
      <c r="A18" s="235" t="s">
        <v>256</v>
      </c>
      <c r="B18" s="231"/>
      <c r="C18" s="199" t="s">
        <v>19</v>
      </c>
      <c r="D18" s="232"/>
      <c r="E18" s="233"/>
      <c r="F18" s="233">
        <v>10</v>
      </c>
      <c r="G18" s="233">
        <v>15</v>
      </c>
      <c r="H18" s="233">
        <v>30</v>
      </c>
      <c r="I18" s="233">
        <v>32</v>
      </c>
      <c r="J18" s="233">
        <v>18</v>
      </c>
      <c r="K18" s="233">
        <v>18</v>
      </c>
      <c r="L18" s="233">
        <v>24</v>
      </c>
      <c r="M18" s="233">
        <v>28</v>
      </c>
      <c r="N18" s="233">
        <v>28</v>
      </c>
      <c r="O18" s="233">
        <v>34</v>
      </c>
      <c r="P18" s="233">
        <v>12</v>
      </c>
      <c r="Q18" s="233">
        <v>15</v>
      </c>
      <c r="R18" s="233">
        <v>18</v>
      </c>
      <c r="S18" s="233">
        <v>20</v>
      </c>
      <c r="T18" s="233"/>
      <c r="U18" s="233"/>
      <c r="V18" s="233">
        <v>29</v>
      </c>
      <c r="W18" s="233">
        <v>30</v>
      </c>
      <c r="X18" s="233"/>
      <c r="Y18" s="234"/>
    </row>
    <row r="19" spans="1:25" ht="15.75" x14ac:dyDescent="0.25">
      <c r="A19" s="223" t="s">
        <v>264</v>
      </c>
      <c r="B19" s="231"/>
      <c r="C19" s="199" t="s">
        <v>19</v>
      </c>
      <c r="D19" s="232"/>
      <c r="E19" s="233"/>
      <c r="F19" s="233">
        <v>7</v>
      </c>
      <c r="G19" s="233">
        <v>9</v>
      </c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4"/>
    </row>
    <row r="20" spans="1:25" ht="15.75" x14ac:dyDescent="0.25">
      <c r="A20" s="223" t="s">
        <v>94</v>
      </c>
      <c r="B20" s="231"/>
      <c r="C20" s="199" t="s">
        <v>19</v>
      </c>
      <c r="D20" s="232"/>
      <c r="E20" s="233"/>
      <c r="F20" s="233"/>
      <c r="G20" s="233"/>
      <c r="H20" s="233"/>
      <c r="I20" s="233"/>
      <c r="J20" s="233"/>
      <c r="K20" s="233"/>
      <c r="L20" s="233"/>
      <c r="M20" s="233"/>
      <c r="N20" s="233">
        <v>20</v>
      </c>
      <c r="O20" s="233">
        <v>22</v>
      </c>
      <c r="P20" s="233"/>
      <c r="Q20" s="233"/>
      <c r="R20" s="233"/>
      <c r="S20" s="233"/>
      <c r="T20" s="233"/>
      <c r="U20" s="233"/>
      <c r="V20" s="233"/>
      <c r="W20" s="233"/>
      <c r="X20" s="233"/>
      <c r="Y20" s="234"/>
    </row>
    <row r="21" spans="1:25" ht="15.75" x14ac:dyDescent="0.25">
      <c r="A21" s="223" t="s">
        <v>97</v>
      </c>
      <c r="B21" s="231"/>
      <c r="C21" s="199" t="s">
        <v>19</v>
      </c>
      <c r="D21" s="232"/>
      <c r="E21" s="233"/>
      <c r="F21" s="233">
        <v>7</v>
      </c>
      <c r="G21" s="233">
        <v>10</v>
      </c>
      <c r="H21" s="233"/>
      <c r="I21" s="233"/>
      <c r="J21" s="233"/>
      <c r="K21" s="233"/>
      <c r="L21" s="233"/>
      <c r="M21" s="233"/>
      <c r="N21" s="233">
        <v>10</v>
      </c>
      <c r="O21" s="233">
        <v>12</v>
      </c>
      <c r="P21" s="233"/>
      <c r="Q21" s="233"/>
      <c r="R21" s="233"/>
      <c r="S21" s="233"/>
      <c r="T21" s="233"/>
      <c r="U21" s="233"/>
      <c r="V21" s="233"/>
      <c r="W21" s="233"/>
      <c r="X21" s="233"/>
      <c r="Y21" s="234"/>
    </row>
    <row r="22" spans="1:25" ht="15.75" x14ac:dyDescent="0.25">
      <c r="A22" s="235" t="s">
        <v>59</v>
      </c>
      <c r="B22" s="231"/>
      <c r="C22" s="199" t="s">
        <v>19</v>
      </c>
      <c r="D22" s="232">
        <v>6</v>
      </c>
      <c r="E22" s="233">
        <v>8</v>
      </c>
      <c r="F22" s="233">
        <v>6</v>
      </c>
      <c r="G22" s="233">
        <v>9</v>
      </c>
      <c r="H22" s="233">
        <v>5</v>
      </c>
      <c r="I22" s="233">
        <v>6</v>
      </c>
      <c r="J22" s="233">
        <v>6</v>
      </c>
      <c r="K22" s="233">
        <v>7</v>
      </c>
      <c r="L22" s="233">
        <v>5</v>
      </c>
      <c r="M22" s="233">
        <v>7</v>
      </c>
      <c r="N22" s="233">
        <v>7</v>
      </c>
      <c r="O22" s="233">
        <v>9</v>
      </c>
      <c r="P22" s="233">
        <v>4</v>
      </c>
      <c r="Q22" s="233">
        <v>5</v>
      </c>
      <c r="R22" s="233">
        <v>5</v>
      </c>
      <c r="S22" s="233">
        <v>8</v>
      </c>
      <c r="T22" s="233">
        <v>6</v>
      </c>
      <c r="U22" s="233">
        <v>7</v>
      </c>
      <c r="V22" s="233">
        <v>6.5</v>
      </c>
      <c r="W22" s="233">
        <v>7</v>
      </c>
      <c r="X22" s="233">
        <v>5</v>
      </c>
      <c r="Y22" s="234">
        <v>6</v>
      </c>
    </row>
    <row r="23" spans="1:25" ht="16.5" thickBot="1" x14ac:dyDescent="0.3">
      <c r="A23" s="223" t="s">
        <v>108</v>
      </c>
      <c r="B23" s="231"/>
      <c r="C23" s="199" t="s">
        <v>19</v>
      </c>
      <c r="D23" s="232"/>
      <c r="E23" s="233"/>
      <c r="F23" s="233">
        <v>7</v>
      </c>
      <c r="G23" s="233">
        <v>9</v>
      </c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>
        <v>11</v>
      </c>
      <c r="W23" s="233">
        <v>13</v>
      </c>
      <c r="X23" s="233"/>
      <c r="Y23" s="234"/>
    </row>
    <row r="24" spans="1:25" ht="16.5" thickBot="1" x14ac:dyDescent="0.3">
      <c r="A24" s="207" t="s">
        <v>127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208"/>
    </row>
    <row r="25" spans="1:25" ht="15.75" x14ac:dyDescent="0.25">
      <c r="A25" s="223" t="s">
        <v>42</v>
      </c>
      <c r="B25" s="224"/>
      <c r="C25" s="199" t="s">
        <v>33</v>
      </c>
      <c r="D25" s="200"/>
      <c r="E25" s="201"/>
      <c r="F25" s="193">
        <v>3.8</v>
      </c>
      <c r="G25" s="194">
        <v>4.2</v>
      </c>
      <c r="H25" s="193">
        <v>5.5</v>
      </c>
      <c r="I25" s="194">
        <v>6</v>
      </c>
      <c r="J25" s="193">
        <v>4</v>
      </c>
      <c r="K25" s="194">
        <v>6</v>
      </c>
      <c r="L25" s="193">
        <v>5</v>
      </c>
      <c r="M25" s="194">
        <v>10</v>
      </c>
      <c r="N25" s="193"/>
      <c r="O25" s="194"/>
      <c r="P25" s="193">
        <v>5</v>
      </c>
      <c r="Q25" s="194">
        <v>6</v>
      </c>
      <c r="R25" s="193">
        <v>5</v>
      </c>
      <c r="S25" s="194">
        <v>6</v>
      </c>
      <c r="T25" s="193">
        <v>6</v>
      </c>
      <c r="U25" s="194">
        <v>6</v>
      </c>
      <c r="V25" s="193">
        <v>5</v>
      </c>
      <c r="W25" s="194">
        <v>5.5</v>
      </c>
      <c r="X25" s="193">
        <v>4</v>
      </c>
      <c r="Y25" s="202">
        <v>6</v>
      </c>
    </row>
    <row r="26" spans="1:25" ht="15.75" x14ac:dyDescent="0.25">
      <c r="A26" s="223" t="s">
        <v>43</v>
      </c>
      <c r="B26" s="224"/>
      <c r="C26" s="199" t="s">
        <v>19</v>
      </c>
      <c r="D26" s="200">
        <v>2.5</v>
      </c>
      <c r="E26" s="201">
        <v>2.8</v>
      </c>
      <c r="F26" s="193">
        <v>1.3</v>
      </c>
      <c r="G26" s="194">
        <v>2</v>
      </c>
      <c r="H26" s="193">
        <v>2.8</v>
      </c>
      <c r="I26" s="194">
        <v>3.6</v>
      </c>
      <c r="J26" s="193">
        <v>1.7</v>
      </c>
      <c r="K26" s="194">
        <v>2.2999999999999998</v>
      </c>
      <c r="L26" s="193">
        <v>2</v>
      </c>
      <c r="M26" s="194">
        <v>3</v>
      </c>
      <c r="N26" s="193">
        <v>1.5</v>
      </c>
      <c r="O26" s="194">
        <v>2.2000000000000002</v>
      </c>
      <c r="P26" s="193"/>
      <c r="Q26" s="194"/>
      <c r="R26" s="193">
        <v>2</v>
      </c>
      <c r="S26" s="194">
        <v>2.5</v>
      </c>
      <c r="T26" s="193">
        <v>1.7</v>
      </c>
      <c r="U26" s="194">
        <v>1.7</v>
      </c>
      <c r="V26" s="193">
        <v>2</v>
      </c>
      <c r="W26" s="194">
        <v>2.2000000000000002</v>
      </c>
      <c r="X26" s="193">
        <v>2.5</v>
      </c>
      <c r="Y26" s="202">
        <v>2.5</v>
      </c>
    </row>
    <row r="27" spans="1:25" ht="15.75" x14ac:dyDescent="0.25">
      <c r="A27" s="223" t="s">
        <v>44</v>
      </c>
      <c r="B27" s="224"/>
      <c r="C27" s="199" t="s">
        <v>19</v>
      </c>
      <c r="D27" s="200">
        <v>4</v>
      </c>
      <c r="E27" s="201">
        <v>4.5</v>
      </c>
      <c r="F27" s="193">
        <v>4</v>
      </c>
      <c r="G27" s="194">
        <v>5.0999999999999996</v>
      </c>
      <c r="H27" s="193">
        <v>4.0999999999999996</v>
      </c>
      <c r="I27" s="194">
        <v>4.5</v>
      </c>
      <c r="J27" s="193">
        <v>3.6</v>
      </c>
      <c r="K27" s="194">
        <v>4.7</v>
      </c>
      <c r="L27" s="193">
        <v>4.2777777777777777</v>
      </c>
      <c r="M27" s="194">
        <v>5</v>
      </c>
      <c r="N27" s="193">
        <v>4</v>
      </c>
      <c r="O27" s="194">
        <v>5.833333333333333</v>
      </c>
      <c r="P27" s="193">
        <v>4</v>
      </c>
      <c r="Q27" s="194">
        <v>4.8</v>
      </c>
      <c r="R27" s="193">
        <v>3.0555555555555554</v>
      </c>
      <c r="S27" s="194">
        <v>3.7777777777777777</v>
      </c>
      <c r="T27" s="193">
        <v>4.3</v>
      </c>
      <c r="U27" s="194">
        <v>4.5</v>
      </c>
      <c r="V27" s="193">
        <v>4.5</v>
      </c>
      <c r="W27" s="194">
        <v>5.5</v>
      </c>
      <c r="X27" s="193">
        <v>4</v>
      </c>
      <c r="Y27" s="202">
        <v>6</v>
      </c>
    </row>
    <row r="28" spans="1:25" ht="15.75" x14ac:dyDescent="0.25">
      <c r="A28" s="223" t="s">
        <v>45</v>
      </c>
      <c r="B28" s="224"/>
      <c r="C28" s="199" t="s">
        <v>19</v>
      </c>
      <c r="D28" s="200">
        <v>6.5</v>
      </c>
      <c r="E28" s="201">
        <v>7.5</v>
      </c>
      <c r="F28" s="193">
        <v>5</v>
      </c>
      <c r="G28" s="194">
        <v>7.5</v>
      </c>
      <c r="H28" s="193"/>
      <c r="I28" s="194"/>
      <c r="J28" s="193">
        <v>5.5</v>
      </c>
      <c r="K28" s="194">
        <v>6.4</v>
      </c>
      <c r="L28" s="193"/>
      <c r="M28" s="194"/>
      <c r="N28" s="193">
        <v>6</v>
      </c>
      <c r="O28" s="194">
        <v>7</v>
      </c>
      <c r="P28" s="193">
        <v>5</v>
      </c>
      <c r="Q28" s="194">
        <v>5.5</v>
      </c>
      <c r="R28" s="193">
        <v>5.5</v>
      </c>
      <c r="S28" s="194">
        <v>6.5</v>
      </c>
      <c r="T28" s="193">
        <v>6.5</v>
      </c>
      <c r="U28" s="194">
        <v>7</v>
      </c>
      <c r="V28" s="193">
        <v>7</v>
      </c>
      <c r="W28" s="194">
        <v>8</v>
      </c>
      <c r="X28" s="193"/>
      <c r="Y28" s="202"/>
    </row>
    <row r="29" spans="1:25" ht="15.75" x14ac:dyDescent="0.25">
      <c r="A29" s="223" t="s">
        <v>46</v>
      </c>
      <c r="B29" s="224"/>
      <c r="C29" s="199" t="s">
        <v>19</v>
      </c>
      <c r="D29" s="200">
        <v>7.5</v>
      </c>
      <c r="E29" s="201">
        <v>8.8000000000000007</v>
      </c>
      <c r="F29" s="193">
        <v>5.5</v>
      </c>
      <c r="G29" s="194">
        <v>7</v>
      </c>
      <c r="H29" s="193">
        <v>7</v>
      </c>
      <c r="I29" s="194">
        <v>8</v>
      </c>
      <c r="J29" s="193">
        <v>5</v>
      </c>
      <c r="K29" s="194">
        <v>6.5</v>
      </c>
      <c r="L29" s="193">
        <v>11</v>
      </c>
      <c r="M29" s="194">
        <v>13</v>
      </c>
      <c r="N29" s="193">
        <v>7.5</v>
      </c>
      <c r="O29" s="194">
        <v>8.5</v>
      </c>
      <c r="P29" s="193">
        <v>6</v>
      </c>
      <c r="Q29" s="194">
        <v>8</v>
      </c>
      <c r="R29" s="193">
        <v>6.5</v>
      </c>
      <c r="S29" s="194">
        <v>6.6</v>
      </c>
      <c r="T29" s="193">
        <v>7</v>
      </c>
      <c r="U29" s="194">
        <v>8</v>
      </c>
      <c r="V29" s="193">
        <v>6</v>
      </c>
      <c r="W29" s="194">
        <v>7</v>
      </c>
      <c r="X29" s="193">
        <v>7</v>
      </c>
      <c r="Y29" s="202">
        <v>9</v>
      </c>
    </row>
    <row r="30" spans="1:25" ht="15.75" x14ac:dyDescent="0.25">
      <c r="A30" s="223" t="s">
        <v>47</v>
      </c>
      <c r="B30" s="224"/>
      <c r="C30" s="199" t="s">
        <v>19</v>
      </c>
      <c r="D30" s="200">
        <v>6.5</v>
      </c>
      <c r="E30" s="201">
        <v>7.8</v>
      </c>
      <c r="F30" s="193">
        <v>5.5</v>
      </c>
      <c r="G30" s="194">
        <v>13</v>
      </c>
      <c r="H30" s="193">
        <v>7</v>
      </c>
      <c r="I30" s="194">
        <v>8.4</v>
      </c>
      <c r="J30" s="193">
        <v>5.8</v>
      </c>
      <c r="K30" s="194">
        <v>6.5</v>
      </c>
      <c r="L30" s="193">
        <v>4.7058823529411766</v>
      </c>
      <c r="M30" s="194">
        <v>5.2941176470588234</v>
      </c>
      <c r="N30" s="193">
        <v>6.4285714285714288</v>
      </c>
      <c r="O30" s="194">
        <v>6.7857142857142856</v>
      </c>
      <c r="P30" s="193">
        <v>6</v>
      </c>
      <c r="Q30" s="194">
        <v>7</v>
      </c>
      <c r="R30" s="193">
        <v>6</v>
      </c>
      <c r="S30" s="194">
        <v>6.5</v>
      </c>
      <c r="T30" s="193">
        <v>6</v>
      </c>
      <c r="U30" s="194">
        <v>7</v>
      </c>
      <c r="V30" s="193">
        <v>5.5</v>
      </c>
      <c r="W30" s="194">
        <v>6</v>
      </c>
      <c r="X30" s="193">
        <v>5</v>
      </c>
      <c r="Y30" s="202">
        <v>8</v>
      </c>
    </row>
    <row r="31" spans="1:25" ht="15.75" x14ac:dyDescent="0.25">
      <c r="A31" s="223" t="s">
        <v>35</v>
      </c>
      <c r="B31" s="224"/>
      <c r="C31" s="199" t="s">
        <v>19</v>
      </c>
      <c r="D31" s="200">
        <v>6.5</v>
      </c>
      <c r="E31" s="201">
        <v>9</v>
      </c>
      <c r="F31" s="193">
        <v>7</v>
      </c>
      <c r="G31" s="194">
        <v>10</v>
      </c>
      <c r="H31" s="193"/>
      <c r="I31" s="194"/>
      <c r="J31" s="193"/>
      <c r="K31" s="194"/>
      <c r="L31" s="193">
        <v>6.666666666666667</v>
      </c>
      <c r="M31" s="194">
        <v>7.083333333333333</v>
      </c>
      <c r="N31" s="193">
        <v>7</v>
      </c>
      <c r="O31" s="194">
        <v>7.5</v>
      </c>
      <c r="P31" s="193"/>
      <c r="Q31" s="194"/>
      <c r="R31" s="193"/>
      <c r="S31" s="194"/>
      <c r="T31" s="193">
        <v>7</v>
      </c>
      <c r="U31" s="194">
        <v>7</v>
      </c>
      <c r="V31" s="193"/>
      <c r="W31" s="194"/>
      <c r="X31" s="193">
        <v>7</v>
      </c>
      <c r="Y31" s="202">
        <v>7</v>
      </c>
    </row>
    <row r="32" spans="1:25" ht="15.75" x14ac:dyDescent="0.25">
      <c r="A32" s="223" t="s">
        <v>49</v>
      </c>
      <c r="B32" s="224"/>
      <c r="C32" s="199" t="s">
        <v>19</v>
      </c>
      <c r="D32" s="200">
        <v>7.8</v>
      </c>
      <c r="E32" s="201">
        <v>8.8000000000000007</v>
      </c>
      <c r="F32" s="193">
        <v>8</v>
      </c>
      <c r="G32" s="194">
        <v>11</v>
      </c>
      <c r="H32" s="193">
        <v>4.5</v>
      </c>
      <c r="I32" s="194">
        <v>6</v>
      </c>
      <c r="J32" s="193">
        <v>9</v>
      </c>
      <c r="K32" s="194">
        <v>9</v>
      </c>
      <c r="L32" s="193">
        <v>7</v>
      </c>
      <c r="M32" s="194">
        <v>8</v>
      </c>
      <c r="N32" s="193"/>
      <c r="O32" s="194"/>
      <c r="P32" s="193">
        <v>9</v>
      </c>
      <c r="Q32" s="194">
        <v>10</v>
      </c>
      <c r="R32" s="193"/>
      <c r="S32" s="194"/>
      <c r="T32" s="193">
        <v>10</v>
      </c>
      <c r="U32" s="194">
        <v>10</v>
      </c>
      <c r="V32" s="193">
        <v>9.5</v>
      </c>
      <c r="W32" s="194">
        <v>10</v>
      </c>
      <c r="X32" s="193">
        <v>6</v>
      </c>
      <c r="Y32" s="202">
        <v>8</v>
      </c>
    </row>
    <row r="33" spans="1:25" ht="15.75" x14ac:dyDescent="0.25">
      <c r="A33" s="223" t="s">
        <v>264</v>
      </c>
      <c r="B33" s="224"/>
      <c r="C33" s="199" t="s">
        <v>19</v>
      </c>
      <c r="D33" s="200">
        <v>8.8000000000000007</v>
      </c>
      <c r="E33" s="201">
        <v>10.5</v>
      </c>
      <c r="F33" s="193">
        <v>7.5</v>
      </c>
      <c r="G33" s="194">
        <v>10</v>
      </c>
      <c r="H33" s="193">
        <v>3.5</v>
      </c>
      <c r="I33" s="194">
        <v>5</v>
      </c>
      <c r="J33" s="193">
        <v>8</v>
      </c>
      <c r="K33" s="194">
        <v>9</v>
      </c>
      <c r="L33" s="193"/>
      <c r="M33" s="194"/>
      <c r="N33" s="193">
        <v>11</v>
      </c>
      <c r="O33" s="194">
        <v>12</v>
      </c>
      <c r="P33" s="193">
        <v>9</v>
      </c>
      <c r="Q33" s="194">
        <v>10</v>
      </c>
      <c r="R33" s="193"/>
      <c r="S33" s="194"/>
      <c r="T33" s="193">
        <v>12</v>
      </c>
      <c r="U33" s="194">
        <v>12</v>
      </c>
      <c r="V33" s="193">
        <v>3.5</v>
      </c>
      <c r="W33" s="194">
        <v>5</v>
      </c>
      <c r="X33" s="193"/>
      <c r="Y33" s="202"/>
    </row>
    <row r="34" spans="1:25" ht="15.75" x14ac:dyDescent="0.25">
      <c r="A34" s="223" t="s">
        <v>257</v>
      </c>
      <c r="B34" s="224"/>
      <c r="C34" s="199" t="s">
        <v>19</v>
      </c>
      <c r="D34" s="200">
        <v>7.5</v>
      </c>
      <c r="E34" s="201">
        <v>8.5</v>
      </c>
      <c r="F34" s="193">
        <v>4.5</v>
      </c>
      <c r="G34" s="194">
        <v>6</v>
      </c>
      <c r="H34" s="193"/>
      <c r="I34" s="194"/>
      <c r="J34" s="193">
        <v>5</v>
      </c>
      <c r="K34" s="194">
        <v>7.5</v>
      </c>
      <c r="L34" s="193">
        <v>7</v>
      </c>
      <c r="M34" s="194">
        <v>8</v>
      </c>
      <c r="N34" s="193">
        <v>6.5</v>
      </c>
      <c r="O34" s="194">
        <v>7.5</v>
      </c>
      <c r="P34" s="193"/>
      <c r="Q34" s="194"/>
      <c r="R34" s="193"/>
      <c r="S34" s="194"/>
      <c r="T34" s="193">
        <v>7</v>
      </c>
      <c r="U34" s="194">
        <v>7</v>
      </c>
      <c r="V34" s="193"/>
      <c r="W34" s="194"/>
      <c r="X34" s="193"/>
      <c r="Y34" s="202"/>
    </row>
    <row r="35" spans="1:25" ht="15.75" x14ac:dyDescent="0.25">
      <c r="A35" s="223" t="s">
        <v>50</v>
      </c>
      <c r="B35" s="224"/>
      <c r="C35" s="199" t="s">
        <v>19</v>
      </c>
      <c r="D35" s="200">
        <v>6.5</v>
      </c>
      <c r="E35" s="201">
        <v>7.5</v>
      </c>
      <c r="F35" s="193">
        <v>5.5</v>
      </c>
      <c r="G35" s="194">
        <v>6.5</v>
      </c>
      <c r="H35" s="193">
        <v>3.6</v>
      </c>
      <c r="I35" s="194">
        <v>5.5</v>
      </c>
      <c r="J35" s="193">
        <v>5.2</v>
      </c>
      <c r="K35" s="194">
        <v>6</v>
      </c>
      <c r="L35" s="193">
        <v>7</v>
      </c>
      <c r="M35" s="194">
        <v>9</v>
      </c>
      <c r="N35" s="193">
        <v>5.5</v>
      </c>
      <c r="O35" s="194">
        <v>7</v>
      </c>
      <c r="P35" s="193">
        <v>5</v>
      </c>
      <c r="Q35" s="194">
        <v>6</v>
      </c>
      <c r="R35" s="193">
        <v>4.8</v>
      </c>
      <c r="S35" s="194">
        <v>5.5</v>
      </c>
      <c r="T35" s="193">
        <v>5.5</v>
      </c>
      <c r="U35" s="194">
        <v>6</v>
      </c>
      <c r="V35" s="193">
        <v>5</v>
      </c>
      <c r="W35" s="194">
        <v>6</v>
      </c>
      <c r="X35" s="193">
        <v>5.8</v>
      </c>
      <c r="Y35" s="202">
        <v>5.8</v>
      </c>
    </row>
    <row r="36" spans="1:25" ht="15.75" x14ac:dyDescent="0.25">
      <c r="A36" s="223" t="s">
        <v>60</v>
      </c>
      <c r="B36" s="224"/>
      <c r="C36" s="199" t="s">
        <v>19</v>
      </c>
      <c r="D36" s="200">
        <v>8</v>
      </c>
      <c r="E36" s="201">
        <v>8.5</v>
      </c>
      <c r="F36" s="193">
        <v>6</v>
      </c>
      <c r="G36" s="194">
        <v>10</v>
      </c>
      <c r="H36" s="193"/>
      <c r="I36" s="194"/>
      <c r="J36" s="193">
        <v>7</v>
      </c>
      <c r="K36" s="194">
        <v>7</v>
      </c>
      <c r="L36" s="193">
        <v>8</v>
      </c>
      <c r="M36" s="194">
        <v>10</v>
      </c>
      <c r="N36" s="193"/>
      <c r="O36" s="194"/>
      <c r="P36" s="193"/>
      <c r="Q36" s="194"/>
      <c r="R36" s="193">
        <v>9</v>
      </c>
      <c r="S36" s="194">
        <v>10</v>
      </c>
      <c r="T36" s="193">
        <v>6</v>
      </c>
      <c r="U36" s="194">
        <v>7</v>
      </c>
      <c r="V36" s="193"/>
      <c r="W36" s="194"/>
      <c r="X36" s="193"/>
      <c r="Y36" s="202"/>
    </row>
    <row r="37" spans="1:25" ht="16.5" thickBot="1" x14ac:dyDescent="0.3">
      <c r="A37" s="236" t="s">
        <v>51</v>
      </c>
      <c r="B37" s="237"/>
      <c r="C37" s="211" t="s">
        <v>19</v>
      </c>
      <c r="D37" s="212">
        <v>12.5</v>
      </c>
      <c r="E37" s="213">
        <v>22</v>
      </c>
      <c r="F37" s="214">
        <v>8</v>
      </c>
      <c r="G37" s="215">
        <v>12</v>
      </c>
      <c r="H37" s="214"/>
      <c r="I37" s="215"/>
      <c r="J37" s="214">
        <v>10</v>
      </c>
      <c r="K37" s="215">
        <v>12.8</v>
      </c>
      <c r="L37" s="214">
        <v>8.8888888888888893</v>
      </c>
      <c r="M37" s="215">
        <v>10</v>
      </c>
      <c r="N37" s="214">
        <v>13</v>
      </c>
      <c r="O37" s="215">
        <v>14</v>
      </c>
      <c r="P37" s="214">
        <v>14</v>
      </c>
      <c r="Q37" s="215">
        <v>15</v>
      </c>
      <c r="R37" s="214">
        <v>13</v>
      </c>
      <c r="S37" s="215">
        <v>14</v>
      </c>
      <c r="T37" s="214">
        <v>12</v>
      </c>
      <c r="U37" s="215">
        <v>12</v>
      </c>
      <c r="V37" s="214">
        <v>16</v>
      </c>
      <c r="W37" s="215">
        <v>17</v>
      </c>
      <c r="X37" s="214">
        <v>12</v>
      </c>
      <c r="Y37" s="216">
        <v>15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292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56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90" t="s">
        <v>133</v>
      </c>
      <c r="D9" s="283" t="s">
        <v>254</v>
      </c>
      <c r="E9" s="284"/>
      <c r="F9" s="285"/>
      <c r="G9" s="283" t="s">
        <v>134</v>
      </c>
      <c r="H9" s="284"/>
      <c r="I9" s="285"/>
      <c r="J9" s="283" t="s">
        <v>21</v>
      </c>
      <c r="K9" s="284"/>
      <c r="L9" s="285"/>
    </row>
    <row r="10" spans="3:12" ht="12.75" customHeight="1" x14ac:dyDescent="0.2">
      <c r="C10" s="291"/>
      <c r="D10" s="293" t="s">
        <v>135</v>
      </c>
      <c r="E10" s="294"/>
      <c r="F10" s="295" t="s">
        <v>136</v>
      </c>
      <c r="G10" s="286" t="s">
        <v>137</v>
      </c>
      <c r="H10" s="287"/>
      <c r="I10" s="288" t="s">
        <v>136</v>
      </c>
      <c r="J10" s="286" t="s">
        <v>135</v>
      </c>
      <c r="K10" s="287"/>
      <c r="L10" s="288" t="s">
        <v>136</v>
      </c>
    </row>
    <row r="11" spans="3:12" ht="13.5" thickBot="1" x14ac:dyDescent="0.25">
      <c r="C11" s="292"/>
      <c r="D11" s="150" t="s">
        <v>293</v>
      </c>
      <c r="E11" s="155" t="s">
        <v>290</v>
      </c>
      <c r="F11" s="296"/>
      <c r="G11" s="157" t="s">
        <v>293</v>
      </c>
      <c r="H11" s="158" t="s">
        <v>290</v>
      </c>
      <c r="I11" s="289"/>
      <c r="J11" s="157" t="s">
        <v>293</v>
      </c>
      <c r="K11" s="158" t="s">
        <v>290</v>
      </c>
      <c r="L11" s="289"/>
    </row>
    <row r="12" spans="3:12" ht="13.5" x14ac:dyDescent="0.25">
      <c r="C12" s="74" t="s">
        <v>138</v>
      </c>
      <c r="D12" s="151">
        <v>2.25</v>
      </c>
      <c r="E12" s="75">
        <v>2.5</v>
      </c>
      <c r="F12" s="148">
        <f t="shared" ref="F12:F27" si="0">(D12-E12)/E12*100</f>
        <v>-10</v>
      </c>
      <c r="G12" s="151" t="s">
        <v>169</v>
      </c>
      <c r="H12" s="75">
        <v>225</v>
      </c>
      <c r="I12" s="76" t="s">
        <v>169</v>
      </c>
      <c r="J12" s="151">
        <v>3.33</v>
      </c>
      <c r="K12" s="75">
        <v>3.92</v>
      </c>
      <c r="L12" s="76">
        <f>(J12-K12)/K12*100</f>
        <v>-15.051020408163263</v>
      </c>
    </row>
    <row r="13" spans="3:12" ht="13.5" x14ac:dyDescent="0.25">
      <c r="C13" s="74" t="s">
        <v>139</v>
      </c>
      <c r="D13" s="152">
        <v>1.9</v>
      </c>
      <c r="E13" s="77">
        <v>1.93</v>
      </c>
      <c r="F13" s="148">
        <f t="shared" si="0"/>
        <v>-1.5544041450777215</v>
      </c>
      <c r="G13" s="152">
        <v>185</v>
      </c>
      <c r="H13" s="77">
        <v>160</v>
      </c>
      <c r="I13" s="76">
        <f t="shared" ref="I13:I27" si="1">(G13-H13)/H13*100</f>
        <v>15.625</v>
      </c>
      <c r="J13" s="152">
        <v>2.5299999999999998</v>
      </c>
      <c r="K13" s="77">
        <v>2.17</v>
      </c>
      <c r="L13" s="76">
        <f t="shared" ref="L13:L26" si="2">(J13-K13)/K13*100</f>
        <v>16.589861751152068</v>
      </c>
    </row>
    <row r="14" spans="3:12" ht="13.5" x14ac:dyDescent="0.25">
      <c r="C14" s="74" t="s">
        <v>140</v>
      </c>
      <c r="D14" s="153">
        <v>2.75</v>
      </c>
      <c r="E14" s="77">
        <v>2.75</v>
      </c>
      <c r="F14" s="148">
        <f t="shared" si="0"/>
        <v>0</v>
      </c>
      <c r="G14" s="152">
        <v>190</v>
      </c>
      <c r="H14" s="77">
        <v>181.25</v>
      </c>
      <c r="I14" s="76">
        <f t="shared" si="1"/>
        <v>4.8275862068965516</v>
      </c>
      <c r="J14" s="152">
        <v>3.05</v>
      </c>
      <c r="K14" s="77">
        <v>2.92</v>
      </c>
      <c r="L14" s="76">
        <f t="shared" si="2"/>
        <v>4.452054794520544</v>
      </c>
    </row>
    <row r="15" spans="3:12" ht="13.5" x14ac:dyDescent="0.25">
      <c r="C15" s="74" t="s">
        <v>141</v>
      </c>
      <c r="D15" s="153">
        <v>2.5</v>
      </c>
      <c r="E15" s="77" t="s">
        <v>169</v>
      </c>
      <c r="F15" s="148" t="s">
        <v>169</v>
      </c>
      <c r="G15" s="153" t="s">
        <v>169</v>
      </c>
      <c r="H15" s="77" t="s">
        <v>169</v>
      </c>
      <c r="I15" s="76">
        <v>4.5</v>
      </c>
      <c r="J15" s="153" t="s">
        <v>169</v>
      </c>
      <c r="K15" s="77" t="s">
        <v>169</v>
      </c>
      <c r="L15" s="76" t="s">
        <v>169</v>
      </c>
    </row>
    <row r="16" spans="3:12" ht="13.5" x14ac:dyDescent="0.25">
      <c r="C16" s="74" t="s">
        <v>142</v>
      </c>
      <c r="D16" s="152">
        <v>2.27</v>
      </c>
      <c r="E16" s="77">
        <v>2.46</v>
      </c>
      <c r="F16" s="148">
        <f t="shared" si="0"/>
        <v>-7.7235772357723551</v>
      </c>
      <c r="G16" s="152" t="s">
        <v>169</v>
      </c>
      <c r="H16" s="77" t="s">
        <v>169</v>
      </c>
      <c r="I16" s="76" t="s">
        <v>169</v>
      </c>
      <c r="J16" s="152">
        <v>2.84</v>
      </c>
      <c r="K16" s="77">
        <v>2.8</v>
      </c>
      <c r="L16" s="76">
        <f t="shared" si="2"/>
        <v>1.4285714285714299</v>
      </c>
    </row>
    <row r="17" spans="3:12" ht="13.5" x14ac:dyDescent="0.25">
      <c r="C17" s="74" t="s">
        <v>156</v>
      </c>
      <c r="D17" s="152">
        <v>1.74</v>
      </c>
      <c r="E17" s="77">
        <v>1.72</v>
      </c>
      <c r="F17" s="148">
        <f t="shared" si="0"/>
        <v>1.1627906976744196</v>
      </c>
      <c r="G17" s="152">
        <v>150</v>
      </c>
      <c r="H17" s="77">
        <v>103.75</v>
      </c>
      <c r="I17" s="76">
        <f t="shared" si="1"/>
        <v>44.578313253012048</v>
      </c>
      <c r="J17" s="152">
        <v>2.36</v>
      </c>
      <c r="K17" s="77">
        <v>2.0699999999999998</v>
      </c>
      <c r="L17" s="76">
        <f t="shared" si="2"/>
        <v>14.009661835748796</v>
      </c>
    </row>
    <row r="18" spans="3:12" ht="13.5" x14ac:dyDescent="0.25">
      <c r="C18" s="74" t="s">
        <v>143</v>
      </c>
      <c r="D18" s="152">
        <v>2.0699999999999998</v>
      </c>
      <c r="E18" s="77">
        <v>2.65</v>
      </c>
      <c r="F18" s="148">
        <f t="shared" si="0"/>
        <v>-21.886792452830193</v>
      </c>
      <c r="G18" s="152">
        <v>142</v>
      </c>
      <c r="H18" s="77">
        <v>124</v>
      </c>
      <c r="I18" s="76">
        <f t="shared" si="1"/>
        <v>14.516129032258066</v>
      </c>
      <c r="J18" s="152">
        <v>3.14</v>
      </c>
      <c r="K18" s="77">
        <v>3.55</v>
      </c>
      <c r="L18" s="76">
        <f t="shared" si="2"/>
        <v>-11.549295774647879</v>
      </c>
    </row>
    <row r="19" spans="3:12" ht="13.5" x14ac:dyDescent="0.25">
      <c r="C19" s="74" t="s">
        <v>144</v>
      </c>
      <c r="D19" s="152">
        <v>2.44</v>
      </c>
      <c r="E19" s="78">
        <v>2.9</v>
      </c>
      <c r="F19" s="148">
        <f t="shared" si="0"/>
        <v>-15.86206896551724</v>
      </c>
      <c r="G19" s="152">
        <v>220</v>
      </c>
      <c r="H19" s="78">
        <v>262</v>
      </c>
      <c r="I19" s="76">
        <f t="shared" si="1"/>
        <v>-16.030534351145036</v>
      </c>
      <c r="J19" s="152">
        <v>3.17</v>
      </c>
      <c r="K19" s="78">
        <v>3.44</v>
      </c>
      <c r="L19" s="76">
        <f t="shared" si="2"/>
        <v>-7.8488372093023253</v>
      </c>
    </row>
    <row r="20" spans="3:12" ht="13.5" x14ac:dyDescent="0.25">
      <c r="C20" s="74" t="s">
        <v>145</v>
      </c>
      <c r="D20" s="152">
        <v>2.31</v>
      </c>
      <c r="E20" s="77">
        <v>2.57</v>
      </c>
      <c r="F20" s="148">
        <f t="shared" si="0"/>
        <v>-10.11673151750972</v>
      </c>
      <c r="G20" s="152">
        <v>162</v>
      </c>
      <c r="H20" s="77">
        <v>164</v>
      </c>
      <c r="I20" s="76">
        <f t="shared" si="1"/>
        <v>-1.2195121951219512</v>
      </c>
      <c r="J20" s="152">
        <v>3</v>
      </c>
      <c r="K20" s="77">
        <v>2.96</v>
      </c>
      <c r="L20" s="76">
        <f t="shared" si="2"/>
        <v>1.3513513513513526</v>
      </c>
    </row>
    <row r="21" spans="3:12" ht="13.5" x14ac:dyDescent="0.25">
      <c r="C21" s="74" t="s">
        <v>146</v>
      </c>
      <c r="D21" s="152">
        <v>2.35</v>
      </c>
      <c r="E21" s="77">
        <v>2.56</v>
      </c>
      <c r="F21" s="148">
        <f t="shared" si="0"/>
        <v>-8.2031249999999982</v>
      </c>
      <c r="G21" s="152" t="s">
        <v>169</v>
      </c>
      <c r="H21" s="77">
        <v>225</v>
      </c>
      <c r="I21" s="76" t="s">
        <v>169</v>
      </c>
      <c r="J21" s="152">
        <v>3.25</v>
      </c>
      <c r="K21" s="77">
        <v>3.19</v>
      </c>
      <c r="L21" s="76">
        <f t="shared" si="2"/>
        <v>1.8808777429467103</v>
      </c>
    </row>
    <row r="22" spans="3:12" ht="13.5" x14ac:dyDescent="0.25">
      <c r="C22" s="74" t="s">
        <v>147</v>
      </c>
      <c r="D22" s="152">
        <v>2.5</v>
      </c>
      <c r="E22" s="77" t="s">
        <v>169</v>
      </c>
      <c r="F22" s="148" t="s">
        <v>169</v>
      </c>
      <c r="G22" s="152">
        <v>193.33</v>
      </c>
      <c r="H22" s="77">
        <v>193.33</v>
      </c>
      <c r="I22" s="76">
        <f t="shared" si="1"/>
        <v>0</v>
      </c>
      <c r="J22" s="152">
        <v>3</v>
      </c>
      <c r="K22" s="77">
        <v>3</v>
      </c>
      <c r="L22" s="76">
        <f t="shared" si="2"/>
        <v>0</v>
      </c>
    </row>
    <row r="23" spans="3:12" ht="13.5" x14ac:dyDescent="0.25">
      <c r="C23" s="74" t="s">
        <v>148</v>
      </c>
      <c r="D23" s="152">
        <v>2.0299999999999998</v>
      </c>
      <c r="E23" s="77">
        <v>2.4900000000000002</v>
      </c>
      <c r="F23" s="148">
        <f t="shared" si="0"/>
        <v>-18.473895582329334</v>
      </c>
      <c r="G23" s="152">
        <v>115</v>
      </c>
      <c r="H23" s="77">
        <v>160</v>
      </c>
      <c r="I23" s="76">
        <f t="shared" si="1"/>
        <v>-28.125</v>
      </c>
      <c r="J23" s="152">
        <v>2.84</v>
      </c>
      <c r="K23" s="77">
        <v>2.93</v>
      </c>
      <c r="L23" s="76">
        <f t="shared" si="2"/>
        <v>-3.0716723549488156</v>
      </c>
    </row>
    <row r="24" spans="3:12" ht="13.5" x14ac:dyDescent="0.25">
      <c r="C24" s="74" t="s">
        <v>149</v>
      </c>
      <c r="D24" s="152">
        <v>1.52</v>
      </c>
      <c r="E24" s="77">
        <v>1.57</v>
      </c>
      <c r="F24" s="148">
        <f t="shared" si="0"/>
        <v>-3.1847133757961812</v>
      </c>
      <c r="G24" s="152">
        <v>105</v>
      </c>
      <c r="H24" s="77">
        <v>97.5</v>
      </c>
      <c r="I24" s="76">
        <f t="shared" si="1"/>
        <v>7.6923076923076925</v>
      </c>
      <c r="J24" s="152">
        <v>2.19</v>
      </c>
      <c r="K24" s="77">
        <v>1.92</v>
      </c>
      <c r="L24" s="76">
        <f t="shared" si="2"/>
        <v>14.062500000000004</v>
      </c>
    </row>
    <row r="25" spans="3:12" ht="13.5" x14ac:dyDescent="0.25">
      <c r="C25" s="74" t="s">
        <v>150</v>
      </c>
      <c r="D25" s="152" t="s">
        <v>169</v>
      </c>
      <c r="E25" s="77" t="s">
        <v>169</v>
      </c>
      <c r="F25" s="148" t="s">
        <v>169</v>
      </c>
      <c r="G25" s="152">
        <v>242.5</v>
      </c>
      <c r="H25" s="77">
        <v>187.5</v>
      </c>
      <c r="I25" s="76">
        <f t="shared" si="1"/>
        <v>29.333333333333332</v>
      </c>
      <c r="J25" s="152">
        <v>2.85</v>
      </c>
      <c r="K25" s="77">
        <v>2.6</v>
      </c>
      <c r="L25" s="76">
        <f t="shared" si="2"/>
        <v>9.615384615384615</v>
      </c>
    </row>
    <row r="26" spans="3:12" ht="13.5" x14ac:dyDescent="0.25">
      <c r="C26" s="74" t="s">
        <v>151</v>
      </c>
      <c r="D26" s="152">
        <v>2.2000000000000002</v>
      </c>
      <c r="E26" s="77">
        <v>3</v>
      </c>
      <c r="F26" s="148">
        <f t="shared" si="0"/>
        <v>-26.666666666666661</v>
      </c>
      <c r="G26" s="152" t="s">
        <v>169</v>
      </c>
      <c r="H26" s="77" t="s">
        <v>169</v>
      </c>
      <c r="I26" s="76" t="s">
        <v>169</v>
      </c>
      <c r="J26" s="152">
        <v>2.96</v>
      </c>
      <c r="K26" s="77">
        <v>3.36</v>
      </c>
      <c r="L26" s="76">
        <f t="shared" si="2"/>
        <v>-11.904761904761903</v>
      </c>
    </row>
    <row r="27" spans="3:12" ht="14.25" thickBot="1" x14ac:dyDescent="0.3">
      <c r="C27" s="79" t="s">
        <v>152</v>
      </c>
      <c r="D27" s="154">
        <v>2.2999999999999998</v>
      </c>
      <c r="E27" s="80">
        <v>2.5</v>
      </c>
      <c r="F27" s="148">
        <f t="shared" si="0"/>
        <v>-8.0000000000000071</v>
      </c>
      <c r="G27" s="154">
        <v>140</v>
      </c>
      <c r="H27" s="80">
        <v>140</v>
      </c>
      <c r="I27" s="76">
        <f t="shared" si="1"/>
        <v>0</v>
      </c>
      <c r="J27" s="154">
        <v>3.9</v>
      </c>
      <c r="K27" s="80">
        <v>3.9</v>
      </c>
      <c r="L27" s="163">
        <f t="shared" ref="L27" si="3">(J27-K27)/K27*100</f>
        <v>0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47" bestFit="1" customWidth="1"/>
    <col min="2" max="2" width="43" style="147" customWidth="1"/>
    <col min="3" max="12" width="11.140625" style="147" bestFit="1" customWidth="1"/>
    <col min="13" max="16384" width="9.140625" style="147"/>
  </cols>
  <sheetData>
    <row r="2" spans="1:12" ht="15.75" x14ac:dyDescent="0.25">
      <c r="A2" s="129" t="s">
        <v>190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38"/>
      <c r="B5" s="239"/>
      <c r="C5" s="240" t="s">
        <v>207</v>
      </c>
      <c r="D5" s="241"/>
      <c r="E5" s="241"/>
      <c r="F5" s="242"/>
      <c r="G5" s="240" t="s">
        <v>208</v>
      </c>
      <c r="H5" s="241"/>
      <c r="I5" s="241"/>
      <c r="J5" s="242"/>
      <c r="K5" s="240" t="s">
        <v>209</v>
      </c>
      <c r="L5" s="243"/>
    </row>
    <row r="6" spans="1:12" ht="16.5" customHeight="1" x14ac:dyDescent="0.2">
      <c r="A6" s="244" t="s">
        <v>210</v>
      </c>
      <c r="B6" s="245" t="s">
        <v>211</v>
      </c>
      <c r="C6" s="246" t="s">
        <v>174</v>
      </c>
      <c r="D6" s="246"/>
      <c r="E6" s="246" t="s">
        <v>212</v>
      </c>
      <c r="F6" s="247"/>
      <c r="G6" s="246" t="s">
        <v>174</v>
      </c>
      <c r="H6" s="246"/>
      <c r="I6" s="246" t="s">
        <v>212</v>
      </c>
      <c r="J6" s="247"/>
      <c r="K6" s="246" t="s">
        <v>174</v>
      </c>
      <c r="L6" s="248"/>
    </row>
    <row r="7" spans="1:12" ht="15.75" customHeight="1" thickBot="1" x14ac:dyDescent="0.3">
      <c r="A7" s="249"/>
      <c r="B7" s="250"/>
      <c r="C7" s="251" t="s">
        <v>267</v>
      </c>
      <c r="D7" s="252" t="s">
        <v>268</v>
      </c>
      <c r="E7" s="251" t="s">
        <v>267</v>
      </c>
      <c r="F7" s="253" t="s">
        <v>268</v>
      </c>
      <c r="G7" s="251" t="s">
        <v>267</v>
      </c>
      <c r="H7" s="252" t="s">
        <v>268</v>
      </c>
      <c r="I7" s="251" t="s">
        <v>267</v>
      </c>
      <c r="J7" s="253" t="s">
        <v>268</v>
      </c>
      <c r="K7" s="251" t="s">
        <v>267</v>
      </c>
      <c r="L7" s="254" t="s">
        <v>268</v>
      </c>
    </row>
    <row r="8" spans="1:12" ht="16.5" customHeight="1" x14ac:dyDescent="0.2">
      <c r="A8" s="255" t="s">
        <v>213</v>
      </c>
      <c r="B8" s="256" t="s">
        <v>214</v>
      </c>
      <c r="C8" s="257">
        <v>6799.1469999999999</v>
      </c>
      <c r="D8" s="258">
        <v>3594.6640000000002</v>
      </c>
      <c r="E8" s="257">
        <v>18136.152999999998</v>
      </c>
      <c r="F8" s="259">
        <v>9757.8970000000008</v>
      </c>
      <c r="G8" s="257">
        <v>31053.847000000002</v>
      </c>
      <c r="H8" s="258">
        <v>35629.374000000003</v>
      </c>
      <c r="I8" s="257">
        <v>71031.252999999997</v>
      </c>
      <c r="J8" s="259">
        <v>112660.488</v>
      </c>
      <c r="K8" s="260">
        <v>-24254.7</v>
      </c>
      <c r="L8" s="261">
        <v>-32034.710000000003</v>
      </c>
    </row>
    <row r="9" spans="1:12" ht="16.5" customHeight="1" x14ac:dyDescent="0.2">
      <c r="A9" s="255" t="s">
        <v>215</v>
      </c>
      <c r="B9" s="256" t="s">
        <v>216</v>
      </c>
      <c r="C9" s="257">
        <v>5840.2529999999997</v>
      </c>
      <c r="D9" s="258">
        <v>3972.0880000000002</v>
      </c>
      <c r="E9" s="257">
        <v>5216.5709999999999</v>
      </c>
      <c r="F9" s="259">
        <v>3071.1350000000002</v>
      </c>
      <c r="G9" s="257">
        <v>115276.461</v>
      </c>
      <c r="H9" s="258">
        <v>126189.124</v>
      </c>
      <c r="I9" s="257">
        <v>82856.183000000005</v>
      </c>
      <c r="J9" s="259">
        <v>83258.942999999999</v>
      </c>
      <c r="K9" s="260">
        <v>-109436.208</v>
      </c>
      <c r="L9" s="261">
        <v>-122217.03599999999</v>
      </c>
    </row>
    <row r="10" spans="1:12" ht="16.5" customHeight="1" x14ac:dyDescent="0.2">
      <c r="A10" s="255" t="s">
        <v>217</v>
      </c>
      <c r="B10" s="256" t="s">
        <v>218</v>
      </c>
      <c r="C10" s="257">
        <v>39896.186999999998</v>
      </c>
      <c r="D10" s="258">
        <v>36723.701999999997</v>
      </c>
      <c r="E10" s="257">
        <v>55227.728999999999</v>
      </c>
      <c r="F10" s="259">
        <v>67342.48</v>
      </c>
      <c r="G10" s="257">
        <v>35910.15</v>
      </c>
      <c r="H10" s="258">
        <v>29380.095000000001</v>
      </c>
      <c r="I10" s="257">
        <v>85922.402000000002</v>
      </c>
      <c r="J10" s="259">
        <v>78311.573999999993</v>
      </c>
      <c r="K10" s="260">
        <v>3986.0369999999966</v>
      </c>
      <c r="L10" s="261">
        <v>7343.6069999999963</v>
      </c>
    </row>
    <row r="11" spans="1:12" ht="16.5" customHeight="1" x14ac:dyDescent="0.2">
      <c r="A11" s="255" t="s">
        <v>219</v>
      </c>
      <c r="B11" s="256" t="s">
        <v>220</v>
      </c>
      <c r="C11" s="257">
        <v>17192.902999999998</v>
      </c>
      <c r="D11" s="258">
        <v>12268.669</v>
      </c>
      <c r="E11" s="257">
        <v>31300.901000000002</v>
      </c>
      <c r="F11" s="259">
        <v>23938.391</v>
      </c>
      <c r="G11" s="257">
        <v>36086.267</v>
      </c>
      <c r="H11" s="258">
        <v>36677.695</v>
      </c>
      <c r="I11" s="257">
        <v>43173.921999999999</v>
      </c>
      <c r="J11" s="259">
        <v>41374.873</v>
      </c>
      <c r="K11" s="260">
        <v>-18893.364000000001</v>
      </c>
      <c r="L11" s="261">
        <v>-24409.025999999998</v>
      </c>
    </row>
    <row r="12" spans="1:12" ht="16.5" customHeight="1" x14ac:dyDescent="0.2">
      <c r="A12" s="255" t="s">
        <v>221</v>
      </c>
      <c r="B12" s="256" t="s">
        <v>222</v>
      </c>
      <c r="C12" s="257">
        <v>7926.6149999999998</v>
      </c>
      <c r="D12" s="258">
        <v>6520.8190000000004</v>
      </c>
      <c r="E12" s="257">
        <v>4662.5609999999997</v>
      </c>
      <c r="F12" s="259">
        <v>4425.3019999999997</v>
      </c>
      <c r="G12" s="257">
        <v>37159.457000000002</v>
      </c>
      <c r="H12" s="258">
        <v>36075.644</v>
      </c>
      <c r="I12" s="257">
        <v>35010.673999999999</v>
      </c>
      <c r="J12" s="259">
        <v>31684.473999999998</v>
      </c>
      <c r="K12" s="260">
        <v>-29232.842000000004</v>
      </c>
      <c r="L12" s="261">
        <v>-29554.825000000001</v>
      </c>
    </row>
    <row r="13" spans="1:12" ht="16.5" customHeight="1" x14ac:dyDescent="0.2">
      <c r="A13" s="255" t="s">
        <v>223</v>
      </c>
      <c r="B13" s="256" t="s">
        <v>224</v>
      </c>
      <c r="C13" s="257">
        <v>11648.752</v>
      </c>
      <c r="D13" s="258">
        <v>7599.3270000000002</v>
      </c>
      <c r="E13" s="257">
        <v>21163.760999999999</v>
      </c>
      <c r="F13" s="259">
        <v>16562.053</v>
      </c>
      <c r="G13" s="257">
        <v>27163.117999999999</v>
      </c>
      <c r="H13" s="258">
        <v>22934.573</v>
      </c>
      <c r="I13" s="257">
        <v>42134.921000000002</v>
      </c>
      <c r="J13" s="259">
        <v>37874.016000000003</v>
      </c>
      <c r="K13" s="260">
        <v>-15514.365999999998</v>
      </c>
      <c r="L13" s="261">
        <v>-15335.245999999999</v>
      </c>
    </row>
    <row r="14" spans="1:12" ht="16.5" customHeight="1" x14ac:dyDescent="0.2">
      <c r="A14" s="255" t="s">
        <v>225</v>
      </c>
      <c r="B14" s="256" t="s">
        <v>226</v>
      </c>
      <c r="C14" s="257">
        <v>4569.8459999999995</v>
      </c>
      <c r="D14" s="258">
        <v>4737.1400000000003</v>
      </c>
      <c r="E14" s="257">
        <v>3901.8739999999998</v>
      </c>
      <c r="F14" s="259">
        <v>3523.68</v>
      </c>
      <c r="G14" s="257">
        <v>29424.572</v>
      </c>
      <c r="H14" s="258">
        <v>37783.866000000002</v>
      </c>
      <c r="I14" s="257">
        <v>29205.312999999998</v>
      </c>
      <c r="J14" s="259">
        <v>28689.357</v>
      </c>
      <c r="K14" s="260">
        <v>-24854.726000000002</v>
      </c>
      <c r="L14" s="261">
        <v>-33046.726000000002</v>
      </c>
    </row>
    <row r="15" spans="1:12" ht="16.5" customHeight="1" x14ac:dyDescent="0.2">
      <c r="A15" s="255" t="s">
        <v>227</v>
      </c>
      <c r="B15" s="256" t="s">
        <v>228</v>
      </c>
      <c r="C15" s="257">
        <v>1474.796</v>
      </c>
      <c r="D15" s="258">
        <v>2034.597</v>
      </c>
      <c r="E15" s="257">
        <v>2552.5650000000001</v>
      </c>
      <c r="F15" s="259">
        <v>3028.4270000000001</v>
      </c>
      <c r="G15" s="257">
        <v>1844.3009999999999</v>
      </c>
      <c r="H15" s="258">
        <v>1284.3320000000001</v>
      </c>
      <c r="I15" s="257">
        <v>3201.5529999999999</v>
      </c>
      <c r="J15" s="259">
        <v>652.61099999999999</v>
      </c>
      <c r="K15" s="260">
        <v>-369.50499999999988</v>
      </c>
      <c r="L15" s="261">
        <v>750.26499999999987</v>
      </c>
    </row>
    <row r="16" spans="1:12" ht="16.5" customHeight="1" x14ac:dyDescent="0.2">
      <c r="A16" s="255" t="s">
        <v>269</v>
      </c>
      <c r="B16" s="256" t="s">
        <v>270</v>
      </c>
      <c r="C16" s="257">
        <v>149556.87299999999</v>
      </c>
      <c r="D16" s="258">
        <v>143505.68700000001</v>
      </c>
      <c r="E16" s="257">
        <v>97788.061000000002</v>
      </c>
      <c r="F16" s="259">
        <v>84558.551999999996</v>
      </c>
      <c r="G16" s="257">
        <v>95991.607000000004</v>
      </c>
      <c r="H16" s="258">
        <v>113891.26300000001</v>
      </c>
      <c r="I16" s="257">
        <v>64220.692999999999</v>
      </c>
      <c r="J16" s="259">
        <v>64863.703999999998</v>
      </c>
      <c r="K16" s="260">
        <v>53565.265999999989</v>
      </c>
      <c r="L16" s="261">
        <v>29614.423999999999</v>
      </c>
    </row>
    <row r="17" spans="1:12" ht="16.5" customHeight="1" x14ac:dyDescent="0.2">
      <c r="A17" s="255" t="s">
        <v>271</v>
      </c>
      <c r="B17" s="256" t="s">
        <v>272</v>
      </c>
      <c r="C17" s="257">
        <v>113755.061</v>
      </c>
      <c r="D17" s="258">
        <v>114467.261</v>
      </c>
      <c r="E17" s="257">
        <v>162017.88</v>
      </c>
      <c r="F17" s="259">
        <v>159487.18799999999</v>
      </c>
      <c r="G17" s="257">
        <v>24216.313999999998</v>
      </c>
      <c r="H17" s="258">
        <v>23933.601999999999</v>
      </c>
      <c r="I17" s="257">
        <v>31209.89</v>
      </c>
      <c r="J17" s="259">
        <v>29150.335999999999</v>
      </c>
      <c r="K17" s="260">
        <v>89538.747000000003</v>
      </c>
      <c r="L17" s="261">
        <v>90533.659</v>
      </c>
    </row>
    <row r="18" spans="1:12" ht="16.5" customHeight="1" x14ac:dyDescent="0.2">
      <c r="A18" s="255" t="s">
        <v>273</v>
      </c>
      <c r="B18" s="256" t="s">
        <v>274</v>
      </c>
      <c r="C18" s="257">
        <v>7879.8649999999998</v>
      </c>
      <c r="D18" s="258">
        <v>7564.7759999999998</v>
      </c>
      <c r="E18" s="257">
        <v>5283.5069999999996</v>
      </c>
      <c r="F18" s="259">
        <v>4463.53</v>
      </c>
      <c r="G18" s="257">
        <v>2813.4940000000001</v>
      </c>
      <c r="H18" s="258">
        <v>3554.105</v>
      </c>
      <c r="I18" s="257">
        <v>1836.636</v>
      </c>
      <c r="J18" s="259">
        <v>2368.9520000000002</v>
      </c>
      <c r="K18" s="260">
        <v>5066.3709999999992</v>
      </c>
      <c r="L18" s="261">
        <v>4010.6709999999998</v>
      </c>
    </row>
    <row r="19" spans="1:12" ht="16.5" customHeight="1" x14ac:dyDescent="0.2">
      <c r="A19" s="255" t="s">
        <v>275</v>
      </c>
      <c r="B19" s="256" t="s">
        <v>276</v>
      </c>
      <c r="C19" s="257">
        <v>29705.017</v>
      </c>
      <c r="D19" s="258">
        <v>35170.353999999999</v>
      </c>
      <c r="E19" s="257">
        <v>9455.7530000000006</v>
      </c>
      <c r="F19" s="259">
        <v>12572.21</v>
      </c>
      <c r="G19" s="257">
        <v>19794.239000000001</v>
      </c>
      <c r="H19" s="258">
        <v>17234.486000000001</v>
      </c>
      <c r="I19" s="257">
        <v>6962.52</v>
      </c>
      <c r="J19" s="259">
        <v>5422.1480000000001</v>
      </c>
      <c r="K19" s="260">
        <v>9910.7779999999984</v>
      </c>
      <c r="L19" s="261">
        <v>17935.867999999999</v>
      </c>
    </row>
    <row r="20" spans="1:12" ht="16.5" customHeight="1" x14ac:dyDescent="0.2">
      <c r="A20" s="255" t="s">
        <v>277</v>
      </c>
      <c r="B20" s="256" t="s">
        <v>278</v>
      </c>
      <c r="C20" s="257">
        <v>13955.941999999999</v>
      </c>
      <c r="D20" s="258">
        <v>12780.2</v>
      </c>
      <c r="E20" s="257">
        <v>25503.21</v>
      </c>
      <c r="F20" s="259">
        <v>18925.558000000001</v>
      </c>
      <c r="G20" s="257">
        <v>10364.982</v>
      </c>
      <c r="H20" s="258">
        <v>12791.433000000001</v>
      </c>
      <c r="I20" s="257">
        <v>15414.896000000001</v>
      </c>
      <c r="J20" s="259">
        <v>14227.034</v>
      </c>
      <c r="K20" s="260">
        <v>3590.9599999999991</v>
      </c>
      <c r="L20" s="261">
        <v>-11.233000000000175</v>
      </c>
    </row>
    <row r="21" spans="1:12" ht="16.5" customHeight="1" x14ac:dyDescent="0.2">
      <c r="A21" s="255" t="s">
        <v>279</v>
      </c>
      <c r="B21" s="256" t="s">
        <v>280</v>
      </c>
      <c r="C21" s="257">
        <v>1732.462</v>
      </c>
      <c r="D21" s="258">
        <v>510.71699999999998</v>
      </c>
      <c r="E21" s="257">
        <v>6489.424</v>
      </c>
      <c r="F21" s="259">
        <v>1005.465</v>
      </c>
      <c r="G21" s="257">
        <v>2233.8420000000001</v>
      </c>
      <c r="H21" s="258">
        <v>2413.0990000000002</v>
      </c>
      <c r="I21" s="257">
        <v>1618.509</v>
      </c>
      <c r="J21" s="259">
        <v>1693.848</v>
      </c>
      <c r="K21" s="260">
        <v>-501.38000000000011</v>
      </c>
      <c r="L21" s="261">
        <v>-1902.3820000000001</v>
      </c>
    </row>
    <row r="22" spans="1:12" x14ac:dyDescent="0.2">
      <c r="A22" s="255" t="s">
        <v>281</v>
      </c>
      <c r="B22" s="256" t="s">
        <v>282</v>
      </c>
      <c r="C22" s="257">
        <v>963.10199999999998</v>
      </c>
      <c r="D22" s="258">
        <v>1249.3779999999999</v>
      </c>
      <c r="E22" s="257">
        <v>429.24299999999999</v>
      </c>
      <c r="F22" s="259">
        <v>517.61300000000006</v>
      </c>
      <c r="G22" s="257">
        <v>25959.300999999999</v>
      </c>
      <c r="H22" s="258">
        <v>27705.708999999999</v>
      </c>
      <c r="I22" s="257">
        <v>5744.1819999999998</v>
      </c>
      <c r="J22" s="259">
        <v>6205.973</v>
      </c>
      <c r="K22" s="260">
        <v>-24996.199000000001</v>
      </c>
      <c r="L22" s="261">
        <v>-26456.330999999998</v>
      </c>
    </row>
    <row r="23" spans="1:12" x14ac:dyDescent="0.2">
      <c r="A23" s="255" t="s">
        <v>283</v>
      </c>
      <c r="B23" s="256" t="s">
        <v>284</v>
      </c>
      <c r="C23" s="257">
        <v>5844.3760000000002</v>
      </c>
      <c r="D23" s="258">
        <v>4478.7969999999996</v>
      </c>
      <c r="E23" s="257">
        <v>2021.316</v>
      </c>
      <c r="F23" s="259">
        <v>1253.414</v>
      </c>
      <c r="G23" s="257">
        <v>49726.178999999996</v>
      </c>
      <c r="H23" s="258">
        <v>44273.165999999997</v>
      </c>
      <c r="I23" s="257">
        <v>7352.009</v>
      </c>
      <c r="J23" s="259">
        <v>6016.6610000000001</v>
      </c>
      <c r="K23" s="260">
        <v>-43881.803</v>
      </c>
      <c r="L23" s="261">
        <v>-39794.368999999999</v>
      </c>
    </row>
    <row r="24" spans="1:12" x14ac:dyDescent="0.2">
      <c r="A24" s="255" t="s">
        <v>229</v>
      </c>
      <c r="B24" s="256" t="s">
        <v>44</v>
      </c>
      <c r="C24" s="257">
        <v>21751.15</v>
      </c>
      <c r="D24" s="258">
        <v>26181.904999999999</v>
      </c>
      <c r="E24" s="257">
        <v>27760.063999999998</v>
      </c>
      <c r="F24" s="259">
        <v>33563.862999999998</v>
      </c>
      <c r="G24" s="257">
        <v>95962.335000000006</v>
      </c>
      <c r="H24" s="258">
        <v>118201.446</v>
      </c>
      <c r="I24" s="257">
        <v>157128.484</v>
      </c>
      <c r="J24" s="259">
        <v>200548.39</v>
      </c>
      <c r="K24" s="260">
        <v>-74211.184999999998</v>
      </c>
      <c r="L24" s="261">
        <v>-92019.540999999997</v>
      </c>
    </row>
    <row r="25" spans="1:12" x14ac:dyDescent="0.2">
      <c r="A25" s="255" t="s">
        <v>285</v>
      </c>
      <c r="B25" s="256" t="s">
        <v>286</v>
      </c>
      <c r="C25" s="257">
        <v>5720.1859999999997</v>
      </c>
      <c r="D25" s="258">
        <v>6166.5429999999997</v>
      </c>
      <c r="E25" s="257">
        <v>4401.95</v>
      </c>
      <c r="F25" s="259">
        <v>4700.1419999999998</v>
      </c>
      <c r="G25" s="257">
        <v>42935.313000000002</v>
      </c>
      <c r="H25" s="258">
        <v>43605.307000000001</v>
      </c>
      <c r="I25" s="257">
        <v>24396.646000000001</v>
      </c>
      <c r="J25" s="259">
        <v>23234.637999999999</v>
      </c>
      <c r="K25" s="260">
        <v>-37215.127</v>
      </c>
      <c r="L25" s="261">
        <v>-37438.764000000003</v>
      </c>
    </row>
    <row r="26" spans="1:12" x14ac:dyDescent="0.2">
      <c r="A26" s="255" t="s">
        <v>230</v>
      </c>
      <c r="B26" s="256" t="s">
        <v>231</v>
      </c>
      <c r="C26" s="257">
        <v>8549.991</v>
      </c>
      <c r="D26" s="258">
        <v>8766.7360000000008</v>
      </c>
      <c r="E26" s="257">
        <v>13207.064</v>
      </c>
      <c r="F26" s="259">
        <v>11943.266</v>
      </c>
      <c r="G26" s="257">
        <v>164634.158</v>
      </c>
      <c r="H26" s="258">
        <v>187951.356</v>
      </c>
      <c r="I26" s="257">
        <v>239721.75399999999</v>
      </c>
      <c r="J26" s="259">
        <v>205619.087</v>
      </c>
      <c r="K26" s="260">
        <v>-156084.16699999999</v>
      </c>
      <c r="L26" s="261">
        <v>-179184.62</v>
      </c>
    </row>
    <row r="27" spans="1:12" x14ac:dyDescent="0.2">
      <c r="A27" s="255" t="s">
        <v>232</v>
      </c>
      <c r="B27" s="256" t="s">
        <v>233</v>
      </c>
      <c r="C27" s="257">
        <v>2107.2779999999998</v>
      </c>
      <c r="D27" s="258">
        <v>2771.3130000000001</v>
      </c>
      <c r="E27" s="257">
        <v>1420.316</v>
      </c>
      <c r="F27" s="259">
        <v>1812.4580000000001</v>
      </c>
      <c r="G27" s="257">
        <v>57980.205000000002</v>
      </c>
      <c r="H27" s="258">
        <v>62950.141000000003</v>
      </c>
      <c r="I27" s="257">
        <v>34213.417000000001</v>
      </c>
      <c r="J27" s="259">
        <v>31071.416000000001</v>
      </c>
      <c r="K27" s="260">
        <v>-55872.927000000003</v>
      </c>
      <c r="L27" s="261">
        <v>-60178.828000000001</v>
      </c>
    </row>
    <row r="28" spans="1:12" x14ac:dyDescent="0.2">
      <c r="A28" s="255" t="s">
        <v>234</v>
      </c>
      <c r="B28" s="256" t="s">
        <v>235</v>
      </c>
      <c r="C28" s="257">
        <v>185.84200000000001</v>
      </c>
      <c r="D28" s="258">
        <v>152.512</v>
      </c>
      <c r="E28" s="257">
        <v>154.571</v>
      </c>
      <c r="F28" s="259">
        <v>119.952</v>
      </c>
      <c r="G28" s="257">
        <v>10263.620999999999</v>
      </c>
      <c r="H28" s="258">
        <v>11467.888000000001</v>
      </c>
      <c r="I28" s="257">
        <v>12614.815000000001</v>
      </c>
      <c r="J28" s="259">
        <v>14290.661</v>
      </c>
      <c r="K28" s="260">
        <v>-10077.778999999999</v>
      </c>
      <c r="L28" s="261">
        <v>-11315.376</v>
      </c>
    </row>
    <row r="29" spans="1:12" x14ac:dyDescent="0.2">
      <c r="A29" s="255" t="s">
        <v>236</v>
      </c>
      <c r="B29" s="256" t="s">
        <v>237</v>
      </c>
      <c r="C29" s="257">
        <v>148372.755</v>
      </c>
      <c r="D29" s="258">
        <v>166122.86300000001</v>
      </c>
      <c r="E29" s="257">
        <v>483319.598</v>
      </c>
      <c r="F29" s="259">
        <v>365573.43699999998</v>
      </c>
      <c r="G29" s="257">
        <v>12895.106</v>
      </c>
      <c r="H29" s="258">
        <v>18342.161</v>
      </c>
      <c r="I29" s="257">
        <v>15824.93</v>
      </c>
      <c r="J29" s="259">
        <v>17496.741999999998</v>
      </c>
      <c r="K29" s="260">
        <v>135477.649</v>
      </c>
      <c r="L29" s="261">
        <v>147780.70200000002</v>
      </c>
    </row>
    <row r="30" spans="1:12" x14ac:dyDescent="0.2">
      <c r="A30" s="255" t="s">
        <v>238</v>
      </c>
      <c r="B30" s="256" t="s">
        <v>239</v>
      </c>
      <c r="C30" s="257">
        <v>503.52199999999999</v>
      </c>
      <c r="D30" s="258">
        <v>422.36399999999998</v>
      </c>
      <c r="E30" s="257">
        <v>578.55799999999999</v>
      </c>
      <c r="F30" s="259">
        <v>376.13600000000002</v>
      </c>
      <c r="G30" s="257">
        <v>7622.3829999999998</v>
      </c>
      <c r="H30" s="258">
        <v>7141.8149999999996</v>
      </c>
      <c r="I30" s="257">
        <v>8339.3449999999993</v>
      </c>
      <c r="J30" s="259">
        <v>3688.0830000000001</v>
      </c>
      <c r="K30" s="260">
        <v>-7118.8609999999999</v>
      </c>
      <c r="L30" s="261">
        <v>-6719.451</v>
      </c>
    </row>
    <row r="31" spans="1:12" ht="13.5" thickBot="1" x14ac:dyDescent="0.25">
      <c r="A31" s="262" t="s">
        <v>287</v>
      </c>
      <c r="B31" s="263" t="s">
        <v>288</v>
      </c>
      <c r="C31" s="264">
        <v>9577.7510000000002</v>
      </c>
      <c r="D31" s="265">
        <v>15812.114</v>
      </c>
      <c r="E31" s="264">
        <v>8250.7160000000003</v>
      </c>
      <c r="F31" s="266">
        <v>14711.826999999999</v>
      </c>
      <c r="G31" s="264">
        <v>64778.851999999999</v>
      </c>
      <c r="H31" s="265">
        <v>79325.406000000003</v>
      </c>
      <c r="I31" s="264">
        <v>35377.440999999999</v>
      </c>
      <c r="J31" s="266">
        <v>34349.809000000001</v>
      </c>
      <c r="K31" s="267">
        <v>-55201.100999999995</v>
      </c>
      <c r="L31" s="268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29" t="s">
        <v>190</v>
      </c>
    </row>
    <row r="2" spans="1:15" ht="15.75" x14ac:dyDescent="0.25">
      <c r="A2" s="130" t="s">
        <v>172</v>
      </c>
    </row>
    <row r="3" spans="1:15" ht="15.75" x14ac:dyDescent="0.25">
      <c r="A3" s="130"/>
    </row>
    <row r="4" spans="1:15" x14ac:dyDescent="0.2">
      <c r="A4" s="132" t="s">
        <v>191</v>
      </c>
      <c r="B4" s="131"/>
      <c r="C4" s="131"/>
      <c r="D4" s="131"/>
      <c r="E4" s="131"/>
      <c r="F4" s="131"/>
      <c r="I4" s="132" t="s">
        <v>247</v>
      </c>
    </row>
    <row r="5" spans="1:15" ht="13.5" thickBot="1" x14ac:dyDescent="0.25"/>
    <row r="6" spans="1:15" ht="21" thickBot="1" x14ac:dyDescent="0.35">
      <c r="A6" s="120" t="s">
        <v>172</v>
      </c>
      <c r="B6" s="121"/>
      <c r="C6" s="121"/>
      <c r="D6" s="121"/>
      <c r="E6" s="121"/>
      <c r="F6" s="121"/>
      <c r="G6" s="122"/>
      <c r="I6" s="120" t="s">
        <v>172</v>
      </c>
      <c r="J6" s="121"/>
      <c r="K6" s="121"/>
      <c r="L6" s="121"/>
      <c r="M6" s="121"/>
      <c r="N6" s="121"/>
      <c r="O6" s="122"/>
    </row>
    <row r="7" spans="1:15" ht="16.5" thickBot="1" x14ac:dyDescent="0.3">
      <c r="A7" s="123" t="s">
        <v>267</v>
      </c>
      <c r="B7" s="124"/>
      <c r="C7" s="125"/>
      <c r="D7" s="126"/>
      <c r="E7" s="123" t="s">
        <v>268</v>
      </c>
      <c r="F7" s="124"/>
      <c r="G7" s="125"/>
      <c r="I7" s="123" t="s">
        <v>267</v>
      </c>
      <c r="J7" s="124"/>
      <c r="K7" s="125"/>
      <c r="L7" s="126"/>
      <c r="M7" s="123" t="s">
        <v>268</v>
      </c>
      <c r="N7" s="124"/>
      <c r="O7" s="125"/>
    </row>
    <row r="8" spans="1:15" ht="28.5" x14ac:dyDescent="0.25">
      <c r="A8" s="269" t="s">
        <v>173</v>
      </c>
      <c r="B8" s="270" t="s">
        <v>174</v>
      </c>
      <c r="C8" s="271" t="s">
        <v>175</v>
      </c>
      <c r="D8" s="272"/>
      <c r="E8" s="269" t="s">
        <v>173</v>
      </c>
      <c r="F8" s="270" t="s">
        <v>174</v>
      </c>
      <c r="G8" s="271" t="s">
        <v>175</v>
      </c>
      <c r="I8" s="269" t="s">
        <v>173</v>
      </c>
      <c r="J8" s="270" t="s">
        <v>174</v>
      </c>
      <c r="K8" s="271" t="s">
        <v>175</v>
      </c>
      <c r="L8" s="272"/>
      <c r="M8" s="269" t="s">
        <v>173</v>
      </c>
      <c r="N8" s="270" t="s">
        <v>174</v>
      </c>
      <c r="O8" s="271" t="s">
        <v>175</v>
      </c>
    </row>
    <row r="9" spans="1:15" ht="15.75" x14ac:dyDescent="0.2">
      <c r="A9" s="273" t="s">
        <v>176</v>
      </c>
      <c r="B9" s="274">
        <v>139122.59099999999</v>
      </c>
      <c r="C9" s="275">
        <v>458863.54300000001</v>
      </c>
      <c r="D9" s="276"/>
      <c r="E9" s="273" t="s">
        <v>176</v>
      </c>
      <c r="F9" s="274">
        <v>148782.82199999999</v>
      </c>
      <c r="G9" s="275">
        <v>318440.47600000002</v>
      </c>
      <c r="I9" s="273" t="s">
        <v>176</v>
      </c>
      <c r="J9" s="274">
        <v>5840.2529999999997</v>
      </c>
      <c r="K9" s="275">
        <v>5216.5709999999999</v>
      </c>
      <c r="L9" s="276"/>
      <c r="M9" s="273" t="s">
        <v>176</v>
      </c>
      <c r="N9" s="274">
        <v>3972.0880000000002</v>
      </c>
      <c r="O9" s="275">
        <v>3071.1350000000002</v>
      </c>
    </row>
    <row r="10" spans="1:15" ht="15.75" x14ac:dyDescent="0.25">
      <c r="A10" s="127" t="s">
        <v>178</v>
      </c>
      <c r="B10" s="277">
        <v>23213.71</v>
      </c>
      <c r="C10" s="278">
        <v>103248.52099999999</v>
      </c>
      <c r="D10" s="279"/>
      <c r="E10" s="127" t="s">
        <v>178</v>
      </c>
      <c r="F10" s="277">
        <v>27157.565999999999</v>
      </c>
      <c r="G10" s="278">
        <v>71552.289000000004</v>
      </c>
      <c r="I10" s="127" t="s">
        <v>178</v>
      </c>
      <c r="J10" s="277">
        <v>1700.2239999999999</v>
      </c>
      <c r="K10" s="278">
        <v>1650.443</v>
      </c>
      <c r="L10" s="279"/>
      <c r="M10" s="127" t="s">
        <v>187</v>
      </c>
      <c r="N10" s="277">
        <v>945.84500000000003</v>
      </c>
      <c r="O10" s="278">
        <v>553.48199999999997</v>
      </c>
    </row>
    <row r="11" spans="1:15" ht="15.75" x14ac:dyDescent="0.25">
      <c r="A11" s="127" t="s">
        <v>177</v>
      </c>
      <c r="B11" s="277">
        <v>17945.013999999999</v>
      </c>
      <c r="C11" s="278">
        <v>60532.758000000002</v>
      </c>
      <c r="D11" s="279"/>
      <c r="E11" s="127" t="s">
        <v>179</v>
      </c>
      <c r="F11" s="277">
        <v>17353.95</v>
      </c>
      <c r="G11" s="278">
        <v>32523.965</v>
      </c>
      <c r="I11" s="127" t="s">
        <v>242</v>
      </c>
      <c r="J11" s="277">
        <v>1565.66</v>
      </c>
      <c r="K11" s="278">
        <v>1989.0039999999999</v>
      </c>
      <c r="L11" s="279"/>
      <c r="M11" s="127" t="s">
        <v>178</v>
      </c>
      <c r="N11" s="277">
        <v>798.70299999999997</v>
      </c>
      <c r="O11" s="278">
        <v>813.08399999999995</v>
      </c>
    </row>
    <row r="12" spans="1:15" ht="15.75" x14ac:dyDescent="0.25">
      <c r="A12" s="127" t="s">
        <v>181</v>
      </c>
      <c r="B12" s="277">
        <v>10378.656000000001</v>
      </c>
      <c r="C12" s="278">
        <v>41448.052000000003</v>
      </c>
      <c r="D12" s="279"/>
      <c r="E12" s="127" t="s">
        <v>181</v>
      </c>
      <c r="F12" s="277">
        <v>14193.337</v>
      </c>
      <c r="G12" s="278">
        <v>32961.142999999996</v>
      </c>
      <c r="I12" s="127" t="s">
        <v>187</v>
      </c>
      <c r="J12" s="277">
        <v>1049.452</v>
      </c>
      <c r="K12" s="278">
        <v>583.73599999999999</v>
      </c>
      <c r="L12" s="279"/>
      <c r="M12" s="127" t="s">
        <v>242</v>
      </c>
      <c r="N12" s="277">
        <v>758.75099999999998</v>
      </c>
      <c r="O12" s="278">
        <v>829.67600000000004</v>
      </c>
    </row>
    <row r="13" spans="1:15" ht="15.75" x14ac:dyDescent="0.25">
      <c r="A13" s="127" t="s">
        <v>179</v>
      </c>
      <c r="B13" s="277">
        <v>10343.922</v>
      </c>
      <c r="C13" s="278">
        <v>32953.478000000003</v>
      </c>
      <c r="D13" s="279"/>
      <c r="E13" s="127" t="s">
        <v>177</v>
      </c>
      <c r="F13" s="277">
        <v>12541.313</v>
      </c>
      <c r="G13" s="278">
        <v>24194.677</v>
      </c>
      <c r="I13" s="127" t="s">
        <v>183</v>
      </c>
      <c r="J13" s="277">
        <v>658.61400000000003</v>
      </c>
      <c r="K13" s="278">
        <v>410.79500000000002</v>
      </c>
      <c r="L13" s="279"/>
      <c r="M13" s="127" t="s">
        <v>183</v>
      </c>
      <c r="N13" s="277">
        <v>551.05499999999995</v>
      </c>
      <c r="O13" s="278">
        <v>351.59699999999998</v>
      </c>
    </row>
    <row r="14" spans="1:15" ht="15.75" x14ac:dyDescent="0.25">
      <c r="A14" s="127" t="s">
        <v>180</v>
      </c>
      <c r="B14" s="277">
        <v>9045.6409999999996</v>
      </c>
      <c r="C14" s="278">
        <v>15643.082</v>
      </c>
      <c r="D14" s="279"/>
      <c r="E14" s="127" t="s">
        <v>183</v>
      </c>
      <c r="F14" s="277">
        <v>7356.1080000000002</v>
      </c>
      <c r="G14" s="278">
        <v>18044.181</v>
      </c>
      <c r="I14" s="127" t="s">
        <v>243</v>
      </c>
      <c r="J14" s="277">
        <v>289.65699999999998</v>
      </c>
      <c r="K14" s="278">
        <v>97.953000000000003</v>
      </c>
      <c r="L14" s="279"/>
      <c r="M14" s="127" t="s">
        <v>189</v>
      </c>
      <c r="N14" s="277">
        <v>257.815</v>
      </c>
      <c r="O14" s="278">
        <v>167.64</v>
      </c>
    </row>
    <row r="15" spans="1:15" ht="15.75" x14ac:dyDescent="0.25">
      <c r="A15" s="127" t="s">
        <v>183</v>
      </c>
      <c r="B15" s="277">
        <v>6969.8360000000002</v>
      </c>
      <c r="C15" s="278">
        <v>30095.330999999998</v>
      </c>
      <c r="D15" s="279"/>
      <c r="E15" s="127" t="s">
        <v>182</v>
      </c>
      <c r="F15" s="277">
        <v>6834.0010000000002</v>
      </c>
      <c r="G15" s="278">
        <v>11917.38</v>
      </c>
      <c r="I15" s="127" t="s">
        <v>248</v>
      </c>
      <c r="J15" s="277">
        <v>150.30500000000001</v>
      </c>
      <c r="K15" s="278">
        <v>188.554</v>
      </c>
      <c r="L15" s="279"/>
      <c r="M15" s="127" t="s">
        <v>243</v>
      </c>
      <c r="N15" s="277">
        <v>204.88300000000001</v>
      </c>
      <c r="O15" s="278">
        <v>68.537999999999997</v>
      </c>
    </row>
    <row r="16" spans="1:15" ht="15.75" x14ac:dyDescent="0.25">
      <c r="A16" s="127" t="s">
        <v>185</v>
      </c>
      <c r="B16" s="277">
        <v>6196.1450000000004</v>
      </c>
      <c r="C16" s="278">
        <v>15480.062</v>
      </c>
      <c r="D16" s="279"/>
      <c r="E16" s="127" t="s">
        <v>189</v>
      </c>
      <c r="F16" s="277">
        <v>6296.442</v>
      </c>
      <c r="G16" s="278">
        <v>12785.737999999999</v>
      </c>
      <c r="I16" s="127" t="s">
        <v>186</v>
      </c>
      <c r="J16" s="277">
        <v>105.943</v>
      </c>
      <c r="K16" s="278">
        <v>77.427999999999997</v>
      </c>
      <c r="L16" s="279"/>
      <c r="M16" s="127" t="s">
        <v>245</v>
      </c>
      <c r="N16" s="277">
        <v>146.97999999999999</v>
      </c>
      <c r="O16" s="278">
        <v>74.534000000000006</v>
      </c>
    </row>
    <row r="17" spans="1:15" ht="15.75" x14ac:dyDescent="0.25">
      <c r="A17" s="127" t="s">
        <v>186</v>
      </c>
      <c r="B17" s="277">
        <v>5053.4359999999997</v>
      </c>
      <c r="C17" s="278">
        <v>18768.927</v>
      </c>
      <c r="D17" s="279"/>
      <c r="E17" s="127" t="s">
        <v>184</v>
      </c>
      <c r="F17" s="277">
        <v>5108.4790000000003</v>
      </c>
      <c r="G17" s="278">
        <v>9431.2430000000004</v>
      </c>
      <c r="I17" s="127" t="s">
        <v>189</v>
      </c>
      <c r="J17" s="277">
        <v>85.790999999999997</v>
      </c>
      <c r="K17" s="278">
        <v>50</v>
      </c>
      <c r="L17" s="279"/>
      <c r="M17" s="127" t="s">
        <v>186</v>
      </c>
      <c r="N17" s="277">
        <v>126.366</v>
      </c>
      <c r="O17" s="278">
        <v>67.287000000000006</v>
      </c>
    </row>
    <row r="18" spans="1:15" ht="15.75" x14ac:dyDescent="0.25">
      <c r="A18" s="127" t="s">
        <v>187</v>
      </c>
      <c r="B18" s="277">
        <v>4370.0129999999999</v>
      </c>
      <c r="C18" s="278">
        <v>7964.3810000000003</v>
      </c>
      <c r="D18" s="279"/>
      <c r="E18" s="127" t="s">
        <v>188</v>
      </c>
      <c r="F18" s="277">
        <v>5030.8789999999999</v>
      </c>
      <c r="G18" s="278">
        <v>8889.9429999999993</v>
      </c>
      <c r="I18" s="127" t="s">
        <v>244</v>
      </c>
      <c r="J18" s="277">
        <v>46.389000000000003</v>
      </c>
      <c r="K18" s="278">
        <v>30.292000000000002</v>
      </c>
      <c r="L18" s="279"/>
      <c r="M18" s="127" t="s">
        <v>193</v>
      </c>
      <c r="N18" s="277">
        <v>37.497</v>
      </c>
      <c r="O18" s="278">
        <v>14.943</v>
      </c>
    </row>
    <row r="19" spans="1:15" ht="16.5" thickBot="1" x14ac:dyDescent="0.3">
      <c r="A19" s="128" t="s">
        <v>188</v>
      </c>
      <c r="B19" s="280">
        <v>4219.1400000000003</v>
      </c>
      <c r="C19" s="281">
        <v>9751.4419999999991</v>
      </c>
      <c r="D19" s="279"/>
      <c r="E19" s="128" t="s">
        <v>244</v>
      </c>
      <c r="F19" s="280">
        <v>4823.7839999999997</v>
      </c>
      <c r="G19" s="281">
        <v>8860.0130000000008</v>
      </c>
      <c r="I19" s="128" t="s">
        <v>179</v>
      </c>
      <c r="J19" s="280">
        <v>41.161000000000001</v>
      </c>
      <c r="K19" s="281">
        <v>34.822000000000003</v>
      </c>
      <c r="L19" s="279"/>
      <c r="M19" s="128" t="s">
        <v>182</v>
      </c>
      <c r="N19" s="280">
        <v>34.354999999999997</v>
      </c>
      <c r="O19" s="281">
        <v>36.165999999999997</v>
      </c>
    </row>
    <row r="22" spans="1:15" ht="13.5" thickBot="1" x14ac:dyDescent="0.25">
      <c r="A22" s="132" t="s">
        <v>289</v>
      </c>
    </row>
    <row r="23" spans="1:15" ht="21" thickBot="1" x14ac:dyDescent="0.35">
      <c r="A23" s="120" t="s">
        <v>172</v>
      </c>
      <c r="B23" s="121"/>
      <c r="C23" s="121"/>
      <c r="D23" s="121"/>
      <c r="E23" s="121"/>
      <c r="F23" s="121"/>
      <c r="G23" s="122"/>
    </row>
    <row r="24" spans="1:15" ht="16.5" thickBot="1" x14ac:dyDescent="0.3">
      <c r="A24" s="123" t="s">
        <v>267</v>
      </c>
      <c r="B24" s="124"/>
      <c r="C24" s="125"/>
      <c r="D24" s="126"/>
      <c r="E24" s="123" t="s">
        <v>268</v>
      </c>
      <c r="F24" s="124"/>
      <c r="G24" s="125"/>
    </row>
    <row r="25" spans="1:15" ht="28.5" x14ac:dyDescent="0.25">
      <c r="A25" s="269" t="s">
        <v>173</v>
      </c>
      <c r="B25" s="270" t="s">
        <v>174</v>
      </c>
      <c r="C25" s="271" t="s">
        <v>175</v>
      </c>
      <c r="D25" s="272"/>
      <c r="E25" s="269" t="s">
        <v>173</v>
      </c>
      <c r="F25" s="270" t="s">
        <v>174</v>
      </c>
      <c r="G25" s="271" t="s">
        <v>175</v>
      </c>
    </row>
    <row r="26" spans="1:15" ht="15.75" x14ac:dyDescent="0.2">
      <c r="A26" s="273" t="s">
        <v>176</v>
      </c>
      <c r="B26" s="274">
        <v>38345.561999999998</v>
      </c>
      <c r="C26" s="275">
        <v>54144.415999999997</v>
      </c>
      <c r="D26" s="276"/>
      <c r="E26" s="273" t="s">
        <v>176</v>
      </c>
      <c r="F26" s="274">
        <v>34550.514000000003</v>
      </c>
      <c r="G26" s="275">
        <v>65337.199000000001</v>
      </c>
    </row>
    <row r="27" spans="1:15" ht="15.75" x14ac:dyDescent="0.25">
      <c r="A27" s="127" t="s">
        <v>187</v>
      </c>
      <c r="B27" s="277">
        <v>10911.183999999999</v>
      </c>
      <c r="C27" s="278">
        <v>12273.188</v>
      </c>
      <c r="D27" s="279"/>
      <c r="E27" s="127" t="s">
        <v>187</v>
      </c>
      <c r="F27" s="277">
        <v>8910.0689999999995</v>
      </c>
      <c r="G27" s="278">
        <v>13264.38</v>
      </c>
    </row>
    <row r="28" spans="1:15" ht="15.75" x14ac:dyDescent="0.25">
      <c r="A28" s="127" t="s">
        <v>186</v>
      </c>
      <c r="B28" s="277">
        <v>8814.9509999999991</v>
      </c>
      <c r="C28" s="278">
        <v>12009.781000000001</v>
      </c>
      <c r="D28" s="279"/>
      <c r="E28" s="127" t="s">
        <v>186</v>
      </c>
      <c r="F28" s="277">
        <v>7481.4470000000001</v>
      </c>
      <c r="G28" s="278">
        <v>14317.334999999999</v>
      </c>
    </row>
    <row r="29" spans="1:15" ht="15.75" x14ac:dyDescent="0.25">
      <c r="A29" s="127" t="s">
        <v>195</v>
      </c>
      <c r="B29" s="277">
        <v>3852.8449999999998</v>
      </c>
      <c r="C29" s="278">
        <v>5451.1180000000004</v>
      </c>
      <c r="D29" s="279"/>
      <c r="E29" s="127" t="s">
        <v>195</v>
      </c>
      <c r="F29" s="277">
        <v>4873.4470000000001</v>
      </c>
      <c r="G29" s="278">
        <v>8206.5059999999994</v>
      </c>
    </row>
    <row r="30" spans="1:15" ht="15.75" x14ac:dyDescent="0.25">
      <c r="A30" s="127" t="s">
        <v>193</v>
      </c>
      <c r="B30" s="277">
        <v>2482.7620000000002</v>
      </c>
      <c r="C30" s="278">
        <v>3876.607</v>
      </c>
      <c r="D30" s="279"/>
      <c r="E30" s="127" t="s">
        <v>193</v>
      </c>
      <c r="F30" s="277">
        <v>3062.181</v>
      </c>
      <c r="G30" s="278">
        <v>7151.0540000000001</v>
      </c>
    </row>
    <row r="31" spans="1:15" ht="15.75" x14ac:dyDescent="0.25">
      <c r="A31" s="127" t="s">
        <v>179</v>
      </c>
      <c r="B31" s="277">
        <v>2065.241</v>
      </c>
      <c r="C31" s="278">
        <v>3649.2249999999999</v>
      </c>
      <c r="D31" s="279"/>
      <c r="E31" s="127" t="s">
        <v>242</v>
      </c>
      <c r="F31" s="277">
        <v>2700.098</v>
      </c>
      <c r="G31" s="278">
        <v>6516.5219999999999</v>
      </c>
    </row>
    <row r="32" spans="1:15" ht="15.75" x14ac:dyDescent="0.25">
      <c r="A32" s="127" t="s">
        <v>242</v>
      </c>
      <c r="B32" s="277">
        <v>1662.4590000000001</v>
      </c>
      <c r="C32" s="278">
        <v>2016.27</v>
      </c>
      <c r="D32" s="279"/>
      <c r="E32" s="127" t="s">
        <v>183</v>
      </c>
      <c r="F32" s="277">
        <v>2051.5160000000001</v>
      </c>
      <c r="G32" s="278">
        <v>3837.3270000000002</v>
      </c>
    </row>
    <row r="33" spans="1:7" ht="15.75" x14ac:dyDescent="0.25">
      <c r="A33" s="127" t="s">
        <v>183</v>
      </c>
      <c r="B33" s="277">
        <v>1630.6790000000001</v>
      </c>
      <c r="C33" s="278">
        <v>2417.1089999999999</v>
      </c>
      <c r="D33" s="279"/>
      <c r="E33" s="127" t="s">
        <v>179</v>
      </c>
      <c r="F33" s="277">
        <v>1326.808</v>
      </c>
      <c r="G33" s="278">
        <v>3035.5450000000001</v>
      </c>
    </row>
    <row r="34" spans="1:7" ht="15.75" x14ac:dyDescent="0.25">
      <c r="A34" s="127" t="s">
        <v>248</v>
      </c>
      <c r="B34" s="277">
        <v>1141.7139999999999</v>
      </c>
      <c r="C34" s="278">
        <v>2176.6849999999999</v>
      </c>
      <c r="D34" s="279"/>
      <c r="E34" s="127" t="s">
        <v>201</v>
      </c>
      <c r="F34" s="277">
        <v>713.16600000000005</v>
      </c>
      <c r="G34" s="278">
        <v>1051.087</v>
      </c>
    </row>
    <row r="35" spans="1:7" ht="15.75" x14ac:dyDescent="0.25">
      <c r="A35" s="127" t="s">
        <v>182</v>
      </c>
      <c r="B35" s="277">
        <v>1012.72</v>
      </c>
      <c r="C35" s="278">
        <v>1885.011</v>
      </c>
      <c r="D35" s="279"/>
      <c r="E35" s="127" t="s">
        <v>182</v>
      </c>
      <c r="F35" s="277">
        <v>647.76199999999994</v>
      </c>
      <c r="G35" s="278">
        <v>1629.577</v>
      </c>
    </row>
    <row r="36" spans="1:7" ht="16.5" thickBot="1" x14ac:dyDescent="0.3">
      <c r="A36" s="128" t="s">
        <v>246</v>
      </c>
      <c r="B36" s="280">
        <v>724.53700000000003</v>
      </c>
      <c r="C36" s="281">
        <v>1374.578</v>
      </c>
      <c r="D36" s="279"/>
      <c r="E36" s="128" t="s">
        <v>248</v>
      </c>
      <c r="F36" s="280">
        <v>511.96699999999998</v>
      </c>
      <c r="G36" s="281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29" t="s">
        <v>190</v>
      </c>
    </row>
    <row r="3" spans="1:16" ht="15.75" x14ac:dyDescent="0.25">
      <c r="A3" s="130" t="s">
        <v>240</v>
      </c>
    </row>
    <row r="4" spans="1:16" ht="15.75" x14ac:dyDescent="0.25">
      <c r="A4" s="130"/>
    </row>
    <row r="5" spans="1:16" ht="13.5" thickBot="1" x14ac:dyDescent="0.25">
      <c r="A5" s="132" t="s">
        <v>250</v>
      </c>
      <c r="J5" s="132" t="s">
        <v>241</v>
      </c>
    </row>
    <row r="6" spans="1:16" ht="21" thickBot="1" x14ac:dyDescent="0.35">
      <c r="A6" s="120" t="s">
        <v>202</v>
      </c>
      <c r="B6" s="121"/>
      <c r="C6" s="121"/>
      <c r="D6" s="121"/>
      <c r="E6" s="121"/>
      <c r="F6" s="121"/>
      <c r="G6" s="122"/>
      <c r="J6" s="120" t="s">
        <v>202</v>
      </c>
      <c r="K6" s="121"/>
      <c r="L6" s="121"/>
      <c r="M6" s="121"/>
      <c r="N6" s="121"/>
      <c r="O6" s="121"/>
      <c r="P6" s="122"/>
    </row>
    <row r="7" spans="1:16" ht="16.5" thickBot="1" x14ac:dyDescent="0.3">
      <c r="A7" s="123" t="s">
        <v>267</v>
      </c>
      <c r="B7" s="124"/>
      <c r="C7" s="125"/>
      <c r="D7" s="126"/>
      <c r="E7" s="123" t="s">
        <v>268</v>
      </c>
      <c r="F7" s="124"/>
      <c r="G7" s="125"/>
      <c r="J7" s="123" t="s">
        <v>267</v>
      </c>
      <c r="K7" s="124"/>
      <c r="L7" s="125"/>
      <c r="M7" s="126"/>
      <c r="N7" s="123" t="s">
        <v>268</v>
      </c>
      <c r="O7" s="124"/>
      <c r="P7" s="125"/>
    </row>
    <row r="8" spans="1:16" ht="42.75" x14ac:dyDescent="0.25">
      <c r="A8" s="133" t="s">
        <v>173</v>
      </c>
      <c r="B8" s="134" t="s">
        <v>174</v>
      </c>
      <c r="C8" s="135" t="s">
        <v>175</v>
      </c>
      <c r="D8" s="136"/>
      <c r="E8" s="133" t="s">
        <v>173</v>
      </c>
      <c r="F8" s="134" t="s">
        <v>174</v>
      </c>
      <c r="G8" s="135" t="s">
        <v>175</v>
      </c>
      <c r="H8" s="131"/>
      <c r="I8" s="131"/>
      <c r="J8" s="269" t="s">
        <v>173</v>
      </c>
      <c r="K8" s="270" t="s">
        <v>174</v>
      </c>
      <c r="L8" s="271" t="s">
        <v>175</v>
      </c>
      <c r="M8" s="272"/>
      <c r="N8" s="269" t="s">
        <v>173</v>
      </c>
      <c r="O8" s="270" t="s">
        <v>174</v>
      </c>
      <c r="P8" s="271" t="s">
        <v>175</v>
      </c>
    </row>
    <row r="9" spans="1:16" ht="15.75" x14ac:dyDescent="0.2">
      <c r="A9" s="137" t="s">
        <v>176</v>
      </c>
      <c r="B9" s="138">
        <v>51733.391000000003</v>
      </c>
      <c r="C9" s="139">
        <v>87477.135999999999</v>
      </c>
      <c r="D9" s="140"/>
      <c r="E9" s="137" t="s">
        <v>176</v>
      </c>
      <c r="F9" s="138">
        <v>50436.332000000002</v>
      </c>
      <c r="G9" s="139">
        <v>70199.451000000001</v>
      </c>
      <c r="H9" s="131"/>
      <c r="I9" s="131"/>
      <c r="J9" s="273" t="s">
        <v>176</v>
      </c>
      <c r="K9" s="274">
        <v>49179.341999999997</v>
      </c>
      <c r="L9" s="275">
        <v>29048.856</v>
      </c>
      <c r="M9" s="276"/>
      <c r="N9" s="273" t="s">
        <v>176</v>
      </c>
      <c r="O9" s="274">
        <v>54085.572999999997</v>
      </c>
      <c r="P9" s="275">
        <v>26526.651999999998</v>
      </c>
    </row>
    <row r="10" spans="1:16" ht="15.75" x14ac:dyDescent="0.25">
      <c r="A10" s="127" t="s">
        <v>185</v>
      </c>
      <c r="B10" s="141">
        <v>25161.331999999999</v>
      </c>
      <c r="C10" s="142">
        <v>44454.993999999999</v>
      </c>
      <c r="D10" s="143"/>
      <c r="E10" s="127" t="s">
        <v>185</v>
      </c>
      <c r="F10" s="141">
        <v>27644.266</v>
      </c>
      <c r="G10" s="142">
        <v>38416.777999999998</v>
      </c>
      <c r="H10" s="131"/>
      <c r="I10" s="131"/>
      <c r="J10" s="127" t="s">
        <v>203</v>
      </c>
      <c r="K10" s="277">
        <v>13690.088</v>
      </c>
      <c r="L10" s="282">
        <v>8700.0439999999999</v>
      </c>
      <c r="M10" s="279"/>
      <c r="N10" s="127" t="s">
        <v>203</v>
      </c>
      <c r="O10" s="277">
        <v>14376.449000000001</v>
      </c>
      <c r="P10" s="282">
        <v>7355.9449999999997</v>
      </c>
    </row>
    <row r="11" spans="1:16" ht="15.75" x14ac:dyDescent="0.25">
      <c r="A11" s="127" t="s">
        <v>183</v>
      </c>
      <c r="B11" s="141">
        <v>8639.7929999999997</v>
      </c>
      <c r="C11" s="142">
        <v>12417.69</v>
      </c>
      <c r="D11" s="143"/>
      <c r="E11" s="127" t="s">
        <v>183</v>
      </c>
      <c r="F11" s="141">
        <v>7677.1170000000002</v>
      </c>
      <c r="G11" s="142">
        <v>9240.1049999999996</v>
      </c>
      <c r="H11" s="131"/>
      <c r="I11" s="131"/>
      <c r="J11" s="127" t="s">
        <v>199</v>
      </c>
      <c r="K11" s="277">
        <v>7780.5349999999999</v>
      </c>
      <c r="L11" s="278">
        <v>4307.6289999999999</v>
      </c>
      <c r="M11" s="279"/>
      <c r="N11" s="127" t="s">
        <v>199</v>
      </c>
      <c r="O11" s="277">
        <v>9812.4079999999994</v>
      </c>
      <c r="P11" s="278">
        <v>4056.8290000000002</v>
      </c>
    </row>
    <row r="12" spans="1:16" ht="15.75" x14ac:dyDescent="0.25">
      <c r="A12" s="127" t="s">
        <v>196</v>
      </c>
      <c r="B12" s="141">
        <v>7071.0929999999998</v>
      </c>
      <c r="C12" s="142">
        <v>13351.894</v>
      </c>
      <c r="D12" s="143"/>
      <c r="E12" s="127" t="s">
        <v>196</v>
      </c>
      <c r="F12" s="141">
        <v>6999.7529999999997</v>
      </c>
      <c r="G12" s="142">
        <v>11757.393</v>
      </c>
      <c r="H12" s="131"/>
      <c r="I12" s="131"/>
      <c r="J12" s="127" t="s">
        <v>194</v>
      </c>
      <c r="K12" s="277">
        <v>6805.6859999999997</v>
      </c>
      <c r="L12" s="278">
        <v>3924.7759999999998</v>
      </c>
      <c r="M12" s="279"/>
      <c r="N12" s="127" t="s">
        <v>194</v>
      </c>
      <c r="O12" s="277">
        <v>8189.5280000000002</v>
      </c>
      <c r="P12" s="278">
        <v>4489.9620000000004</v>
      </c>
    </row>
    <row r="13" spans="1:16" ht="15.75" x14ac:dyDescent="0.25">
      <c r="A13" s="127" t="s">
        <v>198</v>
      </c>
      <c r="B13" s="141">
        <v>5180.1909999999998</v>
      </c>
      <c r="C13" s="142">
        <v>5123.5709999999999</v>
      </c>
      <c r="D13" s="143"/>
      <c r="E13" s="127" t="s">
        <v>177</v>
      </c>
      <c r="F13" s="141">
        <v>3777.7640000000001</v>
      </c>
      <c r="G13" s="142">
        <v>5555.9059999999999</v>
      </c>
      <c r="H13" s="131"/>
      <c r="I13" s="131"/>
      <c r="J13" s="127" t="s">
        <v>183</v>
      </c>
      <c r="K13" s="277">
        <v>5515.7240000000002</v>
      </c>
      <c r="L13" s="278">
        <v>2495.212</v>
      </c>
      <c r="M13" s="279"/>
      <c r="N13" s="127" t="s">
        <v>183</v>
      </c>
      <c r="O13" s="277">
        <v>6317.8119999999999</v>
      </c>
      <c r="P13" s="278">
        <v>2388.6039999999998</v>
      </c>
    </row>
    <row r="14" spans="1:16" ht="15.75" x14ac:dyDescent="0.25">
      <c r="A14" s="127" t="s">
        <v>177</v>
      </c>
      <c r="B14" s="141">
        <v>3059.8470000000002</v>
      </c>
      <c r="C14" s="142">
        <v>8336.81</v>
      </c>
      <c r="D14" s="143"/>
      <c r="E14" s="127" t="s">
        <v>198</v>
      </c>
      <c r="F14" s="141">
        <v>1830.847</v>
      </c>
      <c r="G14" s="142">
        <v>2213.3020000000001</v>
      </c>
      <c r="H14" s="131"/>
      <c r="I14" s="131"/>
      <c r="J14" s="127" t="s">
        <v>180</v>
      </c>
      <c r="K14" s="277">
        <v>5336.9129999999996</v>
      </c>
      <c r="L14" s="278">
        <v>3602.0520000000001</v>
      </c>
      <c r="M14" s="279"/>
      <c r="N14" s="127" t="s">
        <v>186</v>
      </c>
      <c r="O14" s="277">
        <v>4501.4930000000004</v>
      </c>
      <c r="P14" s="278">
        <v>2122.663</v>
      </c>
    </row>
    <row r="15" spans="1:16" ht="15.75" x14ac:dyDescent="0.25">
      <c r="A15" s="127" t="s">
        <v>201</v>
      </c>
      <c r="B15" s="141">
        <v>1600.316</v>
      </c>
      <c r="C15" s="142">
        <v>1563.7660000000001</v>
      </c>
      <c r="D15" s="143"/>
      <c r="E15" s="127" t="s">
        <v>201</v>
      </c>
      <c r="F15" s="141">
        <v>1382.17</v>
      </c>
      <c r="G15" s="142">
        <v>1404.8150000000001</v>
      </c>
      <c r="H15" s="131"/>
      <c r="I15" s="131"/>
      <c r="J15" s="127" t="s">
        <v>205</v>
      </c>
      <c r="K15" s="277">
        <v>3647.3310000000001</v>
      </c>
      <c r="L15" s="278">
        <v>2199.652</v>
      </c>
      <c r="M15" s="279"/>
      <c r="N15" s="127" t="s">
        <v>180</v>
      </c>
      <c r="O15" s="277">
        <v>3883.683</v>
      </c>
      <c r="P15" s="278">
        <v>2493.268</v>
      </c>
    </row>
    <row r="16" spans="1:16" ht="15.75" x14ac:dyDescent="0.25">
      <c r="A16" s="127" t="s">
        <v>197</v>
      </c>
      <c r="B16" s="141">
        <v>402.71100000000001</v>
      </c>
      <c r="C16" s="142">
        <v>1231.7639999999999</v>
      </c>
      <c r="D16" s="143"/>
      <c r="E16" s="127" t="s">
        <v>200</v>
      </c>
      <c r="F16" s="141">
        <v>492.46300000000002</v>
      </c>
      <c r="G16" s="142">
        <v>725.11599999999999</v>
      </c>
      <c r="H16" s="131"/>
      <c r="I16" s="131"/>
      <c r="J16" s="127" t="s">
        <v>186</v>
      </c>
      <c r="K16" s="277">
        <v>2654.1849999999999</v>
      </c>
      <c r="L16" s="278">
        <v>1347.856</v>
      </c>
      <c r="M16" s="279"/>
      <c r="N16" s="127" t="s">
        <v>185</v>
      </c>
      <c r="O16" s="277">
        <v>2502.1170000000002</v>
      </c>
      <c r="P16" s="278">
        <v>1261.569</v>
      </c>
    </row>
    <row r="17" spans="1:16" ht="15.75" x14ac:dyDescent="0.25">
      <c r="A17" s="127" t="s">
        <v>186</v>
      </c>
      <c r="B17" s="141">
        <v>292.09300000000002</v>
      </c>
      <c r="C17" s="142">
        <v>456.21300000000002</v>
      </c>
      <c r="D17" s="143"/>
      <c r="E17" s="127" t="s">
        <v>186</v>
      </c>
      <c r="F17" s="141">
        <v>281.62799999999999</v>
      </c>
      <c r="G17" s="142">
        <v>345.77</v>
      </c>
      <c r="H17" s="131"/>
      <c r="I17" s="131"/>
      <c r="J17" s="127" t="s">
        <v>185</v>
      </c>
      <c r="K17" s="277">
        <v>1896.671</v>
      </c>
      <c r="L17" s="278">
        <v>1068.0830000000001</v>
      </c>
      <c r="M17" s="279"/>
      <c r="N17" s="127" t="s">
        <v>205</v>
      </c>
      <c r="O17" s="277">
        <v>1948.038</v>
      </c>
      <c r="P17" s="278">
        <v>1287.0640000000001</v>
      </c>
    </row>
    <row r="18" spans="1:16" ht="15.75" x14ac:dyDescent="0.25">
      <c r="A18" s="127" t="s">
        <v>200</v>
      </c>
      <c r="B18" s="141">
        <v>159.81100000000001</v>
      </c>
      <c r="C18" s="142">
        <v>286.44600000000003</v>
      </c>
      <c r="D18" s="143"/>
      <c r="E18" s="127" t="s">
        <v>197</v>
      </c>
      <c r="F18" s="141">
        <v>213.613</v>
      </c>
      <c r="G18" s="142">
        <v>353.55900000000003</v>
      </c>
      <c r="H18" s="131"/>
      <c r="I18" s="131"/>
      <c r="J18" s="127" t="s">
        <v>204</v>
      </c>
      <c r="K18" s="277">
        <v>905.45899999999995</v>
      </c>
      <c r="L18" s="278">
        <v>552.60500000000002</v>
      </c>
      <c r="M18" s="279"/>
      <c r="N18" s="127" t="s">
        <v>204</v>
      </c>
      <c r="O18" s="277">
        <v>1318.91</v>
      </c>
      <c r="P18" s="278">
        <v>480.30900000000003</v>
      </c>
    </row>
    <row r="19" spans="1:16" ht="16.5" thickBot="1" x14ac:dyDescent="0.3">
      <c r="A19" s="128" t="s">
        <v>192</v>
      </c>
      <c r="B19" s="144">
        <v>53.156999999999996</v>
      </c>
      <c r="C19" s="145">
        <v>81.311999999999998</v>
      </c>
      <c r="D19" s="146"/>
      <c r="E19" s="128" t="s">
        <v>192</v>
      </c>
      <c r="F19" s="144">
        <v>79.906999999999996</v>
      </c>
      <c r="G19" s="145">
        <v>100.044</v>
      </c>
      <c r="H19" s="131"/>
      <c r="I19" s="131"/>
      <c r="J19" s="128" t="s">
        <v>206</v>
      </c>
      <c r="K19" s="280">
        <v>205.88900000000001</v>
      </c>
      <c r="L19" s="281">
        <v>116.568</v>
      </c>
      <c r="M19" s="279"/>
      <c r="N19" s="128" t="s">
        <v>206</v>
      </c>
      <c r="O19" s="280">
        <v>574.69500000000005</v>
      </c>
      <c r="P19" s="281">
        <v>205.006</v>
      </c>
    </row>
    <row r="20" spans="1:16" x14ac:dyDescent="0.2">
      <c r="H20" s="131"/>
      <c r="I20" s="131"/>
      <c r="J20" s="131"/>
      <c r="K20" s="131"/>
      <c r="L20" s="131"/>
      <c r="M20" s="131"/>
      <c r="N20" s="131"/>
      <c r="O20" s="131"/>
      <c r="P20" s="131"/>
    </row>
    <row r="21" spans="1:16" x14ac:dyDescent="0.2">
      <c r="H21" s="131"/>
      <c r="I21" s="131"/>
      <c r="J21" s="131"/>
      <c r="K21" s="131"/>
      <c r="L21" s="131"/>
      <c r="M21" s="131"/>
      <c r="N21" s="131"/>
      <c r="O21" s="131"/>
      <c r="P21" s="131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2020-07-03T10:21:59Z</dcterms:modified>
</cp:coreProperties>
</file>