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rbarowicz\Desktop\xx\kb\"/>
    </mc:Choice>
  </mc:AlternateContent>
  <xr:revisionPtr revIDLastSave="0" documentId="13_ncr:1_{315111E4-7CBB-4798-ABF9-823DED218102}" xr6:coauthVersionLast="36" xr6:coauthVersionMax="36" xr10:uidLastSave="{00000000-0000-0000-0000-000000000000}"/>
  <bookViews>
    <workbookView xWindow="240" yWindow="60" windowWidth="20115" windowHeight="8010" xr2:uid="{00000000-000D-0000-FFFF-FFFF00000000}"/>
  </bookViews>
  <sheets>
    <sheet name="WYNIKI NA STRONE " sheetId="1" r:id="rId1"/>
  </sheets>
  <definedNames>
    <definedName name="_xlnm._FilterDatabase" localSheetId="0" hidden="1">'WYNIKI NA STRONE '!$A$2:$BO$53</definedName>
  </definedNames>
  <calcPr calcId="191029"/>
</workbook>
</file>

<file path=xl/calcChain.xml><?xml version="1.0" encoding="utf-8"?>
<calcChain xmlns="http://schemas.openxmlformats.org/spreadsheetml/2006/main">
  <c r="S37" i="1" l="1"/>
  <c r="S38" i="1"/>
  <c r="S39" i="1"/>
  <c r="S52" i="1" l="1"/>
  <c r="S51" i="1"/>
  <c r="S50" i="1"/>
  <c r="S49" i="1"/>
  <c r="S48" i="1"/>
  <c r="S47" i="1"/>
  <c r="S46" i="1"/>
  <c r="S45" i="1"/>
  <c r="S44" i="1"/>
  <c r="S43" i="1"/>
  <c r="S42" i="1"/>
  <c r="S36" i="1"/>
  <c r="S35" i="1"/>
  <c r="S34" i="1"/>
  <c r="S33" i="1"/>
  <c r="S32" i="1"/>
  <c r="S31" i="1"/>
  <c r="S30" i="1"/>
  <c r="D30" i="1"/>
  <c r="C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Pracownik</author>
  </authors>
  <commentList>
    <comment ref="H5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Pracownik:</t>
        </r>
        <r>
          <rPr>
            <sz val="9"/>
            <color indexed="81"/>
            <rFont val="Tahoma"/>
            <family val="2"/>
            <charset val="238"/>
          </rPr>
          <t xml:space="preserve">
0</t>
        </r>
      </text>
    </comment>
    <comment ref="J5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Pracownik:</t>
        </r>
        <r>
          <rPr>
            <sz val="9"/>
            <color indexed="81"/>
            <rFont val="Tahoma"/>
            <family val="2"/>
            <charset val="238"/>
          </rPr>
          <t xml:space="preserve">
12</t>
        </r>
      </text>
    </comment>
  </commentList>
</comments>
</file>

<file path=xl/sharedStrings.xml><?xml version="1.0" encoding="utf-8"?>
<sst xmlns="http://schemas.openxmlformats.org/spreadsheetml/2006/main" count="278" uniqueCount="168">
  <si>
    <t>Lp.</t>
  </si>
  <si>
    <t xml:space="preserve">nr oferty </t>
  </si>
  <si>
    <t xml:space="preserve">Nazwa Organizatora </t>
  </si>
  <si>
    <t xml:space="preserve">Adres Organizatora </t>
  </si>
  <si>
    <t xml:space="preserve">nazwa zadania </t>
  </si>
  <si>
    <t>kwota dotacji</t>
  </si>
  <si>
    <t>ocena formalna TAK/NIE</t>
  </si>
  <si>
    <t xml:space="preserve">Analiza i ocena realizacji zadań publicznych, biorąc pod uwagę w szczególności rzetelność, terminowość sposobu rozliczenia otrzymanych na ten cel środków oraz doświadczenie Oferent i współpracę z Kuratorium Oświaty w  Gdańsku w organizacji wypoczynku dzieci      i młodzieży.
</t>
  </si>
  <si>
    <t xml:space="preserve">Udział w wypoczynku dzieci i młodzieży niepełnosprawnej; dzieci i młodzieży będącej sierotami oraz funkcjonujących w systemie pieczy zastępczej, o których mowa w art. 92b ust. 1-3 ustawy z dnia 7 września 1997 r. o systemie oświaty (Dz. U. 2021 r. poz. 1915 z późn. zm.).
</t>
  </si>
  <si>
    <t xml:space="preserve">Program wypoczynku, sposób jego realizacji, w tym atrakcyjność, różnorodność. </t>
  </si>
  <si>
    <t>Organizacja zajęć profilaktycznych lub socjoterapeutycznych.</t>
  </si>
  <si>
    <t xml:space="preserve">Uwzględnienie w programie rekomendacji MEiN, wymienionych w pkt I.8 (8.1-8.5) 
</t>
  </si>
  <si>
    <t>Realność wykonania programu, spodziewane rezultaty realizacji zadania publicznego.</t>
  </si>
  <si>
    <t xml:space="preserve">Kwalifikacje kadry niezbędnej do realizacji zadania,       w tym wolontariuszy oraz jej doświadczenie w pracy              z dziećmi i młodzieżą.
</t>
  </si>
  <si>
    <t>Posiadane zasoby lokalowe oraz rzeczowe umożliwiające realizację zadania.</t>
  </si>
  <si>
    <t>Wypoczynek organizowany poza terenem województwa pomorskiego</t>
  </si>
  <si>
    <t xml:space="preserve">Udokumentowana deklaracja współpracy z instytucjami, które będą wspierały kadre podczas wypoczynku  </t>
  </si>
  <si>
    <t>Zasadnośc planowanych kosztów w stosunku do planowanych działąń oraz złozonych celów, czytelnośc sporzadzania kalkulacji kosztów zadania, w tym rozłożenie kosztów na poszczególne kalkulacje, udział środków finansowych własnych pochodzących z innych źródeł na realizację zadania publicznego oraz wkład osobowy.</t>
  </si>
  <si>
    <t>Łączna liczba przyznanych punktów</t>
  </si>
  <si>
    <t xml:space="preserve">ZHP Hufiec Kwidzyn </t>
  </si>
  <si>
    <t>ul. Warszawska 14, 82-500 Kwidzyn</t>
  </si>
  <si>
    <t>Tak</t>
  </si>
  <si>
    <t>Obóz Drużyn Hufca ZHP Kwidzyn im. Kwidzyniaków w Szklarskiej Porębie "Wędrówki z wieszczami"</t>
  </si>
  <si>
    <t>Stowarzyszenie Wspierania Inicjatyw Oświatowo-Wychowawczych im. Teresy Kras</t>
  </si>
  <si>
    <t>"Kolonie dla rolników T2.4"</t>
  </si>
  <si>
    <t>"Kolonie dla rolników T1.3"</t>
  </si>
  <si>
    <t>"Kolonie dla rolników T4.6"</t>
  </si>
  <si>
    <t>"Kolonie dla rolników T3.5"</t>
  </si>
  <si>
    <t>"Kolonie dla rolników T5.7"</t>
  </si>
  <si>
    <t>ul. Za Murami 2-10, 80-823 Gdańsk</t>
  </si>
  <si>
    <t>"Obóz - kurs specjalności wodnej Chorągwi Gdańskiej ZHP II"</t>
  </si>
  <si>
    <t>"Obóz -kurs specjalności wodnej Chorągwi Gdańskiej ZHP III"</t>
  </si>
  <si>
    <t>Niezawodni - HAL 2022</t>
  </si>
  <si>
    <t>"Obóz - kurs specjalności wodnej Chorągwi Gdańskiej ZHP IV"</t>
  </si>
  <si>
    <t>Polskie Towarzystwo Zapobiegania Narkomanii      I o. Słupsk</t>
  </si>
  <si>
    <t>"Wakacje bez używek"</t>
  </si>
  <si>
    <t>Stowarzyszenie Kultury Fizycznej Sportfan</t>
  </si>
  <si>
    <t>"Wypoczynek z historią i zdrowiem  w tle"</t>
  </si>
  <si>
    <t>Harcerska Akcja Letnia  2022</t>
  </si>
  <si>
    <t xml:space="preserve">ZHP Chorągiew Gdańska Hufiec Gdańsk Wrzeszcz Oliwa </t>
  </si>
  <si>
    <t>Obóz Harcerski "Atlantis" Perkoz 2022</t>
  </si>
  <si>
    <t>ZHR Okręg Pomorski</t>
  </si>
  <si>
    <t>ul. Zator  Przytockiego 4,      80-245 Gdańsk</t>
  </si>
  <si>
    <t>Obóz wędrowny pod namiotami Śląsk Cieszyński 2022</t>
  </si>
  <si>
    <t>Harcerski Obóz Letni Wdzydze Tucholskie 2022</t>
  </si>
  <si>
    <t>ZHP Chorągiew Gdańska  Hufiec Bytów</t>
  </si>
  <si>
    <t>Obóz harcerski "Śladami Wandy Rutkiewicz"</t>
  </si>
  <si>
    <t>"Wędrowny obóz harcerski Jura 2022"</t>
  </si>
  <si>
    <t>Obóz harcerski Mermet 2022</t>
  </si>
  <si>
    <t>Krąg Harcerski "Drzewo Pokoju"</t>
  </si>
  <si>
    <t>ul. Konwaliowa 9/42                        81-651 Gdynia</t>
  </si>
  <si>
    <t>Obóz harcerski pod namiotami -Papiernia 2022</t>
  </si>
  <si>
    <t>ul. Za Murami 2-10   80-823 Gdańsk</t>
  </si>
  <si>
    <t>"Kierunek: Bieszczady" Harcerskie Lato Szczepu Knieja 2022</t>
  </si>
  <si>
    <t>Kartuskie Centrum Caritas</t>
  </si>
  <si>
    <t>os. Wybickiego 35, 83-300 Kartuzy</t>
  </si>
  <si>
    <t>"Wakacje z Caritasem -kolonie 2022"</t>
  </si>
  <si>
    <t>Obóz harcreski pod namiotami Wdzydze Kiszewskie jezioro Gołuń 2022</t>
  </si>
  <si>
    <t xml:space="preserve">Stowarzyszenie PROMYK </t>
  </si>
  <si>
    <t>Wypoczynek letni dzieci i młodzieży "Aktywne lato z Promykiem"</t>
  </si>
  <si>
    <t>ul. Zator Przytockiego 4,       80-245 Gdańsk</t>
  </si>
  <si>
    <t>obóz pod namiotami Lipa 2022</t>
  </si>
  <si>
    <t>Hufiec ZHP Lębork</t>
  </si>
  <si>
    <t>Poznajmy Beskid Śląski i okolice - obóz druzyn Hufca ZHP Lębork</t>
  </si>
  <si>
    <t xml:space="preserve">Ochotnicza Straż Pożarna </t>
  </si>
  <si>
    <t>Strażacki Obóz szkoleniowo-wypoczynkowy - Skrzynia 2022</t>
  </si>
  <si>
    <t>Obóz harcerski pod namiotami Potęgowo 2022</t>
  </si>
  <si>
    <t>Obóz harcerski pod namiotami Gołuń 2022</t>
  </si>
  <si>
    <t>Uczniowski Klub Sportowy "Piątka"</t>
  </si>
  <si>
    <t>ul. Obrońców Westerplatte 18, 83-110 Tczew</t>
  </si>
  <si>
    <t>"Słoneczne wakacje w Tczewie"</t>
  </si>
  <si>
    <t xml:space="preserve">Stowarzyszenie na rzecz Rozwoju Polskiej Koszykówki BRYZA Pruszcz Gdański </t>
  </si>
  <si>
    <t>Lato z koszykówką Przywidz 2022</t>
  </si>
  <si>
    <t>Uczniowski Klub Sportowy LECH</t>
  </si>
  <si>
    <t>Niezależny Krąg Instruktorów Harcerskich "Leśna Szkółka"</t>
  </si>
  <si>
    <t>ul. Nowodworcowa 12B/10, 81-581 Gdynia</t>
  </si>
  <si>
    <t>Obóz hacerskie pod namiotami nad jeziorem Nakło</t>
  </si>
  <si>
    <t xml:space="preserve">Akademia Ruchu i Zdrowia Sakura </t>
  </si>
  <si>
    <t>"Obóz aikido dla dzieci z  Pomorza"</t>
  </si>
  <si>
    <t xml:space="preserve">Uczniowski Klub Sportowy BRYZA </t>
  </si>
  <si>
    <t>Akademia Piłkarska Junior Football Academy</t>
  </si>
  <si>
    <t>Integracja sport i zabawa - wakacje 2022</t>
  </si>
  <si>
    <t>Tydzień sportu i zabawy dla poprawy zdrowia - wakacje 2022</t>
  </si>
  <si>
    <t>Obóz wędrowny Podlasie 2022</t>
  </si>
  <si>
    <t>Obóz sportowo-rekreacyjny w Skorzewie</t>
  </si>
  <si>
    <t>Obóz harcerski pod namiotami Bartoszylas 2022</t>
  </si>
  <si>
    <t>Obóz harcreski Borneo 2022</t>
  </si>
  <si>
    <t>Nadmorska przygoda - wakacje 2022</t>
  </si>
  <si>
    <t>Uczniowki Klub Sportowy BYKI SŁUPSK</t>
  </si>
  <si>
    <t>"Wakacje z bykami 2022"</t>
  </si>
  <si>
    <t>Oferty, które spełniły wymogi formalne i merytoryczne ale ze względu na wyczerpanie środków nie mogą zostać dofinansowane.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</si>
  <si>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</si>
  <si>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</si>
  <si>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</si>
  <si>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</si>
  <si>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</si>
  <si>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</si>
  <si>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</si>
  <si>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</si>
  <si>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</si>
  <si>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</si>
  <si>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</si>
  <si>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</si>
  <si>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</si>
  <si>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</si>
  <si>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</si>
  <si>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</si>
  <si>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</si>
  <si>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</si>
  <si>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</si>
  <si>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</si>
  <si>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</si>
  <si>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</si>
  <si>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</si>
  <si>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</si>
  <si>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</si>
  <si>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</si>
  <si>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</si>
  <si>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</si>
  <si>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</si>
  <si>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</si>
  <si>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</si>
  <si>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</si>
  <si>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</si>
  <si>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</si>
  <si>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</si>
  <si>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</si>
  <si>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</si>
  <si>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</si>
  <si>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</si>
  <si>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</si>
  <si>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</si>
  <si>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</si>
  <si>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</si>
  <si>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</si>
  <si>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</si>
  <si>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</si>
  <si>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</si>
  <si>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</si>
  <si>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 xml:space="preserve"> Załącznik nr 3 Oferty spełniające wymogi formalne oraz merytoryczne, podlegające dofinansowaniu.</t>
  </si>
  <si>
    <t>ul. Kościelna 5A lok. 1,              20-307 Lublin</t>
  </si>
  <si>
    <t>ul. Kościelna 5A lok. 1,                      20-307 Lublin</t>
  </si>
  <si>
    <t>ul. Kościelna 5A lok. 1,                   20-307 Lublin</t>
  </si>
  <si>
    <t>ul. Za Murami 2-10,                    80-823 Gdańsk</t>
  </si>
  <si>
    <t>ZHP Chorągiew Gdańsk</t>
  </si>
  <si>
    <t xml:space="preserve">ZHP Chorągiew Gdańska, Hufierc Tczew </t>
  </si>
  <si>
    <t>Zlot Drużyn Hufca ZHP  Kwidzyn im. Kwidzyniaków w Siemianach "Z polskim romantyzmem za pan brat"</t>
  </si>
  <si>
    <t>ul. Kościelna 5A lok. 1,                 20-307 Lublin</t>
  </si>
  <si>
    <t>ul. Sienkiewicza 7/30                      76- 200 Słupsk</t>
  </si>
  <si>
    <t xml:space="preserve">ul. Wesoła 2,                              83-200 Koteże </t>
  </si>
  <si>
    <t>ul. Za Murami 2-10,                           80-823 Gdańsk</t>
  </si>
  <si>
    <t>ul. Za Murami 2-10,                             80-823 Gdańsk</t>
  </si>
  <si>
    <t xml:space="preserve">ZHP Chorągiew Gdańska Hufiec Gdańsk-Śródmieście </t>
  </si>
  <si>
    <t xml:space="preserve">ul. Pogodna 8,                             82-500 Kwidzyn </t>
  </si>
  <si>
    <t xml:space="preserve">ul. Pogodna 8,                                 82-500 Kwidzyn </t>
  </si>
  <si>
    <t>ul. Armii Krajowej 13,                        84-360 Lębork</t>
  </si>
  <si>
    <t xml:space="preserve">ul. Lubichowska 1,                         83-200 Starogard Gdański </t>
  </si>
  <si>
    <t xml:space="preserve">Obóz krajoznawczo- rekreacyjny </t>
  </si>
  <si>
    <t xml:space="preserve">ul. Kasprowicza 16,                        83-000 Pruszcz Gdański </t>
  </si>
  <si>
    <t>ul. Stolema 59                                80-177 Gdańsk</t>
  </si>
  <si>
    <t>ul. Tulipanowa 30,                       83-333 Chmielno</t>
  </si>
  <si>
    <t>ul. Pszeniczna 5,                                83-050 Bielkowo</t>
  </si>
  <si>
    <t>ul. Pszeniczna 5,                             83-050 Bielkowo</t>
  </si>
  <si>
    <t>os. Północ 28                                  77-320 Przechlewo</t>
  </si>
  <si>
    <t>os. Północ 28                                                     77-320 Przechlewo</t>
  </si>
  <si>
    <t>ul. Banacha 5,                                76-200 Słupsk</t>
  </si>
  <si>
    <t>Lato z koszykówką Czarne 2022 2 -gi turnus</t>
  </si>
  <si>
    <t>Lato z koszykówką Czarne 2022  1 -szy turnus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</si>
</sst>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rgb="FF3E1F00"/>
      <name val="Calibri"/>
      <family val="2"/>
      <charset val="238"/>
      <scheme val="minor"/>
    </font>
    <font>
      <b/>
      <sz val="8"/>
      <color rgb="FF3E1F00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9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Czcionka tekstu podstawowego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textRotation="90" wrapText="1"/>
    </xf>
    <xf numFmtId="0" fontId="6" fillId="2" borderId="1" xfId="0" applyNumberFormat="1" applyFont="1" applyFill="1" applyBorder="1" applyAlignment="1">
      <alignment horizontal="left" vertical="center" textRotation="90" wrapText="1"/>
    </xf>
    <xf numFmtId="0" fontId="5" fillId="2" borderId="1" xfId="0" applyNumberFormat="1" applyFont="1" applyFill="1" applyBorder="1" applyAlignment="1">
      <alignment horizontal="center" vertical="center" textRotation="90" wrapText="1"/>
    </xf>
    <xf numFmtId="0" fontId="0" fillId="0" borderId="0" xfId="0" applyBorder="1"/>
    <xf numFmtId="0" fontId="6" fillId="0" borderId="0" xfId="0" applyNumberFormat="1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vertical="center" wrapText="1"/>
    </xf>
    <xf numFmtId="0" fontId="9" fillId="3" borderId="1" xfId="2" applyFont="1" applyFill="1" applyBorder="1" applyAlignment="1">
      <alignment vertical="center" wrapText="1"/>
    </xf>
    <xf numFmtId="0" fontId="9" fillId="3" borderId="1" xfId="2" applyFont="1" applyFill="1" applyBorder="1" applyAlignment="1">
      <alignment horizontal="left" vertical="center" wrapText="1"/>
    </xf>
    <xf numFmtId="44" fontId="8" fillId="0" borderId="2" xfId="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44" fontId="8" fillId="0" borderId="0" xfId="2" applyNumberFormat="1" applyFont="1" applyFill="1" applyBorder="1" applyAlignment="1">
      <alignment horizontal="center" vertical="center" wrapText="1"/>
    </xf>
    <xf numFmtId="44" fontId="9" fillId="0" borderId="0" xfId="2" applyNumberFormat="1" applyFont="1" applyFill="1" applyBorder="1" applyAlignment="1">
      <alignment horizontal="center" vertical="center" wrapText="1"/>
    </xf>
    <xf numFmtId="10" fontId="9" fillId="0" borderId="0" xfId="2" applyNumberFormat="1" applyFont="1" applyFill="1" applyBorder="1" applyAlignment="1">
      <alignment horizontal="center" vertical="center" wrapText="1"/>
    </xf>
    <xf numFmtId="0" fontId="12" fillId="0" borderId="0" xfId="2" applyFont="1" applyFill="1" applyBorder="1"/>
    <xf numFmtId="0" fontId="12" fillId="0" borderId="0" xfId="2" applyFont="1" applyFill="1"/>
    <xf numFmtId="0" fontId="7" fillId="0" borderId="0" xfId="0" applyFont="1" applyFill="1"/>
    <xf numFmtId="0" fontId="8" fillId="0" borderId="1" xfId="2" applyFont="1" applyFill="1" applyBorder="1" applyAlignment="1">
      <alignment horizontal="center" vertical="center" wrapText="1"/>
    </xf>
    <xf numFmtId="44" fontId="8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44" fontId="14" fillId="3" borderId="1" xfId="1" applyFont="1" applyFill="1" applyBorder="1" applyAlignment="1">
      <alignment vertical="center"/>
    </xf>
    <xf numFmtId="0" fontId="9" fillId="3" borderId="0" xfId="2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wrapText="1"/>
    </xf>
    <xf numFmtId="0" fontId="4" fillId="0" borderId="1" xfId="0" applyNumberFormat="1" applyFont="1" applyBorder="1" applyAlignment="1">
      <alignment horizontal="center" vertical="center"/>
    </xf>
    <xf numFmtId="0" fontId="10" fillId="3" borderId="0" xfId="0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44" fontId="8" fillId="0" borderId="1" xfId="2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 wrapText="1"/>
    </xf>
    <xf numFmtId="0" fontId="0" fillId="0" borderId="0" xfId="0" applyFill="1" applyBorder="1"/>
    <xf numFmtId="44" fontId="8" fillId="3" borderId="1" xfId="1" applyFont="1" applyFill="1" applyBorder="1" applyAlignment="1">
      <alignment vertical="center" wrapText="1"/>
    </xf>
    <xf numFmtId="0" fontId="9" fillId="3" borderId="0" xfId="2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44" fontId="0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2" fontId="0" fillId="0" borderId="0" xfId="0" applyNumberFormat="1" applyBorder="1"/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2" borderId="0" xfId="0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2" borderId="0" xfId="0" applyNumberFormat="1" applyFont="1" applyFill="1"/>
    <xf numFmtId="0" fontId="7" fillId="0" borderId="8" xfId="0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44" fontId="8" fillId="3" borderId="0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BO1386"/>
  <sheetViews>
    <sheetView tabSelected="1" topLeftCell="E1" zoomScale="110" zoomScaleNormal="110" workbookViewId="0">
      <pane ySplit="2" topLeftCell="A44" activePane="bottomLeft" state="frozen"/>
      <selection pane="bottomLeft" activeCell="U2" sqref="U2"/>
    </sheetView>
  </sheetViews>
  <sheetFormatPr defaultRowHeight="15"/>
  <cols>
    <col min="1" max="1" width="5.25" customWidth="1"/>
    <col min="2" max="2" width="4.75" style="55" customWidth="1"/>
    <col min="3" max="3" width="17.375" style="55" customWidth="1"/>
    <col min="4" max="4" width="18.5" style="55" customWidth="1"/>
    <col min="5" max="5" width="18.875" style="55" customWidth="1"/>
    <col min="6" max="6" width="17.875" style="57" customWidth="1"/>
    <col min="7" max="7" width="13.125" style="58" customWidth="1"/>
    <col min="8" max="8" width="14.25" style="59" customWidth="1"/>
    <col min="9" max="9" width="15.625" style="59" customWidth="1"/>
    <col min="10" max="10" width="8.25" style="59" customWidth="1"/>
    <col min="11" max="11" width="7.625" style="59" customWidth="1"/>
    <col min="12" max="12" width="9.125" style="59" customWidth="1"/>
    <col min="13" max="13" width="8.125" style="59" customWidth="1"/>
    <col min="14" max="14" width="12.875" style="59" customWidth="1"/>
    <col min="15" max="17" width="8.75" style="59" customWidth="1"/>
    <col min="18" max="18" width="16.625" style="59" customWidth="1"/>
    <col min="19" max="19" width="9" style="60" customWidth="1"/>
    <col min="20" max="22" width="9.625" bestFit="1" customWidth="1"/>
    <col min="261" max="261" width="4.75" customWidth="1"/>
    <col min="262" max="262" width="17.375" customWidth="1"/>
    <col min="263" max="263" width="17.5" customWidth="1"/>
    <col min="264" max="264" width="18.875" customWidth="1"/>
    <col min="265" max="265" width="11.375" customWidth="1"/>
    <col min="266" max="266" width="8.125" customWidth="1"/>
    <col min="267" max="267" width="26.375" customWidth="1"/>
    <col min="268" max="268" width="10.625" customWidth="1"/>
    <col min="269" max="269" width="6" customWidth="1"/>
    <col min="270" max="270" width="5.625" customWidth="1"/>
    <col min="271" max="271" width="5.5" customWidth="1"/>
    <col min="272" max="272" width="5.375" customWidth="1"/>
    <col min="273" max="274" width="11.75" customWidth="1"/>
    <col min="275" max="275" width="7.125" customWidth="1"/>
    <col min="517" max="517" width="4.75" customWidth="1"/>
    <col min="518" max="518" width="17.375" customWidth="1"/>
    <col min="519" max="519" width="17.5" customWidth="1"/>
    <col min="520" max="520" width="18.875" customWidth="1"/>
    <col min="521" max="521" width="11.375" customWidth="1"/>
    <col min="522" max="522" width="8.125" customWidth="1"/>
    <col min="523" max="523" width="26.375" customWidth="1"/>
    <col min="524" max="524" width="10.625" customWidth="1"/>
    <col min="525" max="525" width="6" customWidth="1"/>
    <col min="526" max="526" width="5.625" customWidth="1"/>
    <col min="527" max="527" width="5.5" customWidth="1"/>
    <col min="528" max="528" width="5.375" customWidth="1"/>
    <col min="529" max="530" width="11.75" customWidth="1"/>
    <col min="531" max="531" width="7.125" customWidth="1"/>
    <col min="773" max="773" width="4.75" customWidth="1"/>
    <col min="774" max="774" width="17.375" customWidth="1"/>
    <col min="775" max="775" width="17.5" customWidth="1"/>
    <col min="776" max="776" width="18.875" customWidth="1"/>
    <col min="777" max="777" width="11.375" customWidth="1"/>
    <col min="778" max="778" width="8.125" customWidth="1"/>
    <col min="779" max="779" width="26.375" customWidth="1"/>
    <col min="780" max="780" width="10.625" customWidth="1"/>
    <col min="781" max="781" width="6" customWidth="1"/>
    <col min="782" max="782" width="5.625" customWidth="1"/>
    <col min="783" max="783" width="5.5" customWidth="1"/>
    <col min="784" max="784" width="5.375" customWidth="1"/>
    <col min="785" max="786" width="11.75" customWidth="1"/>
    <col min="787" max="787" width="7.125" customWidth="1"/>
    <col min="1029" max="1029" width="4.75" customWidth="1"/>
    <col min="1030" max="1030" width="17.375" customWidth="1"/>
    <col min="1031" max="1031" width="17.5" customWidth="1"/>
    <col min="1032" max="1032" width="18.875" customWidth="1"/>
    <col min="1033" max="1033" width="11.375" customWidth="1"/>
    <col min="1034" max="1034" width="8.125" customWidth="1"/>
    <col min="1035" max="1035" width="26.375" customWidth="1"/>
    <col min="1036" max="1036" width="10.625" customWidth="1"/>
    <col min="1037" max="1037" width="6" customWidth="1"/>
    <col min="1038" max="1038" width="5.625" customWidth="1"/>
    <col min="1039" max="1039" width="5.5" customWidth="1"/>
    <col min="1040" max="1040" width="5.375" customWidth="1"/>
    <col min="1041" max="1042" width="11.75" customWidth="1"/>
    <col min="1043" max="1043" width="7.125" customWidth="1"/>
    <col min="1285" max="1285" width="4.75" customWidth="1"/>
    <col min="1286" max="1286" width="17.375" customWidth="1"/>
    <col min="1287" max="1287" width="17.5" customWidth="1"/>
    <col min="1288" max="1288" width="18.875" customWidth="1"/>
    <col min="1289" max="1289" width="11.375" customWidth="1"/>
    <col min="1290" max="1290" width="8.125" customWidth="1"/>
    <col min="1291" max="1291" width="26.375" customWidth="1"/>
    <col min="1292" max="1292" width="10.625" customWidth="1"/>
    <col min="1293" max="1293" width="6" customWidth="1"/>
    <col min="1294" max="1294" width="5.625" customWidth="1"/>
    <col min="1295" max="1295" width="5.5" customWidth="1"/>
    <col min="1296" max="1296" width="5.375" customWidth="1"/>
    <col min="1297" max="1298" width="11.75" customWidth="1"/>
    <col min="1299" max="1299" width="7.125" customWidth="1"/>
    <col min="1541" max="1541" width="4.75" customWidth="1"/>
    <col min="1542" max="1542" width="17.375" customWidth="1"/>
    <col min="1543" max="1543" width="17.5" customWidth="1"/>
    <col min="1544" max="1544" width="18.875" customWidth="1"/>
    <col min="1545" max="1545" width="11.375" customWidth="1"/>
    <col min="1546" max="1546" width="8.125" customWidth="1"/>
    <col min="1547" max="1547" width="26.375" customWidth="1"/>
    <col min="1548" max="1548" width="10.625" customWidth="1"/>
    <col min="1549" max="1549" width="6" customWidth="1"/>
    <col min="1550" max="1550" width="5.625" customWidth="1"/>
    <col min="1551" max="1551" width="5.5" customWidth="1"/>
    <col min="1552" max="1552" width="5.375" customWidth="1"/>
    <col min="1553" max="1554" width="11.75" customWidth="1"/>
    <col min="1555" max="1555" width="7.125" customWidth="1"/>
    <col min="1797" max="1797" width="4.75" customWidth="1"/>
    <col min="1798" max="1798" width="17.375" customWidth="1"/>
    <col min="1799" max="1799" width="17.5" customWidth="1"/>
    <col min="1800" max="1800" width="18.875" customWidth="1"/>
    <col min="1801" max="1801" width="11.375" customWidth="1"/>
    <col min="1802" max="1802" width="8.125" customWidth="1"/>
    <col min="1803" max="1803" width="26.375" customWidth="1"/>
    <col min="1804" max="1804" width="10.625" customWidth="1"/>
    <col min="1805" max="1805" width="6" customWidth="1"/>
    <col min="1806" max="1806" width="5.625" customWidth="1"/>
    <col min="1807" max="1807" width="5.5" customWidth="1"/>
    <col min="1808" max="1808" width="5.375" customWidth="1"/>
    <col min="1809" max="1810" width="11.75" customWidth="1"/>
    <col min="1811" max="1811" width="7.125" customWidth="1"/>
    <col min="2053" max="2053" width="4.75" customWidth="1"/>
    <col min="2054" max="2054" width="17.375" customWidth="1"/>
    <col min="2055" max="2055" width="17.5" customWidth="1"/>
    <col min="2056" max="2056" width="18.875" customWidth="1"/>
    <col min="2057" max="2057" width="11.375" customWidth="1"/>
    <col min="2058" max="2058" width="8.125" customWidth="1"/>
    <col min="2059" max="2059" width="26.375" customWidth="1"/>
    <col min="2060" max="2060" width="10.625" customWidth="1"/>
    <col min="2061" max="2061" width="6" customWidth="1"/>
    <col min="2062" max="2062" width="5.625" customWidth="1"/>
    <col min="2063" max="2063" width="5.5" customWidth="1"/>
    <col min="2064" max="2064" width="5.375" customWidth="1"/>
    <col min="2065" max="2066" width="11.75" customWidth="1"/>
    <col min="2067" max="2067" width="7.125" customWidth="1"/>
    <col min="2309" max="2309" width="4.75" customWidth="1"/>
    <col min="2310" max="2310" width="17.375" customWidth="1"/>
    <col min="2311" max="2311" width="17.5" customWidth="1"/>
    <col min="2312" max="2312" width="18.875" customWidth="1"/>
    <col min="2313" max="2313" width="11.375" customWidth="1"/>
    <col min="2314" max="2314" width="8.125" customWidth="1"/>
    <col min="2315" max="2315" width="26.375" customWidth="1"/>
    <col min="2316" max="2316" width="10.625" customWidth="1"/>
    <col min="2317" max="2317" width="6" customWidth="1"/>
    <col min="2318" max="2318" width="5.625" customWidth="1"/>
    <col min="2319" max="2319" width="5.5" customWidth="1"/>
    <col min="2320" max="2320" width="5.375" customWidth="1"/>
    <col min="2321" max="2322" width="11.75" customWidth="1"/>
    <col min="2323" max="2323" width="7.125" customWidth="1"/>
    <col min="2565" max="2565" width="4.75" customWidth="1"/>
    <col min="2566" max="2566" width="17.375" customWidth="1"/>
    <col min="2567" max="2567" width="17.5" customWidth="1"/>
    <col min="2568" max="2568" width="18.875" customWidth="1"/>
    <col min="2569" max="2569" width="11.375" customWidth="1"/>
    <col min="2570" max="2570" width="8.125" customWidth="1"/>
    <col min="2571" max="2571" width="26.375" customWidth="1"/>
    <col min="2572" max="2572" width="10.625" customWidth="1"/>
    <col min="2573" max="2573" width="6" customWidth="1"/>
    <col min="2574" max="2574" width="5.625" customWidth="1"/>
    <col min="2575" max="2575" width="5.5" customWidth="1"/>
    <col min="2576" max="2576" width="5.375" customWidth="1"/>
    <col min="2577" max="2578" width="11.75" customWidth="1"/>
    <col min="2579" max="2579" width="7.125" customWidth="1"/>
    <col min="2821" max="2821" width="4.75" customWidth="1"/>
    <col min="2822" max="2822" width="17.375" customWidth="1"/>
    <col min="2823" max="2823" width="17.5" customWidth="1"/>
    <col min="2824" max="2824" width="18.875" customWidth="1"/>
    <col min="2825" max="2825" width="11.375" customWidth="1"/>
    <col min="2826" max="2826" width="8.125" customWidth="1"/>
    <col min="2827" max="2827" width="26.375" customWidth="1"/>
    <col min="2828" max="2828" width="10.625" customWidth="1"/>
    <col min="2829" max="2829" width="6" customWidth="1"/>
    <col min="2830" max="2830" width="5.625" customWidth="1"/>
    <col min="2831" max="2831" width="5.5" customWidth="1"/>
    <col min="2832" max="2832" width="5.375" customWidth="1"/>
    <col min="2833" max="2834" width="11.75" customWidth="1"/>
    <col min="2835" max="2835" width="7.125" customWidth="1"/>
    <col min="3077" max="3077" width="4.75" customWidth="1"/>
    <col min="3078" max="3078" width="17.375" customWidth="1"/>
    <col min="3079" max="3079" width="17.5" customWidth="1"/>
    <col min="3080" max="3080" width="18.875" customWidth="1"/>
    <col min="3081" max="3081" width="11.375" customWidth="1"/>
    <col min="3082" max="3082" width="8.125" customWidth="1"/>
    <col min="3083" max="3083" width="26.375" customWidth="1"/>
    <col min="3084" max="3084" width="10.625" customWidth="1"/>
    <col min="3085" max="3085" width="6" customWidth="1"/>
    <col min="3086" max="3086" width="5.625" customWidth="1"/>
    <col min="3087" max="3087" width="5.5" customWidth="1"/>
    <col min="3088" max="3088" width="5.375" customWidth="1"/>
    <col min="3089" max="3090" width="11.75" customWidth="1"/>
    <col min="3091" max="3091" width="7.125" customWidth="1"/>
    <col min="3333" max="3333" width="4.75" customWidth="1"/>
    <col min="3334" max="3334" width="17.375" customWidth="1"/>
    <col min="3335" max="3335" width="17.5" customWidth="1"/>
    <col min="3336" max="3336" width="18.875" customWidth="1"/>
    <col min="3337" max="3337" width="11.375" customWidth="1"/>
    <col min="3338" max="3338" width="8.125" customWidth="1"/>
    <col min="3339" max="3339" width="26.375" customWidth="1"/>
    <col min="3340" max="3340" width="10.625" customWidth="1"/>
    <col min="3341" max="3341" width="6" customWidth="1"/>
    <col min="3342" max="3342" width="5.625" customWidth="1"/>
    <col min="3343" max="3343" width="5.5" customWidth="1"/>
    <col min="3344" max="3344" width="5.375" customWidth="1"/>
    <col min="3345" max="3346" width="11.75" customWidth="1"/>
    <col min="3347" max="3347" width="7.125" customWidth="1"/>
    <col min="3589" max="3589" width="4.75" customWidth="1"/>
    <col min="3590" max="3590" width="17.375" customWidth="1"/>
    <col min="3591" max="3591" width="17.5" customWidth="1"/>
    <col min="3592" max="3592" width="18.875" customWidth="1"/>
    <col min="3593" max="3593" width="11.375" customWidth="1"/>
    <col min="3594" max="3594" width="8.125" customWidth="1"/>
    <col min="3595" max="3595" width="26.375" customWidth="1"/>
    <col min="3596" max="3596" width="10.625" customWidth="1"/>
    <col min="3597" max="3597" width="6" customWidth="1"/>
    <col min="3598" max="3598" width="5.625" customWidth="1"/>
    <col min="3599" max="3599" width="5.5" customWidth="1"/>
    <col min="3600" max="3600" width="5.375" customWidth="1"/>
    <col min="3601" max="3602" width="11.75" customWidth="1"/>
    <col min="3603" max="3603" width="7.125" customWidth="1"/>
    <col min="3845" max="3845" width="4.75" customWidth="1"/>
    <col min="3846" max="3846" width="17.375" customWidth="1"/>
    <col min="3847" max="3847" width="17.5" customWidth="1"/>
    <col min="3848" max="3848" width="18.875" customWidth="1"/>
    <col min="3849" max="3849" width="11.375" customWidth="1"/>
    <col min="3850" max="3850" width="8.125" customWidth="1"/>
    <col min="3851" max="3851" width="26.375" customWidth="1"/>
    <col min="3852" max="3852" width="10.625" customWidth="1"/>
    <col min="3853" max="3853" width="6" customWidth="1"/>
    <col min="3854" max="3854" width="5.625" customWidth="1"/>
    <col min="3855" max="3855" width="5.5" customWidth="1"/>
    <col min="3856" max="3856" width="5.375" customWidth="1"/>
    <col min="3857" max="3858" width="11.75" customWidth="1"/>
    <col min="3859" max="3859" width="7.125" customWidth="1"/>
    <col min="4101" max="4101" width="4.75" customWidth="1"/>
    <col min="4102" max="4102" width="17.375" customWidth="1"/>
    <col min="4103" max="4103" width="17.5" customWidth="1"/>
    <col min="4104" max="4104" width="18.875" customWidth="1"/>
    <col min="4105" max="4105" width="11.375" customWidth="1"/>
    <col min="4106" max="4106" width="8.125" customWidth="1"/>
    <col min="4107" max="4107" width="26.375" customWidth="1"/>
    <col min="4108" max="4108" width="10.625" customWidth="1"/>
    <col min="4109" max="4109" width="6" customWidth="1"/>
    <col min="4110" max="4110" width="5.625" customWidth="1"/>
    <col min="4111" max="4111" width="5.5" customWidth="1"/>
    <col min="4112" max="4112" width="5.375" customWidth="1"/>
    <col min="4113" max="4114" width="11.75" customWidth="1"/>
    <col min="4115" max="4115" width="7.125" customWidth="1"/>
    <col min="4357" max="4357" width="4.75" customWidth="1"/>
    <col min="4358" max="4358" width="17.375" customWidth="1"/>
    <col min="4359" max="4359" width="17.5" customWidth="1"/>
    <col min="4360" max="4360" width="18.875" customWidth="1"/>
    <col min="4361" max="4361" width="11.375" customWidth="1"/>
    <col min="4362" max="4362" width="8.125" customWidth="1"/>
    <col min="4363" max="4363" width="26.375" customWidth="1"/>
    <col min="4364" max="4364" width="10.625" customWidth="1"/>
    <col min="4365" max="4365" width="6" customWidth="1"/>
    <col min="4366" max="4366" width="5.625" customWidth="1"/>
    <col min="4367" max="4367" width="5.5" customWidth="1"/>
    <col min="4368" max="4368" width="5.375" customWidth="1"/>
    <col min="4369" max="4370" width="11.75" customWidth="1"/>
    <col min="4371" max="4371" width="7.125" customWidth="1"/>
    <col min="4613" max="4613" width="4.75" customWidth="1"/>
    <col min="4614" max="4614" width="17.375" customWidth="1"/>
    <col min="4615" max="4615" width="17.5" customWidth="1"/>
    <col min="4616" max="4616" width="18.875" customWidth="1"/>
    <col min="4617" max="4617" width="11.375" customWidth="1"/>
    <col min="4618" max="4618" width="8.125" customWidth="1"/>
    <col min="4619" max="4619" width="26.375" customWidth="1"/>
    <col min="4620" max="4620" width="10.625" customWidth="1"/>
    <col min="4621" max="4621" width="6" customWidth="1"/>
    <col min="4622" max="4622" width="5.625" customWidth="1"/>
    <col min="4623" max="4623" width="5.5" customWidth="1"/>
    <col min="4624" max="4624" width="5.375" customWidth="1"/>
    <col min="4625" max="4626" width="11.75" customWidth="1"/>
    <col min="4627" max="4627" width="7.125" customWidth="1"/>
    <col min="4869" max="4869" width="4.75" customWidth="1"/>
    <col min="4870" max="4870" width="17.375" customWidth="1"/>
    <col min="4871" max="4871" width="17.5" customWidth="1"/>
    <col min="4872" max="4872" width="18.875" customWidth="1"/>
    <col min="4873" max="4873" width="11.375" customWidth="1"/>
    <col min="4874" max="4874" width="8.125" customWidth="1"/>
    <col min="4875" max="4875" width="26.375" customWidth="1"/>
    <col min="4876" max="4876" width="10.625" customWidth="1"/>
    <col min="4877" max="4877" width="6" customWidth="1"/>
    <col min="4878" max="4878" width="5.625" customWidth="1"/>
    <col min="4879" max="4879" width="5.5" customWidth="1"/>
    <col min="4880" max="4880" width="5.375" customWidth="1"/>
    <col min="4881" max="4882" width="11.75" customWidth="1"/>
    <col min="4883" max="4883" width="7.125" customWidth="1"/>
    <col min="5125" max="5125" width="4.75" customWidth="1"/>
    <col min="5126" max="5126" width="17.375" customWidth="1"/>
    <col min="5127" max="5127" width="17.5" customWidth="1"/>
    <col min="5128" max="5128" width="18.875" customWidth="1"/>
    <col min="5129" max="5129" width="11.375" customWidth="1"/>
    <col min="5130" max="5130" width="8.125" customWidth="1"/>
    <col min="5131" max="5131" width="26.375" customWidth="1"/>
    <col min="5132" max="5132" width="10.625" customWidth="1"/>
    <col min="5133" max="5133" width="6" customWidth="1"/>
    <col min="5134" max="5134" width="5.625" customWidth="1"/>
    <col min="5135" max="5135" width="5.5" customWidth="1"/>
    <col min="5136" max="5136" width="5.375" customWidth="1"/>
    <col min="5137" max="5138" width="11.75" customWidth="1"/>
    <col min="5139" max="5139" width="7.125" customWidth="1"/>
    <col min="5381" max="5381" width="4.75" customWidth="1"/>
    <col min="5382" max="5382" width="17.375" customWidth="1"/>
    <col min="5383" max="5383" width="17.5" customWidth="1"/>
    <col min="5384" max="5384" width="18.875" customWidth="1"/>
    <col min="5385" max="5385" width="11.375" customWidth="1"/>
    <col min="5386" max="5386" width="8.125" customWidth="1"/>
    <col min="5387" max="5387" width="26.375" customWidth="1"/>
    <col min="5388" max="5388" width="10.625" customWidth="1"/>
    <col min="5389" max="5389" width="6" customWidth="1"/>
    <col min="5390" max="5390" width="5.625" customWidth="1"/>
    <col min="5391" max="5391" width="5.5" customWidth="1"/>
    <col min="5392" max="5392" width="5.375" customWidth="1"/>
    <col min="5393" max="5394" width="11.75" customWidth="1"/>
    <col min="5395" max="5395" width="7.125" customWidth="1"/>
    <col min="5637" max="5637" width="4.75" customWidth="1"/>
    <col min="5638" max="5638" width="17.375" customWidth="1"/>
    <col min="5639" max="5639" width="17.5" customWidth="1"/>
    <col min="5640" max="5640" width="18.875" customWidth="1"/>
    <col min="5641" max="5641" width="11.375" customWidth="1"/>
    <col min="5642" max="5642" width="8.125" customWidth="1"/>
    <col min="5643" max="5643" width="26.375" customWidth="1"/>
    <col min="5644" max="5644" width="10.625" customWidth="1"/>
    <col min="5645" max="5645" width="6" customWidth="1"/>
    <col min="5646" max="5646" width="5.625" customWidth="1"/>
    <col min="5647" max="5647" width="5.5" customWidth="1"/>
    <col min="5648" max="5648" width="5.375" customWidth="1"/>
    <col min="5649" max="5650" width="11.75" customWidth="1"/>
    <col min="5651" max="5651" width="7.125" customWidth="1"/>
    <col min="5893" max="5893" width="4.75" customWidth="1"/>
    <col min="5894" max="5894" width="17.375" customWidth="1"/>
    <col min="5895" max="5895" width="17.5" customWidth="1"/>
    <col min="5896" max="5896" width="18.875" customWidth="1"/>
    <col min="5897" max="5897" width="11.375" customWidth="1"/>
    <col min="5898" max="5898" width="8.125" customWidth="1"/>
    <col min="5899" max="5899" width="26.375" customWidth="1"/>
    <col min="5900" max="5900" width="10.625" customWidth="1"/>
    <col min="5901" max="5901" width="6" customWidth="1"/>
    <col min="5902" max="5902" width="5.625" customWidth="1"/>
    <col min="5903" max="5903" width="5.5" customWidth="1"/>
    <col min="5904" max="5904" width="5.375" customWidth="1"/>
    <col min="5905" max="5906" width="11.75" customWidth="1"/>
    <col min="5907" max="5907" width="7.125" customWidth="1"/>
    <col min="6149" max="6149" width="4.75" customWidth="1"/>
    <col min="6150" max="6150" width="17.375" customWidth="1"/>
    <col min="6151" max="6151" width="17.5" customWidth="1"/>
    <col min="6152" max="6152" width="18.875" customWidth="1"/>
    <col min="6153" max="6153" width="11.375" customWidth="1"/>
    <col min="6154" max="6154" width="8.125" customWidth="1"/>
    <col min="6155" max="6155" width="26.375" customWidth="1"/>
    <col min="6156" max="6156" width="10.625" customWidth="1"/>
    <col min="6157" max="6157" width="6" customWidth="1"/>
    <col min="6158" max="6158" width="5.625" customWidth="1"/>
    <col min="6159" max="6159" width="5.5" customWidth="1"/>
    <col min="6160" max="6160" width="5.375" customWidth="1"/>
    <col min="6161" max="6162" width="11.75" customWidth="1"/>
    <col min="6163" max="6163" width="7.125" customWidth="1"/>
    <col min="6405" max="6405" width="4.75" customWidth="1"/>
    <col min="6406" max="6406" width="17.375" customWidth="1"/>
    <col min="6407" max="6407" width="17.5" customWidth="1"/>
    <col min="6408" max="6408" width="18.875" customWidth="1"/>
    <col min="6409" max="6409" width="11.375" customWidth="1"/>
    <col min="6410" max="6410" width="8.125" customWidth="1"/>
    <col min="6411" max="6411" width="26.375" customWidth="1"/>
    <col min="6412" max="6412" width="10.625" customWidth="1"/>
    <col min="6413" max="6413" width="6" customWidth="1"/>
    <col min="6414" max="6414" width="5.625" customWidth="1"/>
    <col min="6415" max="6415" width="5.5" customWidth="1"/>
    <col min="6416" max="6416" width="5.375" customWidth="1"/>
    <col min="6417" max="6418" width="11.75" customWidth="1"/>
    <col min="6419" max="6419" width="7.125" customWidth="1"/>
    <col min="6661" max="6661" width="4.75" customWidth="1"/>
    <col min="6662" max="6662" width="17.375" customWidth="1"/>
    <col min="6663" max="6663" width="17.5" customWidth="1"/>
    <col min="6664" max="6664" width="18.875" customWidth="1"/>
    <col min="6665" max="6665" width="11.375" customWidth="1"/>
    <col min="6666" max="6666" width="8.125" customWidth="1"/>
    <col min="6667" max="6667" width="26.375" customWidth="1"/>
    <col min="6668" max="6668" width="10.625" customWidth="1"/>
    <col min="6669" max="6669" width="6" customWidth="1"/>
    <col min="6670" max="6670" width="5.625" customWidth="1"/>
    <col min="6671" max="6671" width="5.5" customWidth="1"/>
    <col min="6672" max="6672" width="5.375" customWidth="1"/>
    <col min="6673" max="6674" width="11.75" customWidth="1"/>
    <col min="6675" max="6675" width="7.125" customWidth="1"/>
    <col min="6917" max="6917" width="4.75" customWidth="1"/>
    <col min="6918" max="6918" width="17.375" customWidth="1"/>
    <col min="6919" max="6919" width="17.5" customWidth="1"/>
    <col min="6920" max="6920" width="18.875" customWidth="1"/>
    <col min="6921" max="6921" width="11.375" customWidth="1"/>
    <col min="6922" max="6922" width="8.125" customWidth="1"/>
    <col min="6923" max="6923" width="26.375" customWidth="1"/>
    <col min="6924" max="6924" width="10.625" customWidth="1"/>
    <col min="6925" max="6925" width="6" customWidth="1"/>
    <col min="6926" max="6926" width="5.625" customWidth="1"/>
    <col min="6927" max="6927" width="5.5" customWidth="1"/>
    <col min="6928" max="6928" width="5.375" customWidth="1"/>
    <col min="6929" max="6930" width="11.75" customWidth="1"/>
    <col min="6931" max="6931" width="7.125" customWidth="1"/>
    <col min="7173" max="7173" width="4.75" customWidth="1"/>
    <col min="7174" max="7174" width="17.375" customWidth="1"/>
    <col min="7175" max="7175" width="17.5" customWidth="1"/>
    <col min="7176" max="7176" width="18.875" customWidth="1"/>
    <col min="7177" max="7177" width="11.375" customWidth="1"/>
    <col min="7178" max="7178" width="8.125" customWidth="1"/>
    <col min="7179" max="7179" width="26.375" customWidth="1"/>
    <col min="7180" max="7180" width="10.625" customWidth="1"/>
    <col min="7181" max="7181" width="6" customWidth="1"/>
    <col min="7182" max="7182" width="5.625" customWidth="1"/>
    <col min="7183" max="7183" width="5.5" customWidth="1"/>
    <col min="7184" max="7184" width="5.375" customWidth="1"/>
    <col min="7185" max="7186" width="11.75" customWidth="1"/>
    <col min="7187" max="7187" width="7.125" customWidth="1"/>
    <col min="7429" max="7429" width="4.75" customWidth="1"/>
    <col min="7430" max="7430" width="17.375" customWidth="1"/>
    <col min="7431" max="7431" width="17.5" customWidth="1"/>
    <col min="7432" max="7432" width="18.875" customWidth="1"/>
    <col min="7433" max="7433" width="11.375" customWidth="1"/>
    <col min="7434" max="7434" width="8.125" customWidth="1"/>
    <col min="7435" max="7435" width="26.375" customWidth="1"/>
    <col min="7436" max="7436" width="10.625" customWidth="1"/>
    <col min="7437" max="7437" width="6" customWidth="1"/>
    <col min="7438" max="7438" width="5.625" customWidth="1"/>
    <col min="7439" max="7439" width="5.5" customWidth="1"/>
    <col min="7440" max="7440" width="5.375" customWidth="1"/>
    <col min="7441" max="7442" width="11.75" customWidth="1"/>
    <col min="7443" max="7443" width="7.125" customWidth="1"/>
    <col min="7685" max="7685" width="4.75" customWidth="1"/>
    <col min="7686" max="7686" width="17.375" customWidth="1"/>
    <col min="7687" max="7687" width="17.5" customWidth="1"/>
    <col min="7688" max="7688" width="18.875" customWidth="1"/>
    <col min="7689" max="7689" width="11.375" customWidth="1"/>
    <col min="7690" max="7690" width="8.125" customWidth="1"/>
    <col min="7691" max="7691" width="26.375" customWidth="1"/>
    <col min="7692" max="7692" width="10.625" customWidth="1"/>
    <col min="7693" max="7693" width="6" customWidth="1"/>
    <col min="7694" max="7694" width="5.625" customWidth="1"/>
    <col min="7695" max="7695" width="5.5" customWidth="1"/>
    <col min="7696" max="7696" width="5.375" customWidth="1"/>
    <col min="7697" max="7698" width="11.75" customWidth="1"/>
    <col min="7699" max="7699" width="7.125" customWidth="1"/>
    <col min="7941" max="7941" width="4.75" customWidth="1"/>
    <col min="7942" max="7942" width="17.375" customWidth="1"/>
    <col min="7943" max="7943" width="17.5" customWidth="1"/>
    <col min="7944" max="7944" width="18.875" customWidth="1"/>
    <col min="7945" max="7945" width="11.375" customWidth="1"/>
    <col min="7946" max="7946" width="8.125" customWidth="1"/>
    <col min="7947" max="7947" width="26.375" customWidth="1"/>
    <col min="7948" max="7948" width="10.625" customWidth="1"/>
    <col min="7949" max="7949" width="6" customWidth="1"/>
    <col min="7950" max="7950" width="5.625" customWidth="1"/>
    <col min="7951" max="7951" width="5.5" customWidth="1"/>
    <col min="7952" max="7952" width="5.375" customWidth="1"/>
    <col min="7953" max="7954" width="11.75" customWidth="1"/>
    <col min="7955" max="7955" width="7.125" customWidth="1"/>
    <col min="8197" max="8197" width="4.75" customWidth="1"/>
    <col min="8198" max="8198" width="17.375" customWidth="1"/>
    <col min="8199" max="8199" width="17.5" customWidth="1"/>
    <col min="8200" max="8200" width="18.875" customWidth="1"/>
    <col min="8201" max="8201" width="11.375" customWidth="1"/>
    <col min="8202" max="8202" width="8.125" customWidth="1"/>
    <col min="8203" max="8203" width="26.375" customWidth="1"/>
    <col min="8204" max="8204" width="10.625" customWidth="1"/>
    <col min="8205" max="8205" width="6" customWidth="1"/>
    <col min="8206" max="8206" width="5.625" customWidth="1"/>
    <col min="8207" max="8207" width="5.5" customWidth="1"/>
    <col min="8208" max="8208" width="5.375" customWidth="1"/>
    <col min="8209" max="8210" width="11.75" customWidth="1"/>
    <col min="8211" max="8211" width="7.125" customWidth="1"/>
    <col min="8453" max="8453" width="4.75" customWidth="1"/>
    <col min="8454" max="8454" width="17.375" customWidth="1"/>
    <col min="8455" max="8455" width="17.5" customWidth="1"/>
    <col min="8456" max="8456" width="18.875" customWidth="1"/>
    <col min="8457" max="8457" width="11.375" customWidth="1"/>
    <col min="8458" max="8458" width="8.125" customWidth="1"/>
    <col min="8459" max="8459" width="26.375" customWidth="1"/>
    <col min="8460" max="8460" width="10.625" customWidth="1"/>
    <col min="8461" max="8461" width="6" customWidth="1"/>
    <col min="8462" max="8462" width="5.625" customWidth="1"/>
    <col min="8463" max="8463" width="5.5" customWidth="1"/>
    <col min="8464" max="8464" width="5.375" customWidth="1"/>
    <col min="8465" max="8466" width="11.75" customWidth="1"/>
    <col min="8467" max="8467" width="7.125" customWidth="1"/>
    <col min="8709" max="8709" width="4.75" customWidth="1"/>
    <col min="8710" max="8710" width="17.375" customWidth="1"/>
    <col min="8711" max="8711" width="17.5" customWidth="1"/>
    <col min="8712" max="8712" width="18.875" customWidth="1"/>
    <col min="8713" max="8713" width="11.375" customWidth="1"/>
    <col min="8714" max="8714" width="8.125" customWidth="1"/>
    <col min="8715" max="8715" width="26.375" customWidth="1"/>
    <col min="8716" max="8716" width="10.625" customWidth="1"/>
    <col min="8717" max="8717" width="6" customWidth="1"/>
    <col min="8718" max="8718" width="5.625" customWidth="1"/>
    <col min="8719" max="8719" width="5.5" customWidth="1"/>
    <col min="8720" max="8720" width="5.375" customWidth="1"/>
    <col min="8721" max="8722" width="11.75" customWidth="1"/>
    <col min="8723" max="8723" width="7.125" customWidth="1"/>
    <col min="8965" max="8965" width="4.75" customWidth="1"/>
    <col min="8966" max="8966" width="17.375" customWidth="1"/>
    <col min="8967" max="8967" width="17.5" customWidth="1"/>
    <col min="8968" max="8968" width="18.875" customWidth="1"/>
    <col min="8969" max="8969" width="11.375" customWidth="1"/>
    <col min="8970" max="8970" width="8.125" customWidth="1"/>
    <col min="8971" max="8971" width="26.375" customWidth="1"/>
    <col min="8972" max="8972" width="10.625" customWidth="1"/>
    <col min="8973" max="8973" width="6" customWidth="1"/>
    <col min="8974" max="8974" width="5.625" customWidth="1"/>
    <col min="8975" max="8975" width="5.5" customWidth="1"/>
    <col min="8976" max="8976" width="5.375" customWidth="1"/>
    <col min="8977" max="8978" width="11.75" customWidth="1"/>
    <col min="8979" max="8979" width="7.125" customWidth="1"/>
    <col min="9221" max="9221" width="4.75" customWidth="1"/>
    <col min="9222" max="9222" width="17.375" customWidth="1"/>
    <col min="9223" max="9223" width="17.5" customWidth="1"/>
    <col min="9224" max="9224" width="18.875" customWidth="1"/>
    <col min="9225" max="9225" width="11.375" customWidth="1"/>
    <col min="9226" max="9226" width="8.125" customWidth="1"/>
    <col min="9227" max="9227" width="26.375" customWidth="1"/>
    <col min="9228" max="9228" width="10.625" customWidth="1"/>
    <col min="9229" max="9229" width="6" customWidth="1"/>
    <col min="9230" max="9230" width="5.625" customWidth="1"/>
    <col min="9231" max="9231" width="5.5" customWidth="1"/>
    <col min="9232" max="9232" width="5.375" customWidth="1"/>
    <col min="9233" max="9234" width="11.75" customWidth="1"/>
    <col min="9235" max="9235" width="7.125" customWidth="1"/>
    <col min="9477" max="9477" width="4.75" customWidth="1"/>
    <col min="9478" max="9478" width="17.375" customWidth="1"/>
    <col min="9479" max="9479" width="17.5" customWidth="1"/>
    <col min="9480" max="9480" width="18.875" customWidth="1"/>
    <col min="9481" max="9481" width="11.375" customWidth="1"/>
    <col min="9482" max="9482" width="8.125" customWidth="1"/>
    <col min="9483" max="9483" width="26.375" customWidth="1"/>
    <col min="9484" max="9484" width="10.625" customWidth="1"/>
    <col min="9485" max="9485" width="6" customWidth="1"/>
    <col min="9486" max="9486" width="5.625" customWidth="1"/>
    <col min="9487" max="9487" width="5.5" customWidth="1"/>
    <col min="9488" max="9488" width="5.375" customWidth="1"/>
    <col min="9489" max="9490" width="11.75" customWidth="1"/>
    <col min="9491" max="9491" width="7.125" customWidth="1"/>
    <col min="9733" max="9733" width="4.75" customWidth="1"/>
    <col min="9734" max="9734" width="17.375" customWidth="1"/>
    <col min="9735" max="9735" width="17.5" customWidth="1"/>
    <col min="9736" max="9736" width="18.875" customWidth="1"/>
    <col min="9737" max="9737" width="11.375" customWidth="1"/>
    <col min="9738" max="9738" width="8.125" customWidth="1"/>
    <col min="9739" max="9739" width="26.375" customWidth="1"/>
    <col min="9740" max="9740" width="10.625" customWidth="1"/>
    <col min="9741" max="9741" width="6" customWidth="1"/>
    <col min="9742" max="9742" width="5.625" customWidth="1"/>
    <col min="9743" max="9743" width="5.5" customWidth="1"/>
    <col min="9744" max="9744" width="5.375" customWidth="1"/>
    <col min="9745" max="9746" width="11.75" customWidth="1"/>
    <col min="9747" max="9747" width="7.125" customWidth="1"/>
    <col min="9989" max="9989" width="4.75" customWidth="1"/>
    <col min="9990" max="9990" width="17.375" customWidth="1"/>
    <col min="9991" max="9991" width="17.5" customWidth="1"/>
    <col min="9992" max="9992" width="18.875" customWidth="1"/>
    <col min="9993" max="9993" width="11.375" customWidth="1"/>
    <col min="9994" max="9994" width="8.125" customWidth="1"/>
    <col min="9995" max="9995" width="26.375" customWidth="1"/>
    <col min="9996" max="9996" width="10.625" customWidth="1"/>
    <col min="9997" max="9997" width="6" customWidth="1"/>
    <col min="9998" max="9998" width="5.625" customWidth="1"/>
    <col min="9999" max="9999" width="5.5" customWidth="1"/>
    <col min="10000" max="10000" width="5.375" customWidth="1"/>
    <col min="10001" max="10002" width="11.75" customWidth="1"/>
    <col min="10003" max="10003" width="7.125" customWidth="1"/>
    <col min="10245" max="10245" width="4.75" customWidth="1"/>
    <col min="10246" max="10246" width="17.375" customWidth="1"/>
    <col min="10247" max="10247" width="17.5" customWidth="1"/>
    <col min="10248" max="10248" width="18.875" customWidth="1"/>
    <col min="10249" max="10249" width="11.375" customWidth="1"/>
    <col min="10250" max="10250" width="8.125" customWidth="1"/>
    <col min="10251" max="10251" width="26.375" customWidth="1"/>
    <col min="10252" max="10252" width="10.625" customWidth="1"/>
    <col min="10253" max="10253" width="6" customWidth="1"/>
    <col min="10254" max="10254" width="5.625" customWidth="1"/>
    <col min="10255" max="10255" width="5.5" customWidth="1"/>
    <col min="10256" max="10256" width="5.375" customWidth="1"/>
    <col min="10257" max="10258" width="11.75" customWidth="1"/>
    <col min="10259" max="10259" width="7.125" customWidth="1"/>
    <col min="10501" max="10501" width="4.75" customWidth="1"/>
    <col min="10502" max="10502" width="17.375" customWidth="1"/>
    <col min="10503" max="10503" width="17.5" customWidth="1"/>
    <col min="10504" max="10504" width="18.875" customWidth="1"/>
    <col min="10505" max="10505" width="11.375" customWidth="1"/>
    <col min="10506" max="10506" width="8.125" customWidth="1"/>
    <col min="10507" max="10507" width="26.375" customWidth="1"/>
    <col min="10508" max="10508" width="10.625" customWidth="1"/>
    <col min="10509" max="10509" width="6" customWidth="1"/>
    <col min="10510" max="10510" width="5.625" customWidth="1"/>
    <col min="10511" max="10511" width="5.5" customWidth="1"/>
    <col min="10512" max="10512" width="5.375" customWidth="1"/>
    <col min="10513" max="10514" width="11.75" customWidth="1"/>
    <col min="10515" max="10515" width="7.125" customWidth="1"/>
    <col min="10757" max="10757" width="4.75" customWidth="1"/>
    <col min="10758" max="10758" width="17.375" customWidth="1"/>
    <col min="10759" max="10759" width="17.5" customWidth="1"/>
    <col min="10760" max="10760" width="18.875" customWidth="1"/>
    <col min="10761" max="10761" width="11.375" customWidth="1"/>
    <col min="10762" max="10762" width="8.125" customWidth="1"/>
    <col min="10763" max="10763" width="26.375" customWidth="1"/>
    <col min="10764" max="10764" width="10.625" customWidth="1"/>
    <col min="10765" max="10765" width="6" customWidth="1"/>
    <col min="10766" max="10766" width="5.625" customWidth="1"/>
    <col min="10767" max="10767" width="5.5" customWidth="1"/>
    <col min="10768" max="10768" width="5.375" customWidth="1"/>
    <col min="10769" max="10770" width="11.75" customWidth="1"/>
    <col min="10771" max="10771" width="7.125" customWidth="1"/>
    <col min="11013" max="11013" width="4.75" customWidth="1"/>
    <col min="11014" max="11014" width="17.375" customWidth="1"/>
    <col min="11015" max="11015" width="17.5" customWidth="1"/>
    <col min="11016" max="11016" width="18.875" customWidth="1"/>
    <col min="11017" max="11017" width="11.375" customWidth="1"/>
    <col min="11018" max="11018" width="8.125" customWidth="1"/>
    <col min="11019" max="11019" width="26.375" customWidth="1"/>
    <col min="11020" max="11020" width="10.625" customWidth="1"/>
    <col min="11021" max="11021" width="6" customWidth="1"/>
    <col min="11022" max="11022" width="5.625" customWidth="1"/>
    <col min="11023" max="11023" width="5.5" customWidth="1"/>
    <col min="11024" max="11024" width="5.375" customWidth="1"/>
    <col min="11025" max="11026" width="11.75" customWidth="1"/>
    <col min="11027" max="11027" width="7.125" customWidth="1"/>
    <col min="11269" max="11269" width="4.75" customWidth="1"/>
    <col min="11270" max="11270" width="17.375" customWidth="1"/>
    <col min="11271" max="11271" width="17.5" customWidth="1"/>
    <col min="11272" max="11272" width="18.875" customWidth="1"/>
    <col min="11273" max="11273" width="11.375" customWidth="1"/>
    <col min="11274" max="11274" width="8.125" customWidth="1"/>
    <col min="11275" max="11275" width="26.375" customWidth="1"/>
    <col min="11276" max="11276" width="10.625" customWidth="1"/>
    <col min="11277" max="11277" width="6" customWidth="1"/>
    <col min="11278" max="11278" width="5.625" customWidth="1"/>
    <col min="11279" max="11279" width="5.5" customWidth="1"/>
    <col min="11280" max="11280" width="5.375" customWidth="1"/>
    <col min="11281" max="11282" width="11.75" customWidth="1"/>
    <col min="11283" max="11283" width="7.125" customWidth="1"/>
    <col min="11525" max="11525" width="4.75" customWidth="1"/>
    <col min="11526" max="11526" width="17.375" customWidth="1"/>
    <col min="11527" max="11527" width="17.5" customWidth="1"/>
    <col min="11528" max="11528" width="18.875" customWidth="1"/>
    <col min="11529" max="11529" width="11.375" customWidth="1"/>
    <col min="11530" max="11530" width="8.125" customWidth="1"/>
    <col min="11531" max="11531" width="26.375" customWidth="1"/>
    <col min="11532" max="11532" width="10.625" customWidth="1"/>
    <col min="11533" max="11533" width="6" customWidth="1"/>
    <col min="11534" max="11534" width="5.625" customWidth="1"/>
    <col min="11535" max="11535" width="5.5" customWidth="1"/>
    <col min="11536" max="11536" width="5.375" customWidth="1"/>
    <col min="11537" max="11538" width="11.75" customWidth="1"/>
    <col min="11539" max="11539" width="7.125" customWidth="1"/>
    <col min="11781" max="11781" width="4.75" customWidth="1"/>
    <col min="11782" max="11782" width="17.375" customWidth="1"/>
    <col min="11783" max="11783" width="17.5" customWidth="1"/>
    <col min="11784" max="11784" width="18.875" customWidth="1"/>
    <col min="11785" max="11785" width="11.375" customWidth="1"/>
    <col min="11786" max="11786" width="8.125" customWidth="1"/>
    <col min="11787" max="11787" width="26.375" customWidth="1"/>
    <col min="11788" max="11788" width="10.625" customWidth="1"/>
    <col min="11789" max="11789" width="6" customWidth="1"/>
    <col min="11790" max="11790" width="5.625" customWidth="1"/>
    <col min="11791" max="11791" width="5.5" customWidth="1"/>
    <col min="11792" max="11792" width="5.375" customWidth="1"/>
    <col min="11793" max="11794" width="11.75" customWidth="1"/>
    <col min="11795" max="11795" width="7.125" customWidth="1"/>
    <col min="12037" max="12037" width="4.75" customWidth="1"/>
    <col min="12038" max="12038" width="17.375" customWidth="1"/>
    <col min="12039" max="12039" width="17.5" customWidth="1"/>
    <col min="12040" max="12040" width="18.875" customWidth="1"/>
    <col min="12041" max="12041" width="11.375" customWidth="1"/>
    <col min="12042" max="12042" width="8.125" customWidth="1"/>
    <col min="12043" max="12043" width="26.375" customWidth="1"/>
    <col min="12044" max="12044" width="10.625" customWidth="1"/>
    <col min="12045" max="12045" width="6" customWidth="1"/>
    <col min="12046" max="12046" width="5.625" customWidth="1"/>
    <col min="12047" max="12047" width="5.5" customWidth="1"/>
    <col min="12048" max="12048" width="5.375" customWidth="1"/>
    <col min="12049" max="12050" width="11.75" customWidth="1"/>
    <col min="12051" max="12051" width="7.125" customWidth="1"/>
    <col min="12293" max="12293" width="4.75" customWidth="1"/>
    <col min="12294" max="12294" width="17.375" customWidth="1"/>
    <col min="12295" max="12295" width="17.5" customWidth="1"/>
    <col min="12296" max="12296" width="18.875" customWidth="1"/>
    <col min="12297" max="12297" width="11.375" customWidth="1"/>
    <col min="12298" max="12298" width="8.125" customWidth="1"/>
    <col min="12299" max="12299" width="26.375" customWidth="1"/>
    <col min="12300" max="12300" width="10.625" customWidth="1"/>
    <col min="12301" max="12301" width="6" customWidth="1"/>
    <col min="12302" max="12302" width="5.625" customWidth="1"/>
    <col min="12303" max="12303" width="5.5" customWidth="1"/>
    <col min="12304" max="12304" width="5.375" customWidth="1"/>
    <col min="12305" max="12306" width="11.75" customWidth="1"/>
    <col min="12307" max="12307" width="7.125" customWidth="1"/>
    <col min="12549" max="12549" width="4.75" customWidth="1"/>
    <col min="12550" max="12550" width="17.375" customWidth="1"/>
    <col min="12551" max="12551" width="17.5" customWidth="1"/>
    <col min="12552" max="12552" width="18.875" customWidth="1"/>
    <col min="12553" max="12553" width="11.375" customWidth="1"/>
    <col min="12554" max="12554" width="8.125" customWidth="1"/>
    <col min="12555" max="12555" width="26.375" customWidth="1"/>
    <col min="12556" max="12556" width="10.625" customWidth="1"/>
    <col min="12557" max="12557" width="6" customWidth="1"/>
    <col min="12558" max="12558" width="5.625" customWidth="1"/>
    <col min="12559" max="12559" width="5.5" customWidth="1"/>
    <col min="12560" max="12560" width="5.375" customWidth="1"/>
    <col min="12561" max="12562" width="11.75" customWidth="1"/>
    <col min="12563" max="12563" width="7.125" customWidth="1"/>
    <col min="12805" max="12805" width="4.75" customWidth="1"/>
    <col min="12806" max="12806" width="17.375" customWidth="1"/>
    <col min="12807" max="12807" width="17.5" customWidth="1"/>
    <col min="12808" max="12808" width="18.875" customWidth="1"/>
    <col min="12809" max="12809" width="11.375" customWidth="1"/>
    <col min="12810" max="12810" width="8.125" customWidth="1"/>
    <col min="12811" max="12811" width="26.375" customWidth="1"/>
    <col min="12812" max="12812" width="10.625" customWidth="1"/>
    <col min="12813" max="12813" width="6" customWidth="1"/>
    <col min="12814" max="12814" width="5.625" customWidth="1"/>
    <col min="12815" max="12815" width="5.5" customWidth="1"/>
    <col min="12816" max="12816" width="5.375" customWidth="1"/>
    <col min="12817" max="12818" width="11.75" customWidth="1"/>
    <col min="12819" max="12819" width="7.125" customWidth="1"/>
    <col min="13061" max="13061" width="4.75" customWidth="1"/>
    <col min="13062" max="13062" width="17.375" customWidth="1"/>
    <col min="13063" max="13063" width="17.5" customWidth="1"/>
    <col min="13064" max="13064" width="18.875" customWidth="1"/>
    <col min="13065" max="13065" width="11.375" customWidth="1"/>
    <col min="13066" max="13066" width="8.125" customWidth="1"/>
    <col min="13067" max="13067" width="26.375" customWidth="1"/>
    <col min="13068" max="13068" width="10.625" customWidth="1"/>
    <col min="13069" max="13069" width="6" customWidth="1"/>
    <col min="13070" max="13070" width="5.625" customWidth="1"/>
    <col min="13071" max="13071" width="5.5" customWidth="1"/>
    <col min="13072" max="13072" width="5.375" customWidth="1"/>
    <col min="13073" max="13074" width="11.75" customWidth="1"/>
    <col min="13075" max="13075" width="7.125" customWidth="1"/>
    <col min="13317" max="13317" width="4.75" customWidth="1"/>
    <col min="13318" max="13318" width="17.375" customWidth="1"/>
    <col min="13319" max="13319" width="17.5" customWidth="1"/>
    <col min="13320" max="13320" width="18.875" customWidth="1"/>
    <col min="13321" max="13321" width="11.375" customWidth="1"/>
    <col min="13322" max="13322" width="8.125" customWidth="1"/>
    <col min="13323" max="13323" width="26.375" customWidth="1"/>
    <col min="13324" max="13324" width="10.625" customWidth="1"/>
    <col min="13325" max="13325" width="6" customWidth="1"/>
    <col min="13326" max="13326" width="5.625" customWidth="1"/>
    <col min="13327" max="13327" width="5.5" customWidth="1"/>
    <col min="13328" max="13328" width="5.375" customWidth="1"/>
    <col min="13329" max="13330" width="11.75" customWidth="1"/>
    <col min="13331" max="13331" width="7.125" customWidth="1"/>
    <col min="13573" max="13573" width="4.75" customWidth="1"/>
    <col min="13574" max="13574" width="17.375" customWidth="1"/>
    <col min="13575" max="13575" width="17.5" customWidth="1"/>
    <col min="13576" max="13576" width="18.875" customWidth="1"/>
    <col min="13577" max="13577" width="11.375" customWidth="1"/>
    <col min="13578" max="13578" width="8.125" customWidth="1"/>
    <col min="13579" max="13579" width="26.375" customWidth="1"/>
    <col min="13580" max="13580" width="10.625" customWidth="1"/>
    <col min="13581" max="13581" width="6" customWidth="1"/>
    <col min="13582" max="13582" width="5.625" customWidth="1"/>
    <col min="13583" max="13583" width="5.5" customWidth="1"/>
    <col min="13584" max="13584" width="5.375" customWidth="1"/>
    <col min="13585" max="13586" width="11.75" customWidth="1"/>
    <col min="13587" max="13587" width="7.125" customWidth="1"/>
    <col min="13829" max="13829" width="4.75" customWidth="1"/>
    <col min="13830" max="13830" width="17.375" customWidth="1"/>
    <col min="13831" max="13831" width="17.5" customWidth="1"/>
    <col min="13832" max="13832" width="18.875" customWidth="1"/>
    <col min="13833" max="13833" width="11.375" customWidth="1"/>
    <col min="13834" max="13834" width="8.125" customWidth="1"/>
    <col min="13835" max="13835" width="26.375" customWidth="1"/>
    <col min="13836" max="13836" width="10.625" customWidth="1"/>
    <col min="13837" max="13837" width="6" customWidth="1"/>
    <col min="13838" max="13838" width="5.625" customWidth="1"/>
    <col min="13839" max="13839" width="5.5" customWidth="1"/>
    <col min="13840" max="13840" width="5.375" customWidth="1"/>
    <col min="13841" max="13842" width="11.75" customWidth="1"/>
    <col min="13843" max="13843" width="7.125" customWidth="1"/>
    <col min="14085" max="14085" width="4.75" customWidth="1"/>
    <col min="14086" max="14086" width="17.375" customWidth="1"/>
    <col min="14087" max="14087" width="17.5" customWidth="1"/>
    <col min="14088" max="14088" width="18.875" customWidth="1"/>
    <col min="14089" max="14089" width="11.375" customWidth="1"/>
    <col min="14090" max="14090" width="8.125" customWidth="1"/>
    <col min="14091" max="14091" width="26.375" customWidth="1"/>
    <col min="14092" max="14092" width="10.625" customWidth="1"/>
    <col min="14093" max="14093" width="6" customWidth="1"/>
    <col min="14094" max="14094" width="5.625" customWidth="1"/>
    <col min="14095" max="14095" width="5.5" customWidth="1"/>
    <col min="14096" max="14096" width="5.375" customWidth="1"/>
    <col min="14097" max="14098" width="11.75" customWidth="1"/>
    <col min="14099" max="14099" width="7.125" customWidth="1"/>
    <col min="14341" max="14341" width="4.75" customWidth="1"/>
    <col min="14342" max="14342" width="17.375" customWidth="1"/>
    <col min="14343" max="14343" width="17.5" customWidth="1"/>
    <col min="14344" max="14344" width="18.875" customWidth="1"/>
    <col min="14345" max="14345" width="11.375" customWidth="1"/>
    <col min="14346" max="14346" width="8.125" customWidth="1"/>
    <col min="14347" max="14347" width="26.375" customWidth="1"/>
    <col min="14348" max="14348" width="10.625" customWidth="1"/>
    <col min="14349" max="14349" width="6" customWidth="1"/>
    <col min="14350" max="14350" width="5.625" customWidth="1"/>
    <col min="14351" max="14351" width="5.5" customWidth="1"/>
    <col min="14352" max="14352" width="5.375" customWidth="1"/>
    <col min="14353" max="14354" width="11.75" customWidth="1"/>
    <col min="14355" max="14355" width="7.125" customWidth="1"/>
    <col min="14597" max="14597" width="4.75" customWidth="1"/>
    <col min="14598" max="14598" width="17.375" customWidth="1"/>
    <col min="14599" max="14599" width="17.5" customWidth="1"/>
    <col min="14600" max="14600" width="18.875" customWidth="1"/>
    <col min="14601" max="14601" width="11.375" customWidth="1"/>
    <col min="14602" max="14602" width="8.125" customWidth="1"/>
    <col min="14603" max="14603" width="26.375" customWidth="1"/>
    <col min="14604" max="14604" width="10.625" customWidth="1"/>
    <col min="14605" max="14605" width="6" customWidth="1"/>
    <col min="14606" max="14606" width="5.625" customWidth="1"/>
    <col min="14607" max="14607" width="5.5" customWidth="1"/>
    <col min="14608" max="14608" width="5.375" customWidth="1"/>
    <col min="14609" max="14610" width="11.75" customWidth="1"/>
    <col min="14611" max="14611" width="7.125" customWidth="1"/>
    <col min="14853" max="14853" width="4.75" customWidth="1"/>
    <col min="14854" max="14854" width="17.375" customWidth="1"/>
    <col min="14855" max="14855" width="17.5" customWidth="1"/>
    <col min="14856" max="14856" width="18.875" customWidth="1"/>
    <col min="14857" max="14857" width="11.375" customWidth="1"/>
    <col min="14858" max="14858" width="8.125" customWidth="1"/>
    <col min="14859" max="14859" width="26.375" customWidth="1"/>
    <col min="14860" max="14860" width="10.625" customWidth="1"/>
    <col min="14861" max="14861" width="6" customWidth="1"/>
    <col min="14862" max="14862" width="5.625" customWidth="1"/>
    <col min="14863" max="14863" width="5.5" customWidth="1"/>
    <col min="14864" max="14864" width="5.375" customWidth="1"/>
    <col min="14865" max="14866" width="11.75" customWidth="1"/>
    <col min="14867" max="14867" width="7.125" customWidth="1"/>
    <col min="15109" max="15109" width="4.75" customWidth="1"/>
    <col min="15110" max="15110" width="17.375" customWidth="1"/>
    <col min="15111" max="15111" width="17.5" customWidth="1"/>
    <col min="15112" max="15112" width="18.875" customWidth="1"/>
    <col min="15113" max="15113" width="11.375" customWidth="1"/>
    <col min="15114" max="15114" width="8.125" customWidth="1"/>
    <col min="15115" max="15115" width="26.375" customWidth="1"/>
    <col min="15116" max="15116" width="10.625" customWidth="1"/>
    <col min="15117" max="15117" width="6" customWidth="1"/>
    <col min="15118" max="15118" width="5.625" customWidth="1"/>
    <col min="15119" max="15119" width="5.5" customWidth="1"/>
    <col min="15120" max="15120" width="5.375" customWidth="1"/>
    <col min="15121" max="15122" width="11.75" customWidth="1"/>
    <col min="15123" max="15123" width="7.125" customWidth="1"/>
    <col min="15365" max="15365" width="4.75" customWidth="1"/>
    <col min="15366" max="15366" width="17.375" customWidth="1"/>
    <col min="15367" max="15367" width="17.5" customWidth="1"/>
    <col min="15368" max="15368" width="18.875" customWidth="1"/>
    <col min="15369" max="15369" width="11.375" customWidth="1"/>
    <col min="15370" max="15370" width="8.125" customWidth="1"/>
    <col min="15371" max="15371" width="26.375" customWidth="1"/>
    <col min="15372" max="15372" width="10.625" customWidth="1"/>
    <col min="15373" max="15373" width="6" customWidth="1"/>
    <col min="15374" max="15374" width="5.625" customWidth="1"/>
    <col min="15375" max="15375" width="5.5" customWidth="1"/>
    <col min="15376" max="15376" width="5.375" customWidth="1"/>
    <col min="15377" max="15378" width="11.75" customWidth="1"/>
    <col min="15379" max="15379" width="7.125" customWidth="1"/>
    <col min="15621" max="15621" width="4.75" customWidth="1"/>
    <col min="15622" max="15622" width="17.375" customWidth="1"/>
    <col min="15623" max="15623" width="17.5" customWidth="1"/>
    <col min="15624" max="15624" width="18.875" customWidth="1"/>
    <col min="15625" max="15625" width="11.375" customWidth="1"/>
    <col min="15626" max="15626" width="8.125" customWidth="1"/>
    <col min="15627" max="15627" width="26.375" customWidth="1"/>
    <col min="15628" max="15628" width="10.625" customWidth="1"/>
    <col min="15629" max="15629" width="6" customWidth="1"/>
    <col min="15630" max="15630" width="5.625" customWidth="1"/>
    <col min="15631" max="15631" width="5.5" customWidth="1"/>
    <col min="15632" max="15632" width="5.375" customWidth="1"/>
    <col min="15633" max="15634" width="11.75" customWidth="1"/>
    <col min="15635" max="15635" width="7.125" customWidth="1"/>
    <col min="15877" max="15877" width="4.75" customWidth="1"/>
    <col min="15878" max="15878" width="17.375" customWidth="1"/>
    <col min="15879" max="15879" width="17.5" customWidth="1"/>
    <col min="15880" max="15880" width="18.875" customWidth="1"/>
    <col min="15881" max="15881" width="11.375" customWidth="1"/>
    <col min="15882" max="15882" width="8.125" customWidth="1"/>
    <col min="15883" max="15883" width="26.375" customWidth="1"/>
    <col min="15884" max="15884" width="10.625" customWidth="1"/>
    <col min="15885" max="15885" width="6" customWidth="1"/>
    <col min="15886" max="15886" width="5.625" customWidth="1"/>
    <col min="15887" max="15887" width="5.5" customWidth="1"/>
    <col min="15888" max="15888" width="5.375" customWidth="1"/>
    <col min="15889" max="15890" width="11.75" customWidth="1"/>
    <col min="15891" max="15891" width="7.125" customWidth="1"/>
    <col min="16133" max="16133" width="4.75" customWidth="1"/>
    <col min="16134" max="16134" width="17.375" customWidth="1"/>
    <col min="16135" max="16135" width="17.5" customWidth="1"/>
    <col min="16136" max="16136" width="18.875" customWidth="1"/>
    <col min="16137" max="16137" width="11.375" customWidth="1"/>
    <col min="16138" max="16138" width="8.125" customWidth="1"/>
    <col min="16139" max="16139" width="26.375" customWidth="1"/>
    <col min="16140" max="16140" width="10.625" customWidth="1"/>
    <col min="16141" max="16141" width="6" customWidth="1"/>
    <col min="16142" max="16142" width="5.625" customWidth="1"/>
    <col min="16143" max="16143" width="5.5" customWidth="1"/>
    <col min="16144" max="16144" width="5.375" customWidth="1"/>
    <col min="16145" max="16146" width="11.75" customWidth="1"/>
    <col min="16147" max="16147" width="7.125" customWidth="1"/>
  </cols>
  <sheetData>
    <row r="1" spans="1:67" s="1" customFormat="1" ht="42" customHeight="1">
      <c r="A1" s="70" t="s">
        <v>139</v>
      </c>
      <c r="B1" s="70"/>
      <c r="C1" s="70"/>
      <c r="D1" s="70"/>
      <c r="E1" s="70"/>
      <c r="F1" s="70"/>
      <c r="G1" s="70"/>
      <c r="H1" s="70"/>
      <c r="I1" s="70"/>
      <c r="J1" s="70"/>
    </row>
    <row r="2" spans="1:67" ht="196.5" customHeight="1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5" t="s">
        <v>7</v>
      </c>
      <c r="I2" s="6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7" t="s">
        <v>18</v>
      </c>
      <c r="T2" s="8"/>
      <c r="U2" s="9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67" s="26" customFormat="1" ht="60" customHeight="1">
      <c r="A3" s="10" t="s">
        <v>91</v>
      </c>
      <c r="B3" s="11">
        <v>38</v>
      </c>
      <c r="C3" s="12" t="s">
        <v>19</v>
      </c>
      <c r="D3" s="13" t="s">
        <v>20</v>
      </c>
      <c r="E3" s="14" t="s">
        <v>146</v>
      </c>
      <c r="F3" s="15">
        <v>40000</v>
      </c>
      <c r="G3" s="16" t="s">
        <v>21</v>
      </c>
      <c r="H3" s="17">
        <v>20</v>
      </c>
      <c r="I3" s="17">
        <v>10</v>
      </c>
      <c r="J3" s="17">
        <v>30</v>
      </c>
      <c r="K3" s="17">
        <v>20</v>
      </c>
      <c r="L3" s="17">
        <v>30</v>
      </c>
      <c r="M3" s="17">
        <v>10</v>
      </c>
      <c r="N3" s="17">
        <v>30</v>
      </c>
      <c r="O3" s="17">
        <v>15</v>
      </c>
      <c r="P3" s="17">
        <v>15</v>
      </c>
      <c r="Q3" s="17">
        <v>10</v>
      </c>
      <c r="R3" s="17">
        <v>20</v>
      </c>
      <c r="S3" s="18">
        <f t="shared" ref="S3:S38" si="0">SUM(H3:R3)</f>
        <v>210</v>
      </c>
      <c r="T3" s="19"/>
      <c r="U3" s="20"/>
      <c r="V3" s="20"/>
      <c r="W3" s="20"/>
      <c r="X3" s="21"/>
      <c r="Y3" s="22"/>
      <c r="Z3" s="22"/>
      <c r="AA3" s="22"/>
      <c r="AB3" s="22"/>
      <c r="AC3" s="23"/>
      <c r="AD3" s="24"/>
      <c r="AE3" s="24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</row>
    <row r="4" spans="1:67" ht="53.25" customHeight="1">
      <c r="A4" s="10" t="s">
        <v>92</v>
      </c>
      <c r="B4" s="27">
        <v>39</v>
      </c>
      <c r="C4" s="12" t="s">
        <v>19</v>
      </c>
      <c r="D4" s="13" t="s">
        <v>20</v>
      </c>
      <c r="E4" s="14" t="s">
        <v>22</v>
      </c>
      <c r="F4" s="28">
        <v>20000</v>
      </c>
      <c r="G4" s="16" t="s">
        <v>21</v>
      </c>
      <c r="H4" s="29">
        <v>20</v>
      </c>
      <c r="I4" s="29">
        <v>10</v>
      </c>
      <c r="J4" s="29">
        <v>30</v>
      </c>
      <c r="K4" s="29">
        <v>20</v>
      </c>
      <c r="L4" s="29">
        <v>30</v>
      </c>
      <c r="M4" s="29">
        <v>10</v>
      </c>
      <c r="N4" s="29">
        <v>30</v>
      </c>
      <c r="O4" s="29">
        <v>15</v>
      </c>
      <c r="P4" s="29">
        <v>15</v>
      </c>
      <c r="Q4" s="29">
        <v>10</v>
      </c>
      <c r="R4" s="29">
        <v>20</v>
      </c>
      <c r="S4" s="18">
        <f t="shared" si="0"/>
        <v>210</v>
      </c>
      <c r="T4" s="30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67" ht="44.25" customHeight="1">
      <c r="A5" s="10" t="s">
        <v>93</v>
      </c>
      <c r="B5" s="27">
        <v>7</v>
      </c>
      <c r="C5" s="31" t="s">
        <v>23</v>
      </c>
      <c r="D5" s="13" t="s">
        <v>140</v>
      </c>
      <c r="E5" s="14" t="s">
        <v>24</v>
      </c>
      <c r="F5" s="28">
        <v>16200</v>
      </c>
      <c r="G5" s="16" t="s">
        <v>21</v>
      </c>
      <c r="H5" s="17">
        <v>20</v>
      </c>
      <c r="I5" s="17">
        <v>0</v>
      </c>
      <c r="J5" s="17">
        <v>30</v>
      </c>
      <c r="K5" s="17">
        <v>20</v>
      </c>
      <c r="L5" s="17">
        <v>30</v>
      </c>
      <c r="M5" s="17">
        <v>10</v>
      </c>
      <c r="N5" s="17">
        <v>30</v>
      </c>
      <c r="O5" s="17">
        <v>15</v>
      </c>
      <c r="P5" s="17">
        <v>15</v>
      </c>
      <c r="Q5" s="17">
        <v>0</v>
      </c>
      <c r="R5" s="17">
        <v>20</v>
      </c>
      <c r="S5" s="18">
        <f t="shared" si="0"/>
        <v>190</v>
      </c>
      <c r="T5" s="30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67" ht="60">
      <c r="A6" s="10" t="s">
        <v>94</v>
      </c>
      <c r="B6" s="27">
        <v>8</v>
      </c>
      <c r="C6" s="31" t="s">
        <v>23</v>
      </c>
      <c r="D6" s="13" t="s">
        <v>141</v>
      </c>
      <c r="E6" s="14" t="s">
        <v>25</v>
      </c>
      <c r="F6" s="28">
        <v>16200</v>
      </c>
      <c r="G6" s="16" t="s">
        <v>21</v>
      </c>
      <c r="H6" s="29">
        <v>20</v>
      </c>
      <c r="I6" s="29">
        <v>0</v>
      </c>
      <c r="J6" s="29">
        <v>30</v>
      </c>
      <c r="K6" s="29">
        <v>20</v>
      </c>
      <c r="L6" s="29">
        <v>30</v>
      </c>
      <c r="M6" s="29">
        <v>10</v>
      </c>
      <c r="N6" s="29">
        <v>30</v>
      </c>
      <c r="O6" s="29">
        <v>15</v>
      </c>
      <c r="P6" s="29">
        <v>15</v>
      </c>
      <c r="Q6" s="29">
        <v>0</v>
      </c>
      <c r="R6" s="29">
        <v>20</v>
      </c>
      <c r="S6" s="18">
        <f t="shared" si="0"/>
        <v>190</v>
      </c>
      <c r="T6" s="30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67" ht="60">
      <c r="A7" s="10" t="s">
        <v>95</v>
      </c>
      <c r="B7" s="27">
        <v>9</v>
      </c>
      <c r="C7" s="31" t="s">
        <v>23</v>
      </c>
      <c r="D7" s="13" t="s">
        <v>142</v>
      </c>
      <c r="E7" s="14" t="s">
        <v>26</v>
      </c>
      <c r="F7" s="28">
        <v>16200</v>
      </c>
      <c r="G7" s="16" t="s">
        <v>21</v>
      </c>
      <c r="H7" s="29">
        <v>20</v>
      </c>
      <c r="I7" s="29">
        <v>0</v>
      </c>
      <c r="J7" s="29">
        <v>30</v>
      </c>
      <c r="K7" s="29">
        <v>20</v>
      </c>
      <c r="L7" s="29">
        <v>30</v>
      </c>
      <c r="M7" s="29">
        <v>10</v>
      </c>
      <c r="N7" s="29">
        <v>30</v>
      </c>
      <c r="O7" s="29">
        <v>15</v>
      </c>
      <c r="P7" s="29">
        <v>15</v>
      </c>
      <c r="Q7" s="29">
        <v>0</v>
      </c>
      <c r="R7" s="29">
        <v>20</v>
      </c>
      <c r="S7" s="18">
        <f t="shared" si="0"/>
        <v>190</v>
      </c>
      <c r="T7" s="30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67" ht="60">
      <c r="A8" s="10" t="s">
        <v>96</v>
      </c>
      <c r="B8" s="27">
        <v>10</v>
      </c>
      <c r="C8" s="31" t="s">
        <v>23</v>
      </c>
      <c r="D8" s="13" t="s">
        <v>147</v>
      </c>
      <c r="E8" s="14" t="s">
        <v>27</v>
      </c>
      <c r="F8" s="28">
        <v>16200</v>
      </c>
      <c r="G8" s="16" t="s">
        <v>21</v>
      </c>
      <c r="H8" s="29">
        <v>20</v>
      </c>
      <c r="I8" s="29">
        <v>0</v>
      </c>
      <c r="J8" s="29">
        <v>30</v>
      </c>
      <c r="K8" s="29">
        <v>20</v>
      </c>
      <c r="L8" s="29">
        <v>30</v>
      </c>
      <c r="M8" s="29">
        <v>10</v>
      </c>
      <c r="N8" s="29">
        <v>30</v>
      </c>
      <c r="O8" s="29">
        <v>15</v>
      </c>
      <c r="P8" s="29">
        <v>15</v>
      </c>
      <c r="Q8" s="29">
        <v>0</v>
      </c>
      <c r="R8" s="29">
        <v>20</v>
      </c>
      <c r="S8" s="18">
        <f t="shared" si="0"/>
        <v>190</v>
      </c>
      <c r="T8" s="32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67" ht="64.5" customHeight="1">
      <c r="A9" s="10" t="s">
        <v>97</v>
      </c>
      <c r="B9" s="27">
        <v>11</v>
      </c>
      <c r="C9" s="31" t="s">
        <v>23</v>
      </c>
      <c r="D9" s="13" t="s">
        <v>147</v>
      </c>
      <c r="E9" s="14" t="s">
        <v>28</v>
      </c>
      <c r="F9" s="28">
        <v>16200</v>
      </c>
      <c r="G9" s="16" t="s">
        <v>21</v>
      </c>
      <c r="H9" s="29">
        <v>20</v>
      </c>
      <c r="I9" s="29">
        <v>0</v>
      </c>
      <c r="J9" s="29">
        <v>30</v>
      </c>
      <c r="K9" s="29">
        <v>20</v>
      </c>
      <c r="L9" s="29">
        <v>30</v>
      </c>
      <c r="M9" s="29">
        <v>10</v>
      </c>
      <c r="N9" s="29">
        <v>30</v>
      </c>
      <c r="O9" s="29">
        <v>15</v>
      </c>
      <c r="P9" s="29">
        <v>15</v>
      </c>
      <c r="Q9" s="29">
        <v>0</v>
      </c>
      <c r="R9" s="29">
        <v>20</v>
      </c>
      <c r="S9" s="18">
        <f t="shared" si="0"/>
        <v>190</v>
      </c>
      <c r="T9" s="30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67" ht="65.25" customHeight="1">
      <c r="A10" s="10" t="s">
        <v>98</v>
      </c>
      <c r="B10" s="27">
        <v>12</v>
      </c>
      <c r="C10" s="31" t="s">
        <v>144</v>
      </c>
      <c r="D10" s="13" t="s">
        <v>143</v>
      </c>
      <c r="E10" s="14" t="s">
        <v>30</v>
      </c>
      <c r="F10" s="28">
        <v>9600</v>
      </c>
      <c r="G10" s="16" t="s">
        <v>21</v>
      </c>
      <c r="H10" s="29">
        <v>20</v>
      </c>
      <c r="I10" s="29">
        <v>0</v>
      </c>
      <c r="J10" s="29">
        <v>30</v>
      </c>
      <c r="K10" s="29">
        <v>20</v>
      </c>
      <c r="L10" s="29">
        <v>30</v>
      </c>
      <c r="M10" s="29">
        <v>10</v>
      </c>
      <c r="N10" s="29">
        <v>30</v>
      </c>
      <c r="O10" s="29">
        <v>15</v>
      </c>
      <c r="P10" s="29">
        <v>15</v>
      </c>
      <c r="Q10" s="29">
        <v>0</v>
      </c>
      <c r="R10" s="29">
        <v>20</v>
      </c>
      <c r="S10" s="18">
        <f t="shared" si="0"/>
        <v>190</v>
      </c>
      <c r="T10" s="3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67" ht="52.5" customHeight="1">
      <c r="A11" s="10" t="s">
        <v>99</v>
      </c>
      <c r="B11" s="27">
        <v>13</v>
      </c>
      <c r="C11" s="31" t="s">
        <v>144</v>
      </c>
      <c r="D11" s="13" t="s">
        <v>29</v>
      </c>
      <c r="E11" s="14" t="s">
        <v>31</v>
      </c>
      <c r="F11" s="33">
        <v>18000</v>
      </c>
      <c r="G11" s="16" t="s">
        <v>21</v>
      </c>
      <c r="H11" s="29">
        <v>20</v>
      </c>
      <c r="I11" s="29">
        <v>0</v>
      </c>
      <c r="J11" s="29">
        <v>30</v>
      </c>
      <c r="K11" s="29">
        <v>20</v>
      </c>
      <c r="L11" s="29">
        <v>30</v>
      </c>
      <c r="M11" s="29">
        <v>10</v>
      </c>
      <c r="N11" s="29">
        <v>30</v>
      </c>
      <c r="O11" s="29">
        <v>15</v>
      </c>
      <c r="P11" s="29">
        <v>15</v>
      </c>
      <c r="Q11" s="29">
        <v>0</v>
      </c>
      <c r="R11" s="29">
        <v>20</v>
      </c>
      <c r="S11" s="18">
        <f t="shared" si="0"/>
        <v>190</v>
      </c>
      <c r="T11" s="30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67" ht="39" customHeight="1">
      <c r="A12" s="10" t="s">
        <v>100</v>
      </c>
      <c r="B12" s="27">
        <v>27</v>
      </c>
      <c r="C12" s="31" t="s">
        <v>145</v>
      </c>
      <c r="D12" s="13" t="s">
        <v>29</v>
      </c>
      <c r="E12" s="14" t="s">
        <v>32</v>
      </c>
      <c r="F12" s="21">
        <v>17200</v>
      </c>
      <c r="G12" s="16" t="s">
        <v>21</v>
      </c>
      <c r="H12" s="29">
        <v>20</v>
      </c>
      <c r="I12" s="29">
        <v>0</v>
      </c>
      <c r="J12" s="29">
        <v>30</v>
      </c>
      <c r="K12" s="29">
        <v>20</v>
      </c>
      <c r="L12" s="29">
        <v>30</v>
      </c>
      <c r="M12" s="29">
        <v>10</v>
      </c>
      <c r="N12" s="29">
        <v>30</v>
      </c>
      <c r="O12" s="29">
        <v>15</v>
      </c>
      <c r="P12" s="29">
        <v>15</v>
      </c>
      <c r="Q12" s="29">
        <v>0</v>
      </c>
      <c r="R12" s="29">
        <v>20</v>
      </c>
      <c r="S12" s="18">
        <f t="shared" si="0"/>
        <v>190</v>
      </c>
      <c r="T12" s="30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67" ht="36">
      <c r="A13" s="10" t="s">
        <v>101</v>
      </c>
      <c r="B13" s="27">
        <v>14</v>
      </c>
      <c r="C13" s="31" t="s">
        <v>144</v>
      </c>
      <c r="D13" s="13" t="s">
        <v>29</v>
      </c>
      <c r="E13" s="14" t="s">
        <v>33</v>
      </c>
      <c r="F13" s="28">
        <v>20000</v>
      </c>
      <c r="G13" s="16" t="s">
        <v>21</v>
      </c>
      <c r="H13" s="29">
        <v>20</v>
      </c>
      <c r="I13" s="29">
        <v>0</v>
      </c>
      <c r="J13" s="29">
        <v>30</v>
      </c>
      <c r="K13" s="29">
        <v>20</v>
      </c>
      <c r="L13" s="29">
        <v>30</v>
      </c>
      <c r="M13" s="29">
        <v>10</v>
      </c>
      <c r="N13" s="29">
        <v>25</v>
      </c>
      <c r="O13" s="29">
        <v>15</v>
      </c>
      <c r="P13" s="29">
        <v>15</v>
      </c>
      <c r="Q13" s="29">
        <v>0</v>
      </c>
      <c r="R13" s="29">
        <v>20</v>
      </c>
      <c r="S13" s="18">
        <f t="shared" si="0"/>
        <v>185</v>
      </c>
      <c r="T13" s="30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67" ht="48">
      <c r="A14" s="10" t="s">
        <v>102</v>
      </c>
      <c r="B14" s="27">
        <v>16</v>
      </c>
      <c r="C14" s="31" t="s">
        <v>34</v>
      </c>
      <c r="D14" s="13" t="s">
        <v>148</v>
      </c>
      <c r="E14" s="14" t="s">
        <v>35</v>
      </c>
      <c r="F14" s="28">
        <v>9240</v>
      </c>
      <c r="G14" s="16" t="s">
        <v>21</v>
      </c>
      <c r="H14" s="29">
        <v>20</v>
      </c>
      <c r="I14" s="29">
        <v>0</v>
      </c>
      <c r="J14" s="29">
        <v>30</v>
      </c>
      <c r="K14" s="29">
        <v>20</v>
      </c>
      <c r="L14" s="29">
        <v>20</v>
      </c>
      <c r="M14" s="29">
        <v>10</v>
      </c>
      <c r="N14" s="29">
        <v>30</v>
      </c>
      <c r="O14" s="29">
        <v>10</v>
      </c>
      <c r="P14" s="29">
        <v>15</v>
      </c>
      <c r="Q14" s="29">
        <v>10</v>
      </c>
      <c r="R14" s="29">
        <v>20</v>
      </c>
      <c r="S14" s="18">
        <f t="shared" si="0"/>
        <v>185</v>
      </c>
      <c r="T14" s="30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1:67" ht="24">
      <c r="A15" s="10" t="s">
        <v>103</v>
      </c>
      <c r="B15" s="27">
        <v>4</v>
      </c>
      <c r="C15" s="31" t="s">
        <v>36</v>
      </c>
      <c r="D15" s="13" t="s">
        <v>149</v>
      </c>
      <c r="E15" s="14" t="s">
        <v>37</v>
      </c>
      <c r="F15" s="28">
        <v>9800</v>
      </c>
      <c r="G15" s="16" t="s">
        <v>21</v>
      </c>
      <c r="H15" s="17">
        <v>20</v>
      </c>
      <c r="I15" s="17">
        <v>0</v>
      </c>
      <c r="J15" s="17">
        <v>30</v>
      </c>
      <c r="K15" s="17">
        <v>20</v>
      </c>
      <c r="L15" s="17">
        <v>20</v>
      </c>
      <c r="M15" s="17">
        <v>10</v>
      </c>
      <c r="N15" s="17">
        <v>30</v>
      </c>
      <c r="O15" s="17">
        <v>15</v>
      </c>
      <c r="P15" s="17">
        <v>15</v>
      </c>
      <c r="Q15" s="17">
        <v>0</v>
      </c>
      <c r="R15" s="17">
        <v>20</v>
      </c>
      <c r="S15" s="18">
        <f t="shared" si="0"/>
        <v>180</v>
      </c>
      <c r="T15" s="30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67" ht="24">
      <c r="A16" s="10" t="s">
        <v>104</v>
      </c>
      <c r="B16" s="27">
        <v>28</v>
      </c>
      <c r="C16" s="31" t="s">
        <v>145</v>
      </c>
      <c r="D16" s="13" t="s">
        <v>150</v>
      </c>
      <c r="E16" s="14" t="s">
        <v>38</v>
      </c>
      <c r="F16" s="21">
        <v>36000</v>
      </c>
      <c r="G16" s="16" t="s">
        <v>21</v>
      </c>
      <c r="H16" s="29">
        <v>20</v>
      </c>
      <c r="I16" s="29">
        <v>0</v>
      </c>
      <c r="J16" s="29">
        <v>30</v>
      </c>
      <c r="K16" s="29">
        <v>15</v>
      </c>
      <c r="L16" s="29">
        <v>25</v>
      </c>
      <c r="M16" s="29">
        <v>10</v>
      </c>
      <c r="N16" s="29">
        <v>30</v>
      </c>
      <c r="O16" s="29">
        <v>15</v>
      </c>
      <c r="P16" s="29">
        <v>15</v>
      </c>
      <c r="Q16" s="29">
        <v>0</v>
      </c>
      <c r="R16" s="29">
        <v>20</v>
      </c>
      <c r="S16" s="18">
        <f t="shared" si="0"/>
        <v>180</v>
      </c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1:31" ht="36">
      <c r="A17" s="10" t="s">
        <v>105</v>
      </c>
      <c r="B17" s="27">
        <v>47</v>
      </c>
      <c r="C17" s="31" t="s">
        <v>39</v>
      </c>
      <c r="D17" s="13" t="s">
        <v>151</v>
      </c>
      <c r="E17" s="14" t="s">
        <v>40</v>
      </c>
      <c r="F17" s="28">
        <v>12000</v>
      </c>
      <c r="G17" s="16" t="s">
        <v>21</v>
      </c>
      <c r="H17" s="17">
        <v>20</v>
      </c>
      <c r="I17" s="17">
        <v>0</v>
      </c>
      <c r="J17" s="17">
        <v>25</v>
      </c>
      <c r="K17" s="17">
        <v>15</v>
      </c>
      <c r="L17" s="17">
        <v>25</v>
      </c>
      <c r="M17" s="17">
        <v>10</v>
      </c>
      <c r="N17" s="17">
        <v>30</v>
      </c>
      <c r="O17" s="17">
        <v>15</v>
      </c>
      <c r="P17" s="17">
        <v>15</v>
      </c>
      <c r="Q17" s="17">
        <v>0</v>
      </c>
      <c r="R17" s="17">
        <v>20</v>
      </c>
      <c r="S17" s="18">
        <f t="shared" si="0"/>
        <v>175</v>
      </c>
      <c r="T17" s="30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1" ht="36">
      <c r="A18" s="10" t="s">
        <v>106</v>
      </c>
      <c r="B18" s="27">
        <v>23</v>
      </c>
      <c r="C18" s="31" t="s">
        <v>41</v>
      </c>
      <c r="D18" s="13" t="s">
        <v>42</v>
      </c>
      <c r="E18" s="34" t="s">
        <v>43</v>
      </c>
      <c r="F18" s="28">
        <v>5100</v>
      </c>
      <c r="G18" s="16" t="s">
        <v>21</v>
      </c>
      <c r="H18" s="29">
        <v>20</v>
      </c>
      <c r="I18" s="29">
        <v>0</v>
      </c>
      <c r="J18" s="29">
        <v>30</v>
      </c>
      <c r="K18" s="29">
        <v>10</v>
      </c>
      <c r="L18" s="29">
        <v>20</v>
      </c>
      <c r="M18" s="29">
        <v>10</v>
      </c>
      <c r="N18" s="29">
        <v>30</v>
      </c>
      <c r="O18" s="29">
        <v>15</v>
      </c>
      <c r="P18" s="29">
        <v>15</v>
      </c>
      <c r="Q18" s="29">
        <v>0</v>
      </c>
      <c r="R18" s="29">
        <v>20</v>
      </c>
      <c r="S18" s="18">
        <f t="shared" si="0"/>
        <v>170</v>
      </c>
      <c r="T18" s="30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24">
      <c r="A19" s="10" t="s">
        <v>107</v>
      </c>
      <c r="B19" s="27">
        <v>24</v>
      </c>
      <c r="C19" s="31" t="s">
        <v>41</v>
      </c>
      <c r="D19" s="13" t="s">
        <v>42</v>
      </c>
      <c r="E19" s="14" t="s">
        <v>44</v>
      </c>
      <c r="F19" s="28">
        <v>31500</v>
      </c>
      <c r="G19" s="16" t="s">
        <v>21</v>
      </c>
      <c r="H19" s="29">
        <v>20</v>
      </c>
      <c r="I19" s="29">
        <v>0</v>
      </c>
      <c r="J19" s="29">
        <v>30</v>
      </c>
      <c r="K19" s="29">
        <v>15</v>
      </c>
      <c r="L19" s="29">
        <v>20</v>
      </c>
      <c r="M19" s="29">
        <v>10</v>
      </c>
      <c r="N19" s="29">
        <v>30</v>
      </c>
      <c r="O19" s="29">
        <v>15</v>
      </c>
      <c r="P19" s="29">
        <v>0</v>
      </c>
      <c r="Q19" s="29">
        <v>10</v>
      </c>
      <c r="R19" s="29">
        <v>20</v>
      </c>
      <c r="S19" s="18">
        <f t="shared" si="0"/>
        <v>170</v>
      </c>
      <c r="T19" s="30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24">
      <c r="A20" s="10" t="s">
        <v>108</v>
      </c>
      <c r="B20" s="27">
        <v>57</v>
      </c>
      <c r="C20" s="31" t="s">
        <v>45</v>
      </c>
      <c r="D20" s="35" t="s">
        <v>29</v>
      </c>
      <c r="E20" s="14" t="s">
        <v>46</v>
      </c>
      <c r="F20" s="28">
        <v>12800</v>
      </c>
      <c r="G20" s="16" t="s">
        <v>21</v>
      </c>
      <c r="H20" s="17">
        <v>20</v>
      </c>
      <c r="I20" s="17">
        <v>0</v>
      </c>
      <c r="J20" s="17">
        <v>20</v>
      </c>
      <c r="K20" s="17">
        <v>10</v>
      </c>
      <c r="L20" s="17">
        <v>20</v>
      </c>
      <c r="M20" s="17">
        <v>10</v>
      </c>
      <c r="N20" s="17">
        <v>30</v>
      </c>
      <c r="O20" s="17">
        <v>15</v>
      </c>
      <c r="P20" s="17">
        <v>15</v>
      </c>
      <c r="Q20" s="17">
        <v>0</v>
      </c>
      <c r="R20" s="36">
        <v>20</v>
      </c>
      <c r="S20" s="18">
        <f t="shared" si="0"/>
        <v>160</v>
      </c>
      <c r="T20" s="37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42.75" customHeight="1">
      <c r="A21" s="10" t="s">
        <v>109</v>
      </c>
      <c r="B21" s="38">
        <v>18</v>
      </c>
      <c r="C21" s="31" t="s">
        <v>41</v>
      </c>
      <c r="D21" s="13" t="s">
        <v>42</v>
      </c>
      <c r="E21" s="14" t="s">
        <v>47</v>
      </c>
      <c r="F21" s="39">
        <v>22500</v>
      </c>
      <c r="G21" s="16" t="s">
        <v>21</v>
      </c>
      <c r="H21" s="17">
        <v>20</v>
      </c>
      <c r="I21" s="17">
        <v>0</v>
      </c>
      <c r="J21" s="17">
        <v>15</v>
      </c>
      <c r="K21" s="17">
        <v>10</v>
      </c>
      <c r="L21" s="17">
        <v>10</v>
      </c>
      <c r="M21" s="17">
        <v>10</v>
      </c>
      <c r="N21" s="17">
        <v>30</v>
      </c>
      <c r="O21" s="17">
        <v>15</v>
      </c>
      <c r="P21" s="17">
        <v>15</v>
      </c>
      <c r="Q21" s="17">
        <v>10</v>
      </c>
      <c r="R21" s="17">
        <v>20</v>
      </c>
      <c r="S21" s="18">
        <f t="shared" si="0"/>
        <v>155</v>
      </c>
      <c r="T21" s="37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39.75" customHeight="1">
      <c r="A22" s="10" t="s">
        <v>110</v>
      </c>
      <c r="B22" s="27">
        <v>19</v>
      </c>
      <c r="C22" s="31" t="s">
        <v>41</v>
      </c>
      <c r="D22" s="13" t="s">
        <v>42</v>
      </c>
      <c r="E22" s="35" t="s">
        <v>48</v>
      </c>
      <c r="F22" s="28">
        <v>56000</v>
      </c>
      <c r="G22" s="16" t="s">
        <v>21</v>
      </c>
      <c r="H22" s="29">
        <v>20</v>
      </c>
      <c r="I22" s="29">
        <v>0</v>
      </c>
      <c r="J22" s="29">
        <v>20</v>
      </c>
      <c r="K22" s="29">
        <v>10</v>
      </c>
      <c r="L22" s="29">
        <v>20</v>
      </c>
      <c r="M22" s="29">
        <v>10</v>
      </c>
      <c r="N22" s="29">
        <v>30</v>
      </c>
      <c r="O22" s="29">
        <v>15</v>
      </c>
      <c r="P22" s="29">
        <v>0</v>
      </c>
      <c r="Q22" s="29">
        <v>10</v>
      </c>
      <c r="R22" s="29">
        <v>20</v>
      </c>
      <c r="S22" s="18">
        <f t="shared" si="0"/>
        <v>155</v>
      </c>
      <c r="T22" s="30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ht="28.5" customHeight="1">
      <c r="A23" s="10" t="s">
        <v>111</v>
      </c>
      <c r="B23" s="27">
        <v>29</v>
      </c>
      <c r="C23" s="31" t="s">
        <v>49</v>
      </c>
      <c r="D23" s="13" t="s">
        <v>50</v>
      </c>
      <c r="E23" s="14" t="s">
        <v>51</v>
      </c>
      <c r="F23" s="28">
        <v>32000</v>
      </c>
      <c r="G23" s="16" t="s">
        <v>21</v>
      </c>
      <c r="H23" s="29">
        <v>20</v>
      </c>
      <c r="I23" s="29">
        <v>0</v>
      </c>
      <c r="J23" s="29">
        <v>20</v>
      </c>
      <c r="K23" s="29">
        <v>20</v>
      </c>
      <c r="L23" s="29">
        <v>20</v>
      </c>
      <c r="M23" s="29">
        <v>10</v>
      </c>
      <c r="N23" s="29">
        <v>30</v>
      </c>
      <c r="O23" s="29">
        <v>15</v>
      </c>
      <c r="P23" s="29">
        <v>0</v>
      </c>
      <c r="Q23" s="29">
        <v>0</v>
      </c>
      <c r="R23" s="29">
        <v>20</v>
      </c>
      <c r="S23" s="18">
        <f t="shared" si="0"/>
        <v>155</v>
      </c>
      <c r="T23" s="30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s="8" customFormat="1" ht="36">
      <c r="A24" s="10" t="s">
        <v>112</v>
      </c>
      <c r="B24" s="27">
        <v>65</v>
      </c>
      <c r="C24" s="31" t="s">
        <v>152</v>
      </c>
      <c r="D24" s="13" t="s">
        <v>52</v>
      </c>
      <c r="E24" s="14" t="s">
        <v>53</v>
      </c>
      <c r="F24" s="28">
        <v>32000</v>
      </c>
      <c r="G24" s="16" t="s">
        <v>21</v>
      </c>
      <c r="H24" s="40">
        <v>20</v>
      </c>
      <c r="I24" s="40">
        <v>0</v>
      </c>
      <c r="J24" s="41">
        <v>25</v>
      </c>
      <c r="K24" s="41">
        <v>0</v>
      </c>
      <c r="L24" s="40">
        <v>20</v>
      </c>
      <c r="M24" s="40">
        <v>10</v>
      </c>
      <c r="N24" s="40">
        <v>30</v>
      </c>
      <c r="O24" s="40">
        <v>15</v>
      </c>
      <c r="P24" s="40">
        <v>15</v>
      </c>
      <c r="Q24" s="40">
        <v>0</v>
      </c>
      <c r="R24" s="40">
        <v>20</v>
      </c>
      <c r="S24" s="18">
        <f t="shared" si="0"/>
        <v>155</v>
      </c>
      <c r="T24" s="30"/>
    </row>
    <row r="25" spans="1:31" s="8" customFormat="1" ht="24">
      <c r="A25" s="10" t="s">
        <v>113</v>
      </c>
      <c r="B25" s="27">
        <v>17</v>
      </c>
      <c r="C25" s="31" t="s">
        <v>54</v>
      </c>
      <c r="D25" s="13" t="s">
        <v>55</v>
      </c>
      <c r="E25" s="14" t="s">
        <v>56</v>
      </c>
      <c r="F25" s="33">
        <v>28069.65</v>
      </c>
      <c r="G25" s="16" t="s">
        <v>21</v>
      </c>
      <c r="H25" s="16">
        <v>20</v>
      </c>
      <c r="I25" s="16">
        <v>10</v>
      </c>
      <c r="J25" s="42">
        <v>20</v>
      </c>
      <c r="K25" s="42">
        <v>0</v>
      </c>
      <c r="L25" s="16">
        <v>20</v>
      </c>
      <c r="M25" s="16">
        <v>10</v>
      </c>
      <c r="N25" s="16">
        <v>25</v>
      </c>
      <c r="O25" s="16">
        <v>15</v>
      </c>
      <c r="P25" s="16">
        <v>0</v>
      </c>
      <c r="Q25" s="16">
        <v>10</v>
      </c>
      <c r="R25" s="16">
        <v>20</v>
      </c>
      <c r="S25" s="18">
        <f t="shared" si="0"/>
        <v>150</v>
      </c>
      <c r="T25" s="30"/>
    </row>
    <row r="26" spans="1:31" s="8" customFormat="1" ht="37.5" customHeight="1">
      <c r="A26" s="10" t="s">
        <v>114</v>
      </c>
      <c r="B26" s="27">
        <v>20</v>
      </c>
      <c r="C26" s="31" t="s">
        <v>41</v>
      </c>
      <c r="D26" s="13" t="s">
        <v>42</v>
      </c>
      <c r="E26" s="14" t="s">
        <v>57</v>
      </c>
      <c r="F26" s="28">
        <v>26730</v>
      </c>
      <c r="G26" s="29" t="s">
        <v>21</v>
      </c>
      <c r="H26" s="29">
        <v>20</v>
      </c>
      <c r="I26" s="29">
        <v>0</v>
      </c>
      <c r="J26" s="43">
        <v>20</v>
      </c>
      <c r="K26" s="43">
        <v>10</v>
      </c>
      <c r="L26" s="29">
        <v>15</v>
      </c>
      <c r="M26" s="29">
        <v>10</v>
      </c>
      <c r="N26" s="29">
        <v>30</v>
      </c>
      <c r="O26" s="29">
        <v>15</v>
      </c>
      <c r="P26" s="29">
        <v>0</v>
      </c>
      <c r="Q26" s="29">
        <v>10</v>
      </c>
      <c r="R26" s="29">
        <v>20</v>
      </c>
      <c r="S26" s="18">
        <f t="shared" si="0"/>
        <v>150</v>
      </c>
      <c r="T26" s="30"/>
    </row>
    <row r="27" spans="1:31" s="8" customFormat="1" ht="36">
      <c r="A27" s="10" t="s">
        <v>115</v>
      </c>
      <c r="B27" s="27">
        <v>42</v>
      </c>
      <c r="C27" s="31" t="s">
        <v>58</v>
      </c>
      <c r="D27" s="13" t="s">
        <v>153</v>
      </c>
      <c r="E27" s="14" t="s">
        <v>59</v>
      </c>
      <c r="F27" s="28">
        <v>10000</v>
      </c>
      <c r="G27" s="29" t="s">
        <v>21</v>
      </c>
      <c r="H27" s="29">
        <v>20</v>
      </c>
      <c r="I27" s="29">
        <v>0</v>
      </c>
      <c r="J27" s="43">
        <v>20</v>
      </c>
      <c r="K27" s="43">
        <v>10</v>
      </c>
      <c r="L27" s="29">
        <v>15</v>
      </c>
      <c r="M27" s="29">
        <v>10</v>
      </c>
      <c r="N27" s="29">
        <v>25</v>
      </c>
      <c r="O27" s="29">
        <v>15</v>
      </c>
      <c r="P27" s="29">
        <v>15</v>
      </c>
      <c r="Q27" s="29">
        <v>0</v>
      </c>
      <c r="R27" s="29">
        <v>20</v>
      </c>
      <c r="S27" s="18">
        <f t="shared" si="0"/>
        <v>150</v>
      </c>
      <c r="T27" s="30"/>
    </row>
    <row r="28" spans="1:31" s="8" customFormat="1" ht="45.75" customHeight="1">
      <c r="A28" s="10" t="s">
        <v>116</v>
      </c>
      <c r="B28" s="11">
        <v>43</v>
      </c>
      <c r="C28" s="31" t="s">
        <v>58</v>
      </c>
      <c r="D28" s="13" t="s">
        <v>154</v>
      </c>
      <c r="E28" s="14" t="s">
        <v>59</v>
      </c>
      <c r="F28" s="15">
        <v>10000</v>
      </c>
      <c r="G28" s="29" t="s">
        <v>21</v>
      </c>
      <c r="H28" s="29">
        <v>20</v>
      </c>
      <c r="I28" s="29">
        <v>0</v>
      </c>
      <c r="J28" s="43">
        <v>20</v>
      </c>
      <c r="K28" s="43">
        <v>10</v>
      </c>
      <c r="L28" s="29">
        <v>15</v>
      </c>
      <c r="M28" s="29">
        <v>10</v>
      </c>
      <c r="N28" s="29">
        <v>25</v>
      </c>
      <c r="O28" s="29">
        <v>15</v>
      </c>
      <c r="P28" s="29">
        <v>15</v>
      </c>
      <c r="Q28" s="29">
        <v>0</v>
      </c>
      <c r="R28" s="29">
        <v>20</v>
      </c>
      <c r="S28" s="18">
        <f t="shared" si="0"/>
        <v>150</v>
      </c>
      <c r="T28" s="30"/>
    </row>
    <row r="29" spans="1:31" ht="54.75" customHeight="1">
      <c r="A29" s="10" t="s">
        <v>117</v>
      </c>
      <c r="B29" s="27">
        <v>44</v>
      </c>
      <c r="C29" s="31" t="s">
        <v>58</v>
      </c>
      <c r="D29" s="13" t="s">
        <v>154</v>
      </c>
      <c r="E29" s="44" t="s">
        <v>59</v>
      </c>
      <c r="F29" s="28">
        <v>10000</v>
      </c>
      <c r="G29" s="29" t="s">
        <v>21</v>
      </c>
      <c r="H29" s="29">
        <v>20</v>
      </c>
      <c r="I29" s="29">
        <v>0</v>
      </c>
      <c r="J29" s="43">
        <v>20</v>
      </c>
      <c r="K29" s="43">
        <v>10</v>
      </c>
      <c r="L29" s="29">
        <v>15</v>
      </c>
      <c r="M29" s="29">
        <v>10</v>
      </c>
      <c r="N29" s="29">
        <v>25</v>
      </c>
      <c r="O29" s="29">
        <v>15</v>
      </c>
      <c r="P29" s="29">
        <v>15</v>
      </c>
      <c r="Q29" s="29">
        <v>0</v>
      </c>
      <c r="R29" s="29">
        <v>20</v>
      </c>
      <c r="S29" s="18">
        <f t="shared" si="0"/>
        <v>150</v>
      </c>
      <c r="T29" s="45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ht="36">
      <c r="A30" s="10" t="s">
        <v>118</v>
      </c>
      <c r="B30" s="27">
        <v>45</v>
      </c>
      <c r="C30" s="31" t="str">
        <f>C28</f>
        <v xml:space="preserve">Stowarzyszenie PROMYK </v>
      </c>
      <c r="D30" s="13" t="str">
        <f>D28</f>
        <v xml:space="preserve">ul. Pogodna 8,                                 82-500 Kwidzyn </v>
      </c>
      <c r="E30" s="44" t="s">
        <v>59</v>
      </c>
      <c r="F30" s="28">
        <v>10000</v>
      </c>
      <c r="G30" s="29" t="s">
        <v>21</v>
      </c>
      <c r="H30" s="29">
        <v>20</v>
      </c>
      <c r="I30" s="29">
        <v>0</v>
      </c>
      <c r="J30" s="43">
        <v>20</v>
      </c>
      <c r="K30" s="43">
        <v>10</v>
      </c>
      <c r="L30" s="29">
        <v>15</v>
      </c>
      <c r="M30" s="29">
        <v>10</v>
      </c>
      <c r="N30" s="29">
        <v>25</v>
      </c>
      <c r="O30" s="29">
        <v>15</v>
      </c>
      <c r="P30" s="29">
        <v>15</v>
      </c>
      <c r="Q30" s="29">
        <v>0</v>
      </c>
      <c r="R30" s="29">
        <v>20</v>
      </c>
      <c r="S30" s="18">
        <f t="shared" si="0"/>
        <v>150</v>
      </c>
      <c r="T30" s="45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1:31" ht="46.5" customHeight="1">
      <c r="A31" s="10" t="s">
        <v>119</v>
      </c>
      <c r="B31" s="27">
        <v>52</v>
      </c>
      <c r="C31" s="31" t="s">
        <v>41</v>
      </c>
      <c r="D31" s="13" t="s">
        <v>60</v>
      </c>
      <c r="E31" s="44" t="s">
        <v>61</v>
      </c>
      <c r="F31" s="28">
        <v>24000</v>
      </c>
      <c r="G31" s="29" t="s">
        <v>21</v>
      </c>
      <c r="H31" s="29">
        <v>20</v>
      </c>
      <c r="I31" s="29">
        <v>0</v>
      </c>
      <c r="J31" s="29">
        <v>20</v>
      </c>
      <c r="K31" s="29">
        <v>10</v>
      </c>
      <c r="L31" s="29">
        <v>15</v>
      </c>
      <c r="M31" s="29">
        <v>10</v>
      </c>
      <c r="N31" s="29">
        <v>30</v>
      </c>
      <c r="O31" s="29">
        <v>15</v>
      </c>
      <c r="P31" s="29">
        <v>0</v>
      </c>
      <c r="Q31" s="29">
        <v>10</v>
      </c>
      <c r="R31" s="29">
        <v>20</v>
      </c>
      <c r="S31" s="18">
        <f t="shared" si="0"/>
        <v>150</v>
      </c>
      <c r="T31" s="45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1" ht="36">
      <c r="A32" s="10" t="s">
        <v>120</v>
      </c>
      <c r="B32" s="27">
        <v>55</v>
      </c>
      <c r="C32" s="31" t="s">
        <v>62</v>
      </c>
      <c r="D32" s="13" t="s">
        <v>155</v>
      </c>
      <c r="E32" s="14" t="s">
        <v>63</v>
      </c>
      <c r="F32" s="28">
        <v>32400</v>
      </c>
      <c r="G32" s="29" t="s">
        <v>21</v>
      </c>
      <c r="H32" s="17">
        <v>20</v>
      </c>
      <c r="I32" s="17">
        <v>0</v>
      </c>
      <c r="J32" s="17">
        <v>20</v>
      </c>
      <c r="K32" s="17">
        <v>0</v>
      </c>
      <c r="L32" s="17">
        <v>20</v>
      </c>
      <c r="M32" s="17">
        <v>10</v>
      </c>
      <c r="N32" s="17">
        <v>20</v>
      </c>
      <c r="O32" s="17">
        <v>15</v>
      </c>
      <c r="P32" s="17">
        <v>15</v>
      </c>
      <c r="Q32" s="17">
        <v>10</v>
      </c>
      <c r="R32" s="17">
        <v>20</v>
      </c>
      <c r="S32" s="18">
        <f t="shared" si="0"/>
        <v>150</v>
      </c>
      <c r="T32" s="45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1:31" ht="36">
      <c r="A33" s="10" t="s">
        <v>121</v>
      </c>
      <c r="B33" s="27">
        <v>46</v>
      </c>
      <c r="C33" s="31" t="s">
        <v>64</v>
      </c>
      <c r="D33" s="13" t="s">
        <v>156</v>
      </c>
      <c r="E33" s="14" t="s">
        <v>65</v>
      </c>
      <c r="F33" s="28">
        <v>60000</v>
      </c>
      <c r="G33" s="29" t="s">
        <v>21</v>
      </c>
      <c r="H33" s="29">
        <v>20</v>
      </c>
      <c r="I33" s="29">
        <v>0</v>
      </c>
      <c r="J33" s="29">
        <v>30</v>
      </c>
      <c r="K33" s="29">
        <v>0</v>
      </c>
      <c r="L33" s="29">
        <v>20</v>
      </c>
      <c r="M33" s="29">
        <v>10</v>
      </c>
      <c r="N33" s="29">
        <v>30</v>
      </c>
      <c r="O33" s="29">
        <v>15</v>
      </c>
      <c r="P33" s="29">
        <v>0</v>
      </c>
      <c r="Q33" s="29">
        <v>0</v>
      </c>
      <c r="R33" s="29">
        <v>20</v>
      </c>
      <c r="S33" s="18">
        <f t="shared" si="0"/>
        <v>145</v>
      </c>
      <c r="T33" s="45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1:31" ht="33.75" customHeight="1">
      <c r="A34" s="10" t="s">
        <v>122</v>
      </c>
      <c r="B34" s="27">
        <v>54</v>
      </c>
      <c r="C34" s="31" t="s">
        <v>41</v>
      </c>
      <c r="D34" s="13" t="s">
        <v>60</v>
      </c>
      <c r="E34" s="14" t="s">
        <v>66</v>
      </c>
      <c r="F34" s="28">
        <v>18000</v>
      </c>
      <c r="G34" s="29" t="s">
        <v>21</v>
      </c>
      <c r="H34" s="17">
        <v>20</v>
      </c>
      <c r="I34" s="17">
        <v>0</v>
      </c>
      <c r="J34" s="17">
        <v>15</v>
      </c>
      <c r="K34" s="17">
        <v>10</v>
      </c>
      <c r="L34" s="17">
        <v>15</v>
      </c>
      <c r="M34" s="17">
        <v>10</v>
      </c>
      <c r="N34" s="17">
        <v>30</v>
      </c>
      <c r="O34" s="17">
        <v>15</v>
      </c>
      <c r="P34" s="17">
        <v>0</v>
      </c>
      <c r="Q34" s="17">
        <v>10</v>
      </c>
      <c r="R34" s="17">
        <v>20</v>
      </c>
      <c r="S34" s="18">
        <f t="shared" si="0"/>
        <v>145</v>
      </c>
      <c r="T34" s="45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1:31" ht="24">
      <c r="A35" s="10" t="s">
        <v>123</v>
      </c>
      <c r="B35" s="27">
        <v>21</v>
      </c>
      <c r="C35" s="31" t="s">
        <v>41</v>
      </c>
      <c r="D35" s="13" t="s">
        <v>42</v>
      </c>
      <c r="E35" s="14" t="s">
        <v>67</v>
      </c>
      <c r="F35" s="28">
        <v>33250</v>
      </c>
      <c r="G35" s="29" t="s">
        <v>21</v>
      </c>
      <c r="H35" s="17">
        <v>20</v>
      </c>
      <c r="I35" s="17">
        <v>0</v>
      </c>
      <c r="J35" s="17">
        <v>20</v>
      </c>
      <c r="K35" s="17">
        <v>5</v>
      </c>
      <c r="L35" s="17">
        <v>10</v>
      </c>
      <c r="M35" s="17">
        <v>10</v>
      </c>
      <c r="N35" s="17">
        <v>30</v>
      </c>
      <c r="O35" s="17">
        <v>15</v>
      </c>
      <c r="P35" s="17">
        <v>0</v>
      </c>
      <c r="Q35" s="17">
        <v>10</v>
      </c>
      <c r="R35" s="17">
        <v>20</v>
      </c>
      <c r="S35" s="18">
        <f t="shared" si="0"/>
        <v>140</v>
      </c>
      <c r="T35" s="45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1:31" ht="51.75" customHeight="1">
      <c r="A36" s="10" t="s">
        <v>124</v>
      </c>
      <c r="B36" s="27">
        <v>15</v>
      </c>
      <c r="C36" s="31" t="s">
        <v>68</v>
      </c>
      <c r="D36" s="13" t="s">
        <v>69</v>
      </c>
      <c r="E36" s="14" t="s">
        <v>70</v>
      </c>
      <c r="F36" s="28">
        <v>9000</v>
      </c>
      <c r="G36" s="29" t="s">
        <v>21</v>
      </c>
      <c r="H36" s="29">
        <v>20</v>
      </c>
      <c r="I36" s="29">
        <v>0</v>
      </c>
      <c r="J36" s="29">
        <v>20</v>
      </c>
      <c r="K36" s="29">
        <v>5</v>
      </c>
      <c r="L36" s="29">
        <v>25</v>
      </c>
      <c r="M36" s="29">
        <v>10</v>
      </c>
      <c r="N36" s="29">
        <v>20</v>
      </c>
      <c r="O36" s="29">
        <v>15</v>
      </c>
      <c r="P36" s="29">
        <v>0</v>
      </c>
      <c r="Q36" s="29">
        <v>0</v>
      </c>
      <c r="R36" s="29">
        <v>20</v>
      </c>
      <c r="S36" s="18">
        <f t="shared" si="0"/>
        <v>135</v>
      </c>
      <c r="T36" s="45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spans="1:31" ht="57" customHeight="1">
      <c r="A37" s="10" t="s">
        <v>125</v>
      </c>
      <c r="B37" s="27">
        <v>30</v>
      </c>
      <c r="C37" s="31" t="s">
        <v>71</v>
      </c>
      <c r="D37" s="13" t="s">
        <v>158</v>
      </c>
      <c r="E37" s="13" t="s">
        <v>72</v>
      </c>
      <c r="F37" s="28">
        <v>16800</v>
      </c>
      <c r="G37" s="29" t="s">
        <v>21</v>
      </c>
      <c r="H37" s="29">
        <v>20</v>
      </c>
      <c r="I37" s="29">
        <v>0</v>
      </c>
      <c r="J37" s="29">
        <v>19</v>
      </c>
      <c r="K37" s="29">
        <v>0</v>
      </c>
      <c r="L37" s="29">
        <v>20</v>
      </c>
      <c r="M37" s="29">
        <v>10</v>
      </c>
      <c r="N37" s="29">
        <v>30</v>
      </c>
      <c r="O37" s="29">
        <v>15</v>
      </c>
      <c r="P37" s="29">
        <v>0</v>
      </c>
      <c r="Q37" s="29">
        <v>0</v>
      </c>
      <c r="R37" s="29">
        <v>20</v>
      </c>
      <c r="S37" s="18">
        <f t="shared" si="0"/>
        <v>134</v>
      </c>
      <c r="T37" s="45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spans="1:31" ht="35.25" customHeight="1">
      <c r="A38" s="10" t="s">
        <v>126</v>
      </c>
      <c r="B38" s="27">
        <v>34</v>
      </c>
      <c r="C38" s="31" t="s">
        <v>73</v>
      </c>
      <c r="D38" s="13" t="s">
        <v>159</v>
      </c>
      <c r="E38" s="13" t="s">
        <v>157</v>
      </c>
      <c r="F38" s="28">
        <v>22000</v>
      </c>
      <c r="G38" s="29" t="s">
        <v>21</v>
      </c>
      <c r="H38" s="17">
        <v>20</v>
      </c>
      <c r="I38" s="17">
        <v>0</v>
      </c>
      <c r="J38" s="17">
        <v>18</v>
      </c>
      <c r="K38" s="17">
        <v>0</v>
      </c>
      <c r="L38" s="17">
        <v>15</v>
      </c>
      <c r="M38" s="17">
        <v>10</v>
      </c>
      <c r="N38" s="17">
        <v>20</v>
      </c>
      <c r="O38" s="17">
        <v>15</v>
      </c>
      <c r="P38" s="17">
        <v>15</v>
      </c>
      <c r="Q38" s="17">
        <v>0</v>
      </c>
      <c r="R38" s="17">
        <v>20</v>
      </c>
      <c r="S38" s="18">
        <f t="shared" si="0"/>
        <v>133</v>
      </c>
      <c r="T38" s="8"/>
      <c r="U38" s="8"/>
      <c r="V38" s="47"/>
      <c r="W38" s="64"/>
      <c r="X38" s="8"/>
      <c r="Y38" s="8"/>
      <c r="Z38" s="8"/>
      <c r="AA38" s="8"/>
      <c r="AB38" s="8"/>
      <c r="AC38" s="8"/>
      <c r="AD38" s="8"/>
      <c r="AE38" s="8"/>
    </row>
    <row r="39" spans="1:31" ht="41.25" customHeight="1">
      <c r="A39" s="10" t="s">
        <v>127</v>
      </c>
      <c r="B39" s="27">
        <v>67</v>
      </c>
      <c r="C39" s="31" t="s">
        <v>74</v>
      </c>
      <c r="D39" s="13" t="s">
        <v>75</v>
      </c>
      <c r="E39" s="14" t="s">
        <v>76</v>
      </c>
      <c r="F39" s="46">
        <v>5010.3500000000004</v>
      </c>
      <c r="G39" s="29" t="s">
        <v>21</v>
      </c>
      <c r="H39" s="17">
        <v>20</v>
      </c>
      <c r="I39" s="17">
        <v>0</v>
      </c>
      <c r="J39" s="17">
        <v>27</v>
      </c>
      <c r="K39" s="17">
        <v>0</v>
      </c>
      <c r="L39" s="17">
        <v>15</v>
      </c>
      <c r="M39" s="17">
        <v>10</v>
      </c>
      <c r="N39" s="17">
        <v>30</v>
      </c>
      <c r="O39" s="17">
        <v>10</v>
      </c>
      <c r="P39" s="17">
        <v>0</v>
      </c>
      <c r="Q39" s="17">
        <v>0</v>
      </c>
      <c r="R39" s="17">
        <v>20</v>
      </c>
      <c r="S39" s="18">
        <f>SUM(H39:R39)</f>
        <v>132</v>
      </c>
      <c r="T39" s="8"/>
      <c r="U39" s="8"/>
      <c r="V39" s="47"/>
      <c r="W39" s="64"/>
      <c r="X39" s="8"/>
      <c r="Y39" s="8"/>
      <c r="Z39" s="8"/>
      <c r="AA39" s="8"/>
      <c r="AB39" s="8"/>
      <c r="AC39" s="8"/>
      <c r="AD39" s="8"/>
      <c r="AE39" s="8"/>
    </row>
    <row r="40" spans="1:31" ht="35.25" customHeight="1">
      <c r="A40" s="67" t="s">
        <v>90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9"/>
      <c r="M40" s="17"/>
      <c r="N40" s="17"/>
      <c r="O40" s="17"/>
      <c r="P40" s="17"/>
      <c r="Q40" s="17"/>
      <c r="R40" s="17"/>
      <c r="S40" s="1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spans="1:31" ht="179.25" customHeight="1">
      <c r="A41" s="2" t="s">
        <v>0</v>
      </c>
      <c r="B41" s="3" t="s">
        <v>1</v>
      </c>
      <c r="C41" s="4" t="s">
        <v>2</v>
      </c>
      <c r="D41" s="4" t="s">
        <v>3</v>
      </c>
      <c r="E41" s="4" t="s">
        <v>4</v>
      </c>
      <c r="F41" s="4" t="s">
        <v>5</v>
      </c>
      <c r="G41" s="5" t="s">
        <v>6</v>
      </c>
      <c r="H41" s="5" t="s">
        <v>7</v>
      </c>
      <c r="I41" s="6" t="s">
        <v>8</v>
      </c>
      <c r="J41" s="5" t="s">
        <v>9</v>
      </c>
      <c r="K41" s="5" t="s">
        <v>10</v>
      </c>
      <c r="L41" s="5" t="s">
        <v>11</v>
      </c>
      <c r="M41" s="5" t="s">
        <v>12</v>
      </c>
      <c r="N41" s="5" t="s">
        <v>13</v>
      </c>
      <c r="O41" s="5" t="s">
        <v>14</v>
      </c>
      <c r="P41" s="5" t="s">
        <v>15</v>
      </c>
      <c r="Q41" s="5" t="s">
        <v>16</v>
      </c>
      <c r="R41" s="5" t="s">
        <v>17</v>
      </c>
      <c r="S41" s="7" t="s">
        <v>18</v>
      </c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spans="1:31" ht="24">
      <c r="A42" s="10" t="s">
        <v>128</v>
      </c>
      <c r="B42" s="27">
        <v>5</v>
      </c>
      <c r="C42" s="31" t="s">
        <v>77</v>
      </c>
      <c r="D42" s="13" t="s">
        <v>160</v>
      </c>
      <c r="E42" s="14" t="s">
        <v>78</v>
      </c>
      <c r="F42" s="28">
        <v>10000</v>
      </c>
      <c r="G42" s="29" t="s">
        <v>21</v>
      </c>
      <c r="H42" s="17">
        <v>20</v>
      </c>
      <c r="I42" s="17">
        <v>0</v>
      </c>
      <c r="J42" s="17">
        <v>15</v>
      </c>
      <c r="K42" s="17">
        <v>10</v>
      </c>
      <c r="L42" s="17">
        <v>15</v>
      </c>
      <c r="M42" s="17">
        <v>10</v>
      </c>
      <c r="N42" s="17">
        <v>30</v>
      </c>
      <c r="O42" s="17">
        <v>10</v>
      </c>
      <c r="P42" s="17">
        <v>0</v>
      </c>
      <c r="Q42" s="17">
        <v>0</v>
      </c>
      <c r="R42" s="17">
        <v>20</v>
      </c>
      <c r="S42" s="18">
        <f>SUM(H42:R42)</f>
        <v>130</v>
      </c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1:31" ht="36.75" customHeight="1">
      <c r="A43" s="10" t="s">
        <v>129</v>
      </c>
      <c r="B43" s="27">
        <v>31</v>
      </c>
      <c r="C43" s="31" t="s">
        <v>79</v>
      </c>
      <c r="D43" s="13" t="s">
        <v>161</v>
      </c>
      <c r="E43" s="13" t="s">
        <v>167</v>
      </c>
      <c r="F43" s="28">
        <v>25200</v>
      </c>
      <c r="G43" s="29" t="s">
        <v>21</v>
      </c>
      <c r="H43" s="17">
        <v>20</v>
      </c>
      <c r="I43" s="17">
        <v>0</v>
      </c>
      <c r="J43" s="17">
        <v>19</v>
      </c>
      <c r="K43" s="17">
        <v>0</v>
      </c>
      <c r="L43" s="17">
        <v>20</v>
      </c>
      <c r="M43" s="17">
        <v>10</v>
      </c>
      <c r="N43" s="17">
        <v>25</v>
      </c>
      <c r="O43" s="17">
        <v>15</v>
      </c>
      <c r="P43" s="17">
        <v>0</v>
      </c>
      <c r="Q43" s="17">
        <v>0</v>
      </c>
      <c r="R43" s="17">
        <v>20</v>
      </c>
      <c r="S43" s="18">
        <f t="shared" ref="S43:S52" si="1">SUM(H43:R43)</f>
        <v>129</v>
      </c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1:31" ht="30" customHeight="1">
      <c r="A44" s="10" t="s">
        <v>130</v>
      </c>
      <c r="B44" s="27">
        <v>32</v>
      </c>
      <c r="C44" s="31" t="s">
        <v>79</v>
      </c>
      <c r="D44" s="13" t="s">
        <v>162</v>
      </c>
      <c r="E44" s="13" t="s">
        <v>166</v>
      </c>
      <c r="F44" s="28">
        <v>25200</v>
      </c>
      <c r="G44" s="29" t="s">
        <v>21</v>
      </c>
      <c r="H44" s="17">
        <v>20</v>
      </c>
      <c r="I44" s="17">
        <v>0</v>
      </c>
      <c r="J44" s="17">
        <v>18</v>
      </c>
      <c r="K44" s="17">
        <v>0</v>
      </c>
      <c r="L44" s="17">
        <v>20</v>
      </c>
      <c r="M44" s="17">
        <v>10</v>
      </c>
      <c r="N44" s="17">
        <v>25</v>
      </c>
      <c r="O44" s="17">
        <v>15</v>
      </c>
      <c r="P44" s="17">
        <v>0</v>
      </c>
      <c r="Q44" s="17">
        <v>0</v>
      </c>
      <c r="R44" s="17">
        <v>20</v>
      </c>
      <c r="S44" s="18">
        <f t="shared" si="1"/>
        <v>128</v>
      </c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1:31" ht="56.25" customHeight="1">
      <c r="A45" s="10" t="s">
        <v>131</v>
      </c>
      <c r="B45" s="27">
        <v>36</v>
      </c>
      <c r="C45" s="31" t="s">
        <v>80</v>
      </c>
      <c r="D45" s="13" t="s">
        <v>163</v>
      </c>
      <c r="E45" s="13" t="s">
        <v>81</v>
      </c>
      <c r="F45" s="28">
        <v>8400</v>
      </c>
      <c r="G45" s="29" t="s">
        <v>21</v>
      </c>
      <c r="H45" s="29">
        <v>0</v>
      </c>
      <c r="I45" s="29">
        <v>0</v>
      </c>
      <c r="J45" s="29">
        <v>17</v>
      </c>
      <c r="K45" s="29">
        <v>0</v>
      </c>
      <c r="L45" s="29">
        <v>20</v>
      </c>
      <c r="M45" s="29">
        <v>10</v>
      </c>
      <c r="N45" s="29">
        <v>25</v>
      </c>
      <c r="O45" s="29">
        <v>10</v>
      </c>
      <c r="P45" s="29">
        <v>15</v>
      </c>
      <c r="Q45" s="29">
        <v>10</v>
      </c>
      <c r="R45" s="29">
        <v>20</v>
      </c>
      <c r="S45" s="18">
        <f t="shared" si="1"/>
        <v>127</v>
      </c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1:31" ht="48" customHeight="1">
      <c r="A46" s="10" t="s">
        <v>132</v>
      </c>
      <c r="B46" s="27">
        <v>37</v>
      </c>
      <c r="C46" s="31" t="s">
        <v>80</v>
      </c>
      <c r="D46" s="13" t="s">
        <v>163</v>
      </c>
      <c r="E46" s="14" t="s">
        <v>82</v>
      </c>
      <c r="F46" s="28">
        <v>8400</v>
      </c>
      <c r="G46" s="29" t="s">
        <v>21</v>
      </c>
      <c r="H46" s="29">
        <v>0</v>
      </c>
      <c r="I46" s="29">
        <v>0</v>
      </c>
      <c r="J46" s="29">
        <v>16</v>
      </c>
      <c r="K46" s="29">
        <v>0</v>
      </c>
      <c r="L46" s="29">
        <v>20</v>
      </c>
      <c r="M46" s="29">
        <v>10</v>
      </c>
      <c r="N46" s="29">
        <v>25</v>
      </c>
      <c r="O46" s="29">
        <v>10</v>
      </c>
      <c r="P46" s="29">
        <v>15</v>
      </c>
      <c r="Q46" s="29">
        <v>10</v>
      </c>
      <c r="R46" s="29">
        <v>20</v>
      </c>
      <c r="S46" s="18">
        <f t="shared" si="1"/>
        <v>126</v>
      </c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31" ht="48" customHeight="1">
      <c r="A47" s="10" t="s">
        <v>133</v>
      </c>
      <c r="B47" s="27">
        <v>22</v>
      </c>
      <c r="C47" s="31" t="s">
        <v>41</v>
      </c>
      <c r="D47" s="13" t="s">
        <v>42</v>
      </c>
      <c r="E47" s="14" t="s">
        <v>83</v>
      </c>
      <c r="F47" s="28">
        <v>8400</v>
      </c>
      <c r="G47" s="29" t="s">
        <v>21</v>
      </c>
      <c r="H47" s="17">
        <v>20</v>
      </c>
      <c r="I47" s="17">
        <v>0</v>
      </c>
      <c r="J47" s="17">
        <v>15</v>
      </c>
      <c r="K47" s="17">
        <v>5</v>
      </c>
      <c r="L47" s="17">
        <v>5</v>
      </c>
      <c r="M47" s="17">
        <v>10</v>
      </c>
      <c r="N47" s="17">
        <v>15</v>
      </c>
      <c r="O47" s="17">
        <v>10</v>
      </c>
      <c r="P47" s="17">
        <v>15</v>
      </c>
      <c r="Q47" s="17">
        <v>10</v>
      </c>
      <c r="R47" s="17">
        <v>20</v>
      </c>
      <c r="S47" s="18">
        <f t="shared" si="1"/>
        <v>125</v>
      </c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1:31" ht="55.5" customHeight="1">
      <c r="A48" s="10" t="s">
        <v>134</v>
      </c>
      <c r="B48" s="27">
        <v>33</v>
      </c>
      <c r="C48" s="31" t="s">
        <v>73</v>
      </c>
      <c r="D48" s="13" t="s">
        <v>159</v>
      </c>
      <c r="E48" s="14" t="s">
        <v>84</v>
      </c>
      <c r="F48" s="28">
        <v>16000</v>
      </c>
      <c r="G48" s="29" t="s">
        <v>21</v>
      </c>
      <c r="H48" s="17">
        <v>20</v>
      </c>
      <c r="I48" s="17">
        <v>0</v>
      </c>
      <c r="J48" s="17">
        <v>19</v>
      </c>
      <c r="K48" s="17">
        <v>0</v>
      </c>
      <c r="L48" s="17">
        <v>20</v>
      </c>
      <c r="M48" s="17">
        <v>10</v>
      </c>
      <c r="N48" s="17">
        <v>25</v>
      </c>
      <c r="O48" s="17">
        <v>15</v>
      </c>
      <c r="P48" s="17">
        <v>0</v>
      </c>
      <c r="Q48" s="17">
        <v>0</v>
      </c>
      <c r="R48" s="17">
        <v>15</v>
      </c>
      <c r="S48" s="18">
        <f t="shared" si="1"/>
        <v>124</v>
      </c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1:31" ht="48" customHeight="1">
      <c r="A49" s="10" t="s">
        <v>135</v>
      </c>
      <c r="B49" s="27">
        <v>51</v>
      </c>
      <c r="C49" s="31" t="s">
        <v>41</v>
      </c>
      <c r="D49" s="47" t="s">
        <v>60</v>
      </c>
      <c r="E49" s="14" t="s">
        <v>85</v>
      </c>
      <c r="F49" s="28">
        <v>15000</v>
      </c>
      <c r="G49" s="29" t="s">
        <v>21</v>
      </c>
      <c r="H49" s="29">
        <v>20</v>
      </c>
      <c r="I49" s="29">
        <v>0</v>
      </c>
      <c r="J49" s="29">
        <v>8</v>
      </c>
      <c r="K49" s="29">
        <v>5</v>
      </c>
      <c r="L49" s="29">
        <v>5</v>
      </c>
      <c r="M49" s="29">
        <v>10</v>
      </c>
      <c r="N49" s="29">
        <v>30</v>
      </c>
      <c r="O49" s="29">
        <v>15</v>
      </c>
      <c r="P49" s="29">
        <v>0</v>
      </c>
      <c r="Q49" s="29">
        <v>10</v>
      </c>
      <c r="R49" s="48">
        <v>20</v>
      </c>
      <c r="S49" s="18">
        <f t="shared" si="1"/>
        <v>123</v>
      </c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1:31" ht="48" customHeight="1">
      <c r="A50" s="10" t="s">
        <v>136</v>
      </c>
      <c r="B50" s="27">
        <v>53</v>
      </c>
      <c r="C50" s="31" t="s">
        <v>41</v>
      </c>
      <c r="D50" s="13" t="s">
        <v>60</v>
      </c>
      <c r="E50" s="14" t="s">
        <v>86</v>
      </c>
      <c r="F50" s="28">
        <v>14000</v>
      </c>
      <c r="G50" s="29" t="s">
        <v>21</v>
      </c>
      <c r="H50" s="29">
        <v>20</v>
      </c>
      <c r="I50" s="29">
        <v>0</v>
      </c>
      <c r="J50" s="29">
        <v>5</v>
      </c>
      <c r="K50" s="29">
        <v>0</v>
      </c>
      <c r="L50" s="29">
        <v>10</v>
      </c>
      <c r="M50" s="29">
        <v>10</v>
      </c>
      <c r="N50" s="29">
        <v>30</v>
      </c>
      <c r="O50" s="29">
        <v>15</v>
      </c>
      <c r="P50" s="29">
        <v>0</v>
      </c>
      <c r="Q50" s="29">
        <v>10</v>
      </c>
      <c r="R50" s="29">
        <v>20</v>
      </c>
      <c r="S50" s="18">
        <f t="shared" si="1"/>
        <v>120</v>
      </c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spans="1:31" ht="48" customHeight="1">
      <c r="A51" s="10" t="s">
        <v>137</v>
      </c>
      <c r="B51" s="27">
        <v>35</v>
      </c>
      <c r="C51" s="31" t="s">
        <v>80</v>
      </c>
      <c r="D51" s="13" t="s">
        <v>164</v>
      </c>
      <c r="E51" s="14" t="s">
        <v>87</v>
      </c>
      <c r="F51" s="33">
        <v>19200</v>
      </c>
      <c r="G51" s="29" t="s">
        <v>21</v>
      </c>
      <c r="H51" s="29">
        <v>0</v>
      </c>
      <c r="I51" s="29">
        <v>0</v>
      </c>
      <c r="J51" s="29">
        <v>20</v>
      </c>
      <c r="K51" s="29">
        <v>0</v>
      </c>
      <c r="L51" s="29">
        <v>15</v>
      </c>
      <c r="M51" s="29">
        <v>8</v>
      </c>
      <c r="N51" s="29">
        <v>25</v>
      </c>
      <c r="O51" s="29">
        <v>10</v>
      </c>
      <c r="P51" s="29">
        <v>0</v>
      </c>
      <c r="Q51" s="29">
        <v>10</v>
      </c>
      <c r="R51" s="29">
        <v>20</v>
      </c>
      <c r="S51" s="18">
        <f t="shared" si="1"/>
        <v>108</v>
      </c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spans="1:31" ht="48" customHeight="1">
      <c r="A52" s="10" t="s">
        <v>138</v>
      </c>
      <c r="B52" s="27">
        <v>3</v>
      </c>
      <c r="C52" s="31" t="s">
        <v>88</v>
      </c>
      <c r="D52" s="13" t="s">
        <v>165</v>
      </c>
      <c r="E52" s="14" t="s">
        <v>89</v>
      </c>
      <c r="F52" s="28">
        <v>8400</v>
      </c>
      <c r="G52" s="49" t="s">
        <v>21</v>
      </c>
      <c r="H52" s="17">
        <v>0</v>
      </c>
      <c r="I52" s="17">
        <v>0</v>
      </c>
      <c r="J52" s="17">
        <v>20</v>
      </c>
      <c r="K52" s="17">
        <v>5</v>
      </c>
      <c r="L52" s="17">
        <v>5</v>
      </c>
      <c r="M52" s="17">
        <v>10</v>
      </c>
      <c r="N52" s="17">
        <v>30</v>
      </c>
      <c r="O52" s="17">
        <v>10</v>
      </c>
      <c r="P52" s="17">
        <v>15</v>
      </c>
      <c r="Q52" s="17">
        <v>0</v>
      </c>
      <c r="R52" s="17">
        <v>6</v>
      </c>
      <c r="S52" s="18">
        <f t="shared" si="1"/>
        <v>101</v>
      </c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1:31" ht="63" customHeight="1">
      <c r="A53" s="61"/>
      <c r="B53" s="62"/>
      <c r="C53" s="50"/>
      <c r="D53" s="50"/>
      <c r="E53" s="50"/>
      <c r="F53" s="51"/>
      <c r="G53" s="52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63"/>
      <c r="T53" s="54"/>
      <c r="U53" s="54"/>
      <c r="V53" s="54"/>
      <c r="W53" s="54"/>
      <c r="X53" s="54"/>
      <c r="Y53" s="8"/>
      <c r="Z53" s="8"/>
      <c r="AA53" s="8"/>
      <c r="AB53" s="8"/>
      <c r="AC53" s="8"/>
      <c r="AD53" s="8"/>
      <c r="AE53" s="8"/>
    </row>
    <row r="54" spans="1:31">
      <c r="B54" s="56"/>
      <c r="C54" s="56"/>
      <c r="D54" s="56"/>
      <c r="E54" s="56"/>
      <c r="F54" s="8"/>
      <c r="G54" s="8"/>
      <c r="H54" s="8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</row>
    <row r="55" spans="1:31">
      <c r="B55" s="56"/>
      <c r="C55" s="56"/>
      <c r="D55" s="56"/>
      <c r="E55" s="56"/>
      <c r="F55" s="8"/>
      <c r="G55" s="8"/>
      <c r="H55" s="8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</row>
    <row r="56" spans="1:31" ht="15" customHeight="1">
      <c r="B56" s="56"/>
      <c r="C56" s="56"/>
      <c r="D56" s="56"/>
      <c r="E56" s="56"/>
      <c r="F56" s="8"/>
      <c r="G56" s="8"/>
      <c r="H56" s="8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</row>
    <row r="57" spans="1:31" ht="14.25">
      <c r="B57" s="56"/>
      <c r="C57" s="56"/>
      <c r="D57" s="56"/>
      <c r="E57" s="56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1:31" ht="14.25">
      <c r="B58" s="56"/>
      <c r="C58" s="56"/>
      <c r="D58" s="56"/>
      <c r="E58" s="56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</row>
    <row r="59" spans="1:31" ht="14.25">
      <c r="B59" s="56"/>
      <c r="C59" s="56"/>
      <c r="D59" s="56"/>
      <c r="E59" s="56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</row>
    <row r="60" spans="1:31" ht="14.25">
      <c r="B60" s="56"/>
      <c r="C60" s="56"/>
      <c r="D60" s="56"/>
      <c r="E60" s="56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spans="1:31" ht="14.25">
      <c r="F61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1:31" ht="14.25">
      <c r="F62"/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1:31" ht="14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1:31" ht="14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2:19" ht="14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2:19" ht="14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</row>
    <row r="67" spans="2:19" ht="14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</row>
    <row r="68" spans="2:19" ht="14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</row>
    <row r="69" spans="2:19" ht="14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</row>
    <row r="70" spans="2:19" ht="14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</row>
    <row r="71" spans="2:19" ht="14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</row>
    <row r="72" spans="2:19" ht="14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</row>
    <row r="73" spans="2:19" ht="14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</row>
    <row r="74" spans="2:19" ht="14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2:19" ht="14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2:19" ht="14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2:19" ht="14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2:19" ht="14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2:19" ht="14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2:19" ht="14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2:19" ht="14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</row>
    <row r="82" spans="2:19" ht="14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</row>
    <row r="83" spans="2:19" ht="14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</row>
    <row r="84" spans="2:19" ht="14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</row>
    <row r="85" spans="2:19" ht="14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</row>
    <row r="86" spans="2:19" ht="14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</row>
    <row r="87" spans="2:19" ht="14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</row>
    <row r="88" spans="2:19" ht="14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2:19" ht="14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</row>
    <row r="90" spans="2:19" ht="14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</row>
    <row r="91" spans="2:19" ht="14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</row>
    <row r="92" spans="2:19" ht="14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</row>
    <row r="93" spans="2:19" ht="14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</row>
    <row r="94" spans="2:19" ht="14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</row>
    <row r="95" spans="2:19" ht="14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</row>
    <row r="96" spans="2:19" ht="14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2:19" ht="14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</row>
    <row r="98" spans="2:19" ht="14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</row>
    <row r="99" spans="2:19" ht="14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</row>
    <row r="100" spans="2:19" ht="14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</row>
    <row r="101" spans="2:19" ht="14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</row>
    <row r="102" spans="2:19" ht="14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</row>
    <row r="103" spans="2:19" ht="14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</row>
    <row r="104" spans="2:19" ht="14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</row>
    <row r="105" spans="2:19" ht="14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</row>
    <row r="106" spans="2:19" ht="14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</row>
    <row r="107" spans="2:19" ht="14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</row>
    <row r="108" spans="2:19" ht="14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</row>
    <row r="109" spans="2:19" ht="14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</row>
    <row r="110" spans="2:19" ht="14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</row>
    <row r="111" spans="2:19" ht="14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</row>
    <row r="112" spans="2:19" ht="14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</row>
    <row r="113" spans="2:19" ht="14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</row>
    <row r="114" spans="2:19" ht="14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</row>
    <row r="115" spans="2:19" ht="14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</row>
    <row r="116" spans="2:19" ht="14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</row>
    <row r="117" spans="2:19" ht="14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</row>
    <row r="118" spans="2:19" ht="14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</row>
    <row r="119" spans="2:19" ht="14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</row>
    <row r="120" spans="2:19" ht="14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</row>
    <row r="121" spans="2:19" ht="14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</row>
    <row r="122" spans="2:19" ht="14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</row>
    <row r="123" spans="2:19" ht="14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</row>
    <row r="124" spans="2:19" ht="14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</row>
    <row r="125" spans="2:19" ht="14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</row>
    <row r="126" spans="2:19" ht="14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</row>
    <row r="127" spans="2:19" ht="14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</row>
    <row r="128" spans="2:19" ht="14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</row>
    <row r="129" spans="2:19" ht="14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</row>
    <row r="130" spans="2:19" ht="14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</row>
    <row r="131" spans="2:19" ht="14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</row>
    <row r="132" spans="2:19" ht="14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</row>
    <row r="133" spans="2:19" ht="14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</row>
    <row r="134" spans="2:19" ht="14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</row>
    <row r="135" spans="2:19" ht="14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</row>
    <row r="136" spans="2:19" ht="14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</row>
    <row r="137" spans="2:19" ht="14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</row>
    <row r="138" spans="2:19" ht="14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</row>
    <row r="139" spans="2:19" ht="14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</row>
    <row r="140" spans="2:19" ht="14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</row>
    <row r="141" spans="2:19" ht="14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</row>
    <row r="142" spans="2:19" ht="14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</row>
    <row r="143" spans="2:19" ht="14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</row>
    <row r="144" spans="2:19" ht="14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</row>
    <row r="145" spans="2:19" ht="14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</row>
    <row r="146" spans="2:19" ht="14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</row>
    <row r="147" spans="2:19" ht="14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</row>
    <row r="148" spans="2:19" ht="14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</row>
    <row r="149" spans="2:19" ht="14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</row>
    <row r="150" spans="2:19" ht="14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</row>
    <row r="151" spans="2:19" ht="14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</row>
    <row r="152" spans="2:19" ht="14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</row>
    <row r="153" spans="2:19" ht="14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</row>
    <row r="154" spans="2:19" ht="14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</row>
    <row r="155" spans="2:19" ht="14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</row>
    <row r="156" spans="2:19" ht="14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</row>
    <row r="157" spans="2:19" ht="14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</row>
    <row r="158" spans="2:19" ht="14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</row>
    <row r="159" spans="2:19" ht="14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</row>
    <row r="160" spans="2:19" ht="14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</row>
    <row r="161" spans="2:19" ht="14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</row>
    <row r="162" spans="2:19" ht="14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</row>
    <row r="163" spans="2:19" ht="14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</row>
    <row r="164" spans="2:19" ht="14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</row>
    <row r="165" spans="2:19" ht="14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</row>
    <row r="166" spans="2:19" ht="14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</row>
    <row r="167" spans="2:19" ht="14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</row>
    <row r="168" spans="2:19" ht="14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</row>
    <row r="169" spans="2:19" ht="14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</row>
    <row r="170" spans="2:19" ht="14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</row>
    <row r="171" spans="2:19" ht="14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</row>
    <row r="172" spans="2:19" ht="14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</row>
    <row r="173" spans="2:19" ht="14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</row>
    <row r="174" spans="2:19" ht="14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</row>
    <row r="175" spans="2:19" ht="14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</row>
    <row r="176" spans="2:19" ht="14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</row>
    <row r="177" spans="2:19" ht="14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</row>
    <row r="178" spans="2:19" ht="14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</row>
    <row r="179" spans="2:19" ht="14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</row>
    <row r="180" spans="2:19" ht="14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</row>
    <row r="181" spans="2:19" ht="14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</row>
    <row r="182" spans="2:19" ht="14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</row>
    <row r="183" spans="2:19" ht="14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</row>
    <row r="184" spans="2:19" ht="14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</row>
    <row r="185" spans="2:19" ht="14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</row>
    <row r="186" spans="2:19" ht="14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</row>
    <row r="187" spans="2:19" ht="14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</row>
    <row r="188" spans="2:19" ht="14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</row>
    <row r="189" spans="2:19" ht="14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</row>
    <row r="190" spans="2:19" ht="14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</row>
    <row r="191" spans="2:19" ht="14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</row>
    <row r="192" spans="2:19" ht="14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</row>
    <row r="193" spans="2:19" ht="14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</row>
    <row r="194" spans="2:19" ht="14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</row>
    <row r="195" spans="2:19" ht="14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</row>
    <row r="196" spans="2:19" ht="14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</row>
    <row r="197" spans="2:19" ht="14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</row>
    <row r="198" spans="2:19" ht="14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</row>
    <row r="199" spans="2:19" ht="14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</row>
    <row r="200" spans="2:19" ht="14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</row>
    <row r="201" spans="2:19" ht="14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</row>
    <row r="202" spans="2:19" ht="14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</row>
    <row r="203" spans="2:19" ht="14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</row>
    <row r="204" spans="2:19" ht="14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</row>
    <row r="205" spans="2:19" ht="14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</row>
    <row r="206" spans="2:19" ht="14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</row>
    <row r="207" spans="2:19" ht="14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</row>
    <row r="208" spans="2:19" ht="14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</row>
    <row r="209" spans="2:19" ht="14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</row>
    <row r="210" spans="2:19" ht="14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</row>
    <row r="211" spans="2:19" ht="14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</row>
    <row r="212" spans="2:19" ht="14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</row>
    <row r="213" spans="2:19" ht="14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</row>
    <row r="214" spans="2:19" ht="14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</row>
    <row r="215" spans="2:19" ht="14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</row>
    <row r="216" spans="2:19" ht="14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</row>
    <row r="217" spans="2:19" ht="14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</row>
    <row r="218" spans="2:19" ht="14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</row>
    <row r="219" spans="2:19" ht="14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</row>
    <row r="220" spans="2:19" ht="14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</row>
    <row r="221" spans="2:19" ht="14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</row>
    <row r="222" spans="2:19" ht="14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</row>
    <row r="223" spans="2:19" ht="14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</row>
    <row r="224" spans="2:19" ht="14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</row>
    <row r="225" spans="2:19" ht="14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</row>
    <row r="226" spans="2:19" ht="14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</row>
    <row r="227" spans="2:19" ht="14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</row>
    <row r="228" spans="2:19" ht="14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</row>
    <row r="229" spans="2:19" ht="14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</row>
    <row r="230" spans="2:19" ht="14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</row>
    <row r="231" spans="2:19" ht="14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</row>
    <row r="232" spans="2:19" ht="14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</row>
    <row r="233" spans="2:19" ht="14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</row>
    <row r="234" spans="2:19" ht="14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</row>
    <row r="235" spans="2:19" ht="14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</row>
    <row r="236" spans="2:19" ht="14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</row>
    <row r="237" spans="2:19" ht="14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</row>
    <row r="238" spans="2:19" ht="14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</row>
    <row r="239" spans="2:19" ht="14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</row>
    <row r="240" spans="2:19" ht="14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</row>
    <row r="241" spans="2:19" ht="14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</row>
    <row r="242" spans="2:19" ht="14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</row>
    <row r="243" spans="2:19" ht="14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</row>
    <row r="244" spans="2:19" ht="14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</row>
    <row r="245" spans="2:19" ht="14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</row>
    <row r="246" spans="2:19" ht="14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</row>
    <row r="247" spans="2:19" ht="14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</row>
    <row r="248" spans="2:19" ht="14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</row>
    <row r="249" spans="2:19" ht="14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</row>
    <row r="250" spans="2:19" ht="14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</row>
    <row r="251" spans="2:19" ht="14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</row>
    <row r="252" spans="2:19" ht="14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</row>
    <row r="253" spans="2:19" ht="14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</row>
    <row r="254" spans="2:19" ht="14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</row>
    <row r="255" spans="2:19" ht="14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</row>
    <row r="256" spans="2:19" ht="14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</row>
    <row r="257" spans="2:19" ht="14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</row>
    <row r="258" spans="2:19" ht="14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</row>
    <row r="259" spans="2:19" ht="14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</row>
    <row r="260" spans="2:19" ht="14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</row>
    <row r="261" spans="2:19" ht="14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</row>
    <row r="262" spans="2:19" ht="14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</row>
    <row r="263" spans="2:19" ht="14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</row>
    <row r="264" spans="2:19" ht="14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</row>
    <row r="265" spans="2:19" ht="14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</row>
    <row r="266" spans="2:19" ht="14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</row>
    <row r="267" spans="2:19" ht="14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</row>
    <row r="268" spans="2:19" ht="14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</row>
    <row r="269" spans="2:19" ht="14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</row>
    <row r="270" spans="2:19" ht="14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</row>
    <row r="271" spans="2:19" ht="14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</row>
    <row r="272" spans="2:19" ht="14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</row>
    <row r="273" spans="2:19" ht="14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</row>
    <row r="274" spans="2:19" ht="14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</row>
    <row r="275" spans="2:19" ht="14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</row>
    <row r="276" spans="2:19" ht="14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</row>
    <row r="277" spans="2:19" ht="14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</row>
    <row r="278" spans="2:19" ht="14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</row>
    <row r="279" spans="2:19" ht="14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</row>
    <row r="280" spans="2:19" ht="14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</row>
    <row r="281" spans="2:19" ht="14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</row>
    <row r="282" spans="2:19" ht="14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</row>
    <row r="283" spans="2:19" ht="14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</row>
    <row r="284" spans="2:19" ht="14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</row>
    <row r="285" spans="2:19" ht="14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</row>
    <row r="286" spans="2:19" ht="14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</row>
    <row r="287" spans="2:19" ht="14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</row>
    <row r="288" spans="2:19" ht="14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</row>
    <row r="289" spans="2:19" ht="14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</row>
    <row r="290" spans="2:19" ht="14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</row>
    <row r="291" spans="2:19" ht="14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</row>
    <row r="292" spans="2:19" ht="14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</row>
    <row r="293" spans="2:19" ht="14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</row>
    <row r="294" spans="2:19" ht="14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</row>
    <row r="295" spans="2:19" ht="14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</row>
    <row r="296" spans="2:19" ht="14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</row>
    <row r="297" spans="2:19" ht="14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</row>
    <row r="298" spans="2:19" ht="14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</row>
    <row r="299" spans="2:19" ht="14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</row>
    <row r="300" spans="2:19" ht="14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</row>
    <row r="301" spans="2:19" ht="14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</row>
    <row r="302" spans="2:19" ht="14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</row>
    <row r="303" spans="2:19" ht="14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</row>
    <row r="304" spans="2:19" ht="14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</row>
    <row r="305" spans="2:19" ht="14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</row>
    <row r="306" spans="2:19" ht="14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</row>
    <row r="307" spans="2:19" ht="14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</row>
    <row r="308" spans="2:19" ht="14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</row>
    <row r="309" spans="2:19" ht="14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</row>
    <row r="310" spans="2:19" ht="14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</row>
    <row r="311" spans="2:19" ht="14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</row>
    <row r="312" spans="2:19" ht="14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</row>
    <row r="313" spans="2:19" ht="14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</row>
    <row r="314" spans="2:19" ht="14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</row>
    <row r="315" spans="2:19" ht="14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</row>
    <row r="316" spans="2:19" ht="14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</row>
    <row r="317" spans="2:19" ht="14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</row>
    <row r="318" spans="2:19" ht="14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</row>
    <row r="319" spans="2:19" ht="14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</row>
    <row r="320" spans="2:19" ht="14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</row>
    <row r="321" spans="2:19" ht="14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</row>
    <row r="322" spans="2:19" ht="14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</row>
    <row r="323" spans="2:19" ht="14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</row>
    <row r="324" spans="2:19" ht="14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</row>
    <row r="325" spans="2:19" ht="14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</row>
    <row r="326" spans="2:19" ht="14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</row>
    <row r="327" spans="2:19" ht="14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</row>
    <row r="328" spans="2:19" ht="14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</row>
    <row r="329" spans="2:19" ht="14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</row>
    <row r="330" spans="2:19" ht="14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</row>
    <row r="331" spans="2:19" ht="14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</row>
    <row r="332" spans="2:19" ht="14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</row>
    <row r="333" spans="2:19" ht="14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</row>
    <row r="334" spans="2:19" ht="14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</row>
    <row r="335" spans="2:19" ht="14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</row>
    <row r="336" spans="2:19" ht="14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</row>
    <row r="337" spans="2:19" ht="14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</row>
    <row r="338" spans="2:19" ht="14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</row>
    <row r="339" spans="2:19" ht="14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</row>
    <row r="340" spans="2:19" ht="14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</row>
    <row r="341" spans="2:19" ht="14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</row>
    <row r="342" spans="2:19" ht="14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</row>
    <row r="343" spans="2:19" ht="14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</row>
    <row r="344" spans="2:19" ht="14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</row>
    <row r="345" spans="2:19" ht="14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</row>
    <row r="346" spans="2:19" ht="14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</row>
    <row r="347" spans="2:19" ht="14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</row>
    <row r="348" spans="2:19" ht="14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</row>
    <row r="349" spans="2:19" ht="14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</row>
    <row r="350" spans="2:19" ht="14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</row>
    <row r="351" spans="2:19" ht="14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</row>
    <row r="352" spans="2:19" ht="14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</row>
    <row r="353" spans="2:19" ht="14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</row>
    <row r="354" spans="2:19" ht="14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</row>
    <row r="355" spans="2:19" ht="14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</row>
    <row r="356" spans="2:19" ht="14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</row>
    <row r="357" spans="2:19" ht="14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</row>
    <row r="358" spans="2:19" ht="14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</row>
    <row r="359" spans="2:19" ht="14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</row>
    <row r="360" spans="2:19" ht="14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</row>
    <row r="361" spans="2:19" ht="14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</row>
    <row r="362" spans="2:19" ht="14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</row>
    <row r="363" spans="2:19" ht="14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</row>
    <row r="364" spans="2:19" ht="14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</row>
    <row r="365" spans="2:19" ht="14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</row>
    <row r="366" spans="2:19" ht="14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</row>
    <row r="367" spans="2:19" ht="14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</row>
    <row r="368" spans="2:19" ht="14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</row>
    <row r="369" spans="2:19" ht="14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</row>
    <row r="370" spans="2:19" ht="14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</row>
    <row r="371" spans="2:19" ht="14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</row>
    <row r="372" spans="2:19" ht="14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</row>
    <row r="373" spans="2:19" ht="14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</row>
    <row r="374" spans="2:19" ht="14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</row>
    <row r="375" spans="2:19" ht="14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</row>
    <row r="376" spans="2:19" ht="14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</row>
    <row r="377" spans="2:19" ht="14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</row>
    <row r="378" spans="2:19" ht="14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</row>
    <row r="379" spans="2:19" ht="14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</row>
    <row r="380" spans="2:19" ht="14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</row>
    <row r="381" spans="2:19" ht="14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</row>
    <row r="382" spans="2:19" ht="14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</row>
    <row r="383" spans="2:19" ht="14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</row>
    <row r="384" spans="2:19" ht="14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</row>
    <row r="385" spans="2:19" ht="14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</row>
    <row r="386" spans="2:19" ht="14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</row>
    <row r="387" spans="2:19" ht="14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</row>
    <row r="388" spans="2:19" ht="14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</row>
    <row r="389" spans="2:19" ht="14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</row>
    <row r="390" spans="2:19" ht="14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</row>
    <row r="391" spans="2:19" ht="14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</row>
    <row r="392" spans="2:19" ht="14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</row>
    <row r="393" spans="2:19" ht="14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</row>
    <row r="394" spans="2:19" ht="14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</row>
    <row r="395" spans="2:19" ht="14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</row>
    <row r="396" spans="2:19" ht="14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</row>
    <row r="397" spans="2:19" ht="14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</row>
    <row r="398" spans="2:19" ht="14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</row>
    <row r="399" spans="2:19" ht="14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</row>
    <row r="400" spans="2:19" ht="14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</row>
    <row r="401" spans="2:19" ht="14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</row>
    <row r="402" spans="2:19" ht="14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</row>
    <row r="403" spans="2:19" ht="14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</row>
    <row r="404" spans="2:19" ht="14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</row>
    <row r="405" spans="2:19" ht="14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</row>
    <row r="406" spans="2:19" ht="14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</row>
    <row r="407" spans="2:19" ht="14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</row>
    <row r="408" spans="2:19" ht="14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</row>
    <row r="409" spans="2:19" ht="14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</row>
    <row r="410" spans="2:19" ht="14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</row>
    <row r="411" spans="2:19" ht="14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</row>
    <row r="412" spans="2:19" ht="14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</row>
    <row r="413" spans="2:19" ht="14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</row>
    <row r="414" spans="2:19" ht="14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</row>
    <row r="415" spans="2:19" ht="14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</row>
    <row r="416" spans="2:19" ht="14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</row>
    <row r="417" spans="2:19" ht="14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</row>
    <row r="418" spans="2:19" ht="14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</row>
    <row r="419" spans="2:19" ht="14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</row>
    <row r="420" spans="2:19" ht="14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</row>
    <row r="421" spans="2:19" ht="14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</row>
    <row r="422" spans="2:19" ht="14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</row>
    <row r="423" spans="2:19" ht="14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</row>
    <row r="424" spans="2:19" ht="14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</row>
    <row r="425" spans="2:19" ht="14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</row>
    <row r="426" spans="2:19" ht="14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</row>
    <row r="427" spans="2:19" ht="14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</row>
    <row r="428" spans="2:19" ht="14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</row>
    <row r="429" spans="2:19" ht="14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</row>
    <row r="430" spans="2:19" ht="14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</row>
    <row r="431" spans="2:19" ht="14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</row>
    <row r="432" spans="2:19" ht="14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</row>
    <row r="433" spans="2:19" ht="14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</row>
    <row r="434" spans="2:19" ht="14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</row>
    <row r="435" spans="2:19" ht="14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</row>
    <row r="436" spans="2:19" ht="14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</row>
    <row r="437" spans="2:19" ht="14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</row>
    <row r="438" spans="2:19" ht="14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</row>
    <row r="439" spans="2:19" ht="14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</row>
    <row r="440" spans="2:19" ht="14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</row>
    <row r="441" spans="2:19" ht="14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</row>
    <row r="442" spans="2:19" ht="14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</row>
    <row r="443" spans="2:19" ht="14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</row>
    <row r="444" spans="2:19" ht="14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</row>
    <row r="445" spans="2:19" ht="14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</row>
    <row r="446" spans="2:19" ht="14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</row>
    <row r="447" spans="2:19" ht="14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</row>
    <row r="448" spans="2:19" ht="14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</row>
    <row r="449" spans="2:19" ht="14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</row>
    <row r="450" spans="2:19" ht="14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</row>
    <row r="451" spans="2:19" ht="14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</row>
    <row r="452" spans="2:19" ht="14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</row>
    <row r="453" spans="2:19" ht="14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</row>
    <row r="454" spans="2:19" ht="14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</row>
    <row r="455" spans="2:19" ht="14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</row>
    <row r="456" spans="2:19" ht="14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</row>
    <row r="457" spans="2:19" ht="14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</row>
    <row r="458" spans="2:19" ht="14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</row>
    <row r="459" spans="2:19" ht="14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</row>
    <row r="460" spans="2:19" ht="14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</row>
    <row r="461" spans="2:19" ht="14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</row>
    <row r="462" spans="2:19" ht="14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</row>
    <row r="463" spans="2:19" ht="14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</row>
    <row r="464" spans="2:19" ht="14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</row>
    <row r="465" spans="2:19" ht="14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</row>
    <row r="466" spans="2:19" ht="14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</row>
    <row r="467" spans="2:19" ht="14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</row>
    <row r="468" spans="2:19" ht="14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</row>
    <row r="469" spans="2:19" ht="14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</row>
    <row r="470" spans="2:19" ht="14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</row>
    <row r="471" spans="2:19" ht="14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</row>
    <row r="472" spans="2:19" ht="14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</row>
    <row r="473" spans="2:19" ht="14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</row>
    <row r="474" spans="2:19" ht="14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</row>
    <row r="475" spans="2:19" ht="14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</row>
    <row r="476" spans="2:19" ht="14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</row>
    <row r="477" spans="2:19" ht="14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</row>
    <row r="478" spans="2:19" ht="14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</row>
    <row r="479" spans="2:19" ht="14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</row>
    <row r="480" spans="2:19" ht="14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</row>
    <row r="481" spans="2:19" ht="14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</row>
    <row r="482" spans="2:19" ht="14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</row>
    <row r="483" spans="2:19" ht="14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</row>
    <row r="484" spans="2:19" ht="14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</row>
    <row r="485" spans="2:19" ht="14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</row>
    <row r="486" spans="2:19" ht="14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</row>
    <row r="487" spans="2:19" ht="14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</row>
    <row r="488" spans="2:19" ht="14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</row>
    <row r="489" spans="2:19" ht="14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</row>
    <row r="490" spans="2:19" ht="14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</row>
    <row r="491" spans="2:19" ht="14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</row>
    <row r="492" spans="2:19" ht="14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</row>
    <row r="493" spans="2:19" ht="14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</row>
    <row r="494" spans="2:19" ht="14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</row>
    <row r="495" spans="2:19" ht="14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</row>
    <row r="496" spans="2:19" ht="14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</row>
    <row r="497" spans="2:19" ht="14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</row>
    <row r="498" spans="2:19" ht="14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</row>
    <row r="499" spans="2:19" ht="14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</row>
    <row r="500" spans="2:19" ht="14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</row>
    <row r="501" spans="2:19" ht="14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</row>
    <row r="502" spans="2:19" ht="14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</row>
    <row r="503" spans="2:19" ht="14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</row>
    <row r="504" spans="2:19" ht="14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</row>
    <row r="505" spans="2:19" ht="14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</row>
    <row r="506" spans="2:19" ht="14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</row>
    <row r="507" spans="2:19" ht="14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</row>
    <row r="508" spans="2:19" ht="14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</row>
    <row r="509" spans="2:19" ht="14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</row>
    <row r="510" spans="2:19" ht="14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</row>
    <row r="511" spans="2:19" ht="14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</row>
    <row r="512" spans="2:19" ht="14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</row>
    <row r="513" spans="2:19" ht="14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</row>
    <row r="514" spans="2:19" ht="14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</row>
    <row r="515" spans="2:19" ht="14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</row>
    <row r="516" spans="2:19" ht="14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</row>
    <row r="517" spans="2:19" ht="14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</row>
    <row r="518" spans="2:19" ht="14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</row>
    <row r="519" spans="2:19" ht="14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</row>
    <row r="520" spans="2:19" ht="14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</row>
    <row r="521" spans="2:19" ht="14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</row>
    <row r="522" spans="2:19" ht="14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</row>
    <row r="523" spans="2:19" ht="14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</row>
    <row r="524" spans="2:19" ht="14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</row>
    <row r="525" spans="2:19" ht="14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</row>
    <row r="526" spans="2:19" ht="14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</row>
    <row r="527" spans="2:19" ht="14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</row>
    <row r="528" spans="2:19" ht="14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</row>
    <row r="529" spans="2:19" ht="14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</row>
    <row r="530" spans="2:19" ht="14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</row>
    <row r="531" spans="2:19" ht="14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</row>
    <row r="532" spans="2:19" ht="14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</row>
    <row r="533" spans="2:19" ht="14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</row>
    <row r="534" spans="2:19" ht="14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</row>
    <row r="535" spans="2:19" ht="14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</row>
    <row r="536" spans="2:19" ht="14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</row>
    <row r="537" spans="2:19" ht="14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</row>
    <row r="538" spans="2:19" ht="14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</row>
    <row r="539" spans="2:19" ht="14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</row>
    <row r="540" spans="2:19" ht="14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</row>
    <row r="541" spans="2:19" ht="14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</row>
    <row r="542" spans="2:19" ht="14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</row>
    <row r="543" spans="2:19" ht="14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</row>
    <row r="544" spans="2:19" ht="14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</row>
    <row r="545" spans="2:19" ht="14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</row>
    <row r="546" spans="2:19" ht="14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</row>
    <row r="547" spans="2:19" ht="14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</row>
    <row r="548" spans="2:19" ht="14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</row>
    <row r="549" spans="2:19" ht="14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</row>
    <row r="550" spans="2:19" ht="14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</row>
    <row r="551" spans="2:19" ht="14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</row>
    <row r="552" spans="2:19" ht="14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</row>
    <row r="553" spans="2:19" ht="14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</row>
    <row r="554" spans="2:19" ht="14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</row>
    <row r="555" spans="2:19" ht="14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</row>
    <row r="556" spans="2:19" ht="14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</row>
    <row r="557" spans="2:19" ht="14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</row>
    <row r="558" spans="2:19" ht="14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</row>
    <row r="559" spans="2:19" ht="14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</row>
    <row r="560" spans="2:19" ht="14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</row>
    <row r="561" spans="2:19" ht="14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</row>
    <row r="562" spans="2:19" ht="14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</row>
    <row r="563" spans="2:19" ht="14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</row>
    <row r="564" spans="2:19" ht="14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</row>
    <row r="565" spans="2:19" ht="14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</row>
    <row r="566" spans="2:19" ht="14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</row>
    <row r="567" spans="2:19" ht="14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</row>
    <row r="568" spans="2:19" ht="14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</row>
    <row r="569" spans="2:19" ht="14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</row>
    <row r="570" spans="2:19" ht="14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</row>
    <row r="571" spans="2:19" ht="14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</row>
    <row r="572" spans="2:19" ht="14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</row>
    <row r="573" spans="2:19" ht="14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</row>
    <row r="574" spans="2:19" ht="14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</row>
    <row r="575" spans="2:19" ht="14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</row>
    <row r="576" spans="2:19" ht="14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</row>
    <row r="577" spans="2:19" ht="14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</row>
    <row r="578" spans="2:19" ht="14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</row>
    <row r="579" spans="2:19" ht="14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</row>
    <row r="580" spans="2:19" ht="14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</row>
    <row r="581" spans="2:19" ht="14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</row>
    <row r="582" spans="2:19" ht="14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</row>
    <row r="583" spans="2:19" ht="14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</row>
    <row r="584" spans="2:19" ht="14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</row>
    <row r="585" spans="2:19" ht="14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</row>
    <row r="586" spans="2:19" ht="14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</row>
    <row r="587" spans="2:19" ht="14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</row>
    <row r="588" spans="2:19" ht="14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</row>
    <row r="589" spans="2:19" ht="14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</row>
    <row r="590" spans="2:19" ht="14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</row>
    <row r="591" spans="2:19" ht="14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</row>
    <row r="592" spans="2:19" ht="14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</row>
    <row r="593" spans="2:19" ht="14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</row>
    <row r="594" spans="2:19" ht="14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</row>
    <row r="595" spans="2:19" ht="14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</row>
    <row r="596" spans="2:19" ht="14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</row>
    <row r="597" spans="2:19" ht="14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</row>
    <row r="598" spans="2:19" ht="14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</row>
    <row r="599" spans="2:19" ht="14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</row>
    <row r="600" spans="2:19" ht="14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</row>
    <row r="601" spans="2:19" ht="14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</row>
    <row r="602" spans="2:19" ht="14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</row>
    <row r="603" spans="2:19" ht="14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</row>
    <row r="604" spans="2:19" ht="14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</row>
    <row r="605" spans="2:19" ht="14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</row>
    <row r="606" spans="2:19" ht="14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</row>
    <row r="607" spans="2:19" ht="14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</row>
    <row r="608" spans="2:19" ht="14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</row>
    <row r="609" spans="2:19" ht="14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</row>
    <row r="610" spans="2:19" ht="14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</row>
    <row r="611" spans="2:19" ht="14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</row>
    <row r="612" spans="2:19" ht="14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</row>
    <row r="613" spans="2:19" ht="14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</row>
    <row r="614" spans="2:19" ht="14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</row>
    <row r="615" spans="2:19" ht="14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</row>
    <row r="616" spans="2:19" ht="14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</row>
    <row r="617" spans="2:19" ht="14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</row>
    <row r="618" spans="2:19" ht="14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</row>
    <row r="619" spans="2:19" ht="14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</row>
    <row r="620" spans="2:19" ht="14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</row>
    <row r="621" spans="2:19" ht="14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</row>
    <row r="622" spans="2:19" ht="14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</row>
    <row r="623" spans="2:19" ht="14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</row>
    <row r="624" spans="2:19" ht="14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</row>
    <row r="625" spans="2:19" ht="14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</row>
    <row r="626" spans="2:19" ht="14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</row>
    <row r="627" spans="2:19" ht="14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</row>
    <row r="628" spans="2:19" ht="14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</row>
    <row r="629" spans="2:19" ht="14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</row>
    <row r="630" spans="2:19" ht="14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</row>
    <row r="631" spans="2:19" ht="14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</row>
    <row r="632" spans="2:19" ht="14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</row>
    <row r="633" spans="2:19" ht="14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</row>
    <row r="634" spans="2:19" ht="14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</row>
    <row r="635" spans="2:19" ht="14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</row>
    <row r="636" spans="2:19" ht="14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</row>
    <row r="637" spans="2:19" ht="14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</row>
    <row r="638" spans="2:19" ht="14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</row>
    <row r="639" spans="2:19" ht="14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</row>
    <row r="640" spans="2:19" ht="14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</row>
    <row r="641" spans="2:19" ht="14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</row>
    <row r="642" spans="2:19" ht="14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</row>
    <row r="643" spans="2:19" ht="14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</row>
    <row r="644" spans="2:19" ht="14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</row>
    <row r="645" spans="2:19" ht="14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</row>
    <row r="646" spans="2:19" ht="14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</row>
    <row r="647" spans="2:19" ht="14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</row>
    <row r="648" spans="2:19" ht="14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</row>
    <row r="649" spans="2:19" ht="14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</row>
    <row r="650" spans="2:19" ht="14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</row>
    <row r="651" spans="2:19" ht="14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</row>
    <row r="652" spans="2:19" ht="14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</row>
    <row r="653" spans="2:19" ht="14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</row>
    <row r="654" spans="2:19" ht="14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</row>
    <row r="655" spans="2:19" ht="14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</row>
    <row r="656" spans="2:19" ht="14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</row>
    <row r="657" spans="2:19" ht="14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</row>
    <row r="658" spans="2:19" ht="14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</row>
    <row r="659" spans="2:19" ht="14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</row>
    <row r="660" spans="2:19" ht="14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</row>
    <row r="661" spans="2:19" ht="14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</row>
    <row r="662" spans="2:19" ht="14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</row>
    <row r="663" spans="2:19" ht="14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</row>
    <row r="664" spans="2:19" ht="14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</row>
    <row r="665" spans="2:19" ht="14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</row>
    <row r="666" spans="2:19" ht="14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</row>
    <row r="667" spans="2:19" ht="14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</row>
    <row r="668" spans="2:19" ht="14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</row>
    <row r="669" spans="2:19" ht="14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</row>
    <row r="670" spans="2:19" ht="14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</row>
    <row r="671" spans="2:19" ht="14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</row>
    <row r="672" spans="2:19" ht="14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</row>
    <row r="673" spans="2:19" ht="14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</row>
    <row r="674" spans="2:19" ht="14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</row>
    <row r="675" spans="2:19" ht="14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</row>
    <row r="676" spans="2:19" ht="14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</row>
    <row r="677" spans="2:19" ht="14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</row>
    <row r="678" spans="2:19" ht="14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</row>
    <row r="679" spans="2:19" ht="14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</row>
    <row r="680" spans="2:19" ht="14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</row>
    <row r="681" spans="2:19" ht="14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</row>
    <row r="682" spans="2:19" ht="14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</row>
    <row r="683" spans="2:19" ht="14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</row>
    <row r="684" spans="2:19" ht="14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</row>
    <row r="685" spans="2:19" ht="14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</row>
    <row r="686" spans="2:19" ht="14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</row>
    <row r="687" spans="2:19" ht="14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</row>
    <row r="688" spans="2:19" ht="14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</row>
    <row r="689" spans="2:19" ht="14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</row>
    <row r="690" spans="2:19" ht="14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</row>
    <row r="691" spans="2:19" ht="14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</row>
    <row r="692" spans="2:19" ht="14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</row>
    <row r="693" spans="2:19" ht="14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</row>
    <row r="694" spans="2:19" ht="14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</row>
    <row r="695" spans="2:19" ht="14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</row>
    <row r="696" spans="2:19" ht="14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</row>
    <row r="697" spans="2:19" ht="14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</row>
    <row r="698" spans="2:19" ht="14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</row>
    <row r="699" spans="2:19" ht="14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</row>
    <row r="700" spans="2:19" ht="14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</row>
    <row r="701" spans="2:19" ht="14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</row>
    <row r="702" spans="2:19" ht="14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</row>
    <row r="703" spans="2:19" ht="14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</row>
    <row r="704" spans="2:19" ht="14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</row>
    <row r="705" spans="2:19" ht="14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</row>
    <row r="706" spans="2:19" ht="14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</row>
    <row r="707" spans="2:19" ht="14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</row>
    <row r="708" spans="2:19" ht="14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</row>
    <row r="709" spans="2:19" ht="14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</row>
    <row r="710" spans="2:19" ht="14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</row>
    <row r="711" spans="2:19" ht="14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</row>
    <row r="712" spans="2:19" ht="14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</row>
    <row r="713" spans="2:19" ht="14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</row>
    <row r="714" spans="2:19" ht="14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</row>
    <row r="715" spans="2:19" ht="14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</row>
    <row r="716" spans="2:19" ht="14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</row>
    <row r="717" spans="2:19" ht="14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</row>
    <row r="718" spans="2:19" ht="14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</row>
    <row r="719" spans="2:19" ht="14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</row>
    <row r="720" spans="2:19" ht="14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</row>
    <row r="721" spans="2:19" ht="14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</row>
    <row r="722" spans="2:19" ht="14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</row>
    <row r="723" spans="2:19" ht="14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</row>
    <row r="724" spans="2:19" ht="14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</row>
    <row r="725" spans="2:19" ht="14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</row>
    <row r="726" spans="2:19" ht="14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</row>
    <row r="727" spans="2:19" ht="14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</row>
    <row r="728" spans="2:19" ht="14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</row>
    <row r="729" spans="2:19" ht="14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</row>
    <row r="730" spans="2:19" ht="14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</row>
    <row r="731" spans="2:19" ht="14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</row>
    <row r="732" spans="2:19" ht="14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</row>
    <row r="733" spans="2:19" ht="14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</row>
    <row r="734" spans="2:19" ht="14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</row>
    <row r="735" spans="2:19" ht="14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</row>
    <row r="736" spans="2:19" ht="14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</row>
    <row r="737" spans="2:19" ht="14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</row>
    <row r="738" spans="2:19" ht="14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</row>
    <row r="739" spans="2:19" ht="14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</row>
    <row r="740" spans="2:19" ht="14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</row>
    <row r="741" spans="2:19" ht="14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</row>
    <row r="742" spans="2:19" ht="14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</row>
    <row r="743" spans="2:19" ht="14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</row>
    <row r="744" spans="2:19" ht="14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</row>
    <row r="745" spans="2:19" ht="14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</row>
    <row r="746" spans="2:19" ht="14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</row>
    <row r="747" spans="2:19" ht="14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</row>
    <row r="748" spans="2:19" ht="14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</row>
    <row r="749" spans="2:19" ht="14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</row>
    <row r="750" spans="2:19" ht="14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</row>
    <row r="751" spans="2:19" ht="14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</row>
    <row r="752" spans="2:19" ht="14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</row>
    <row r="753" spans="2:19" ht="14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</row>
    <row r="754" spans="2:19" ht="14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</row>
    <row r="755" spans="2:19" ht="14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</row>
    <row r="756" spans="2:19" ht="14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</row>
    <row r="757" spans="2:19" ht="14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</row>
    <row r="758" spans="2:19" ht="14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</row>
    <row r="759" spans="2:19" ht="14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</row>
    <row r="760" spans="2:19" ht="14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</row>
    <row r="761" spans="2:19" ht="14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</row>
    <row r="762" spans="2:19" ht="14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</row>
    <row r="763" spans="2:19" ht="14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</row>
    <row r="764" spans="2:19" ht="14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</row>
    <row r="765" spans="2:19" ht="14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</row>
    <row r="766" spans="2:19" ht="14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</row>
    <row r="767" spans="2:19" ht="14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</row>
    <row r="768" spans="2:19" ht="14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</row>
    <row r="769" spans="2:19" ht="14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</row>
    <row r="770" spans="2:19" ht="14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</row>
    <row r="771" spans="2:19" ht="14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</row>
    <row r="772" spans="2:19" ht="14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</row>
    <row r="773" spans="2:19" ht="14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</row>
    <row r="774" spans="2:19" ht="14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</row>
    <row r="775" spans="2:19" ht="14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</row>
    <row r="776" spans="2:19" ht="14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</row>
    <row r="777" spans="2:19" ht="14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</row>
    <row r="778" spans="2:19" ht="14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</row>
    <row r="779" spans="2:19" ht="14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</row>
    <row r="780" spans="2:19" ht="14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</row>
    <row r="781" spans="2:19" ht="14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</row>
    <row r="782" spans="2:19" ht="14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</row>
    <row r="783" spans="2:19" ht="14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</row>
    <row r="784" spans="2:19" ht="14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</row>
    <row r="785" spans="2:19" ht="14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</row>
    <row r="786" spans="2:19" ht="14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</row>
    <row r="787" spans="2:19" ht="14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</row>
    <row r="788" spans="2:19" ht="14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</row>
    <row r="789" spans="2:19" ht="14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</row>
    <row r="790" spans="2:19" ht="14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</row>
    <row r="791" spans="2:19" ht="14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</row>
    <row r="792" spans="2:19" ht="14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</row>
    <row r="793" spans="2:19" ht="14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</row>
    <row r="794" spans="2:19" ht="14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</row>
    <row r="795" spans="2:19" ht="14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</row>
    <row r="796" spans="2:19" ht="14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</row>
    <row r="797" spans="2:19" ht="14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</row>
    <row r="798" spans="2:19" ht="14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</row>
    <row r="799" spans="2:19" ht="14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</row>
    <row r="800" spans="2:19" ht="14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</row>
    <row r="801" spans="2:19" ht="14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</row>
    <row r="802" spans="2:19" ht="14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</row>
    <row r="803" spans="2:19" ht="14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</row>
    <row r="804" spans="2:19" ht="14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</row>
    <row r="805" spans="2:19" ht="14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</row>
    <row r="806" spans="2:19" ht="14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</row>
    <row r="807" spans="2:19" ht="14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</row>
    <row r="808" spans="2:19" ht="14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</row>
    <row r="809" spans="2:19" ht="14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</row>
    <row r="810" spans="2:19" ht="14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</row>
    <row r="811" spans="2:19" ht="14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</row>
    <row r="812" spans="2:19" ht="14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</row>
    <row r="813" spans="2:19" ht="14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</row>
    <row r="814" spans="2:19" ht="14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</row>
    <row r="815" spans="2:19" ht="14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</row>
    <row r="816" spans="2:19" ht="14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</row>
    <row r="817" spans="2:19" ht="14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</row>
    <row r="818" spans="2:19" ht="14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</row>
    <row r="819" spans="2:19" ht="14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</row>
    <row r="820" spans="2:19" ht="14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</row>
    <row r="821" spans="2:19" ht="14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</row>
    <row r="822" spans="2:19" ht="14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</row>
    <row r="823" spans="2:19" ht="14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</row>
    <row r="824" spans="2:19" ht="14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</row>
    <row r="825" spans="2:19" ht="14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</row>
    <row r="826" spans="2:19" ht="14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</row>
    <row r="827" spans="2:19" ht="14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</row>
    <row r="828" spans="2:19" ht="14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</row>
    <row r="829" spans="2:19" ht="14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</row>
    <row r="830" spans="2:19" ht="14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</row>
    <row r="831" spans="2:19" ht="14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</row>
    <row r="832" spans="2:19" ht="14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</row>
    <row r="833" spans="2:19" ht="14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</row>
    <row r="834" spans="2:19" ht="14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</row>
    <row r="835" spans="2:19" ht="14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</row>
    <row r="836" spans="2:19" ht="14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</row>
    <row r="837" spans="2:19" ht="14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</row>
    <row r="838" spans="2:19" ht="14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</row>
    <row r="839" spans="2:19" ht="14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</row>
    <row r="840" spans="2:19" ht="14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</row>
    <row r="841" spans="2:19" ht="14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</row>
    <row r="842" spans="2:19" ht="14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</row>
    <row r="843" spans="2:19" ht="14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</row>
    <row r="844" spans="2:19" ht="14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</row>
    <row r="845" spans="2:19" ht="14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</row>
    <row r="846" spans="2:19" ht="14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</row>
    <row r="847" spans="2:19" ht="14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</row>
    <row r="848" spans="2:19" ht="14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</row>
    <row r="849" spans="2:19" ht="14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</row>
    <row r="850" spans="2:19" ht="14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</row>
    <row r="851" spans="2:19" ht="14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</row>
    <row r="852" spans="2:19" ht="14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</row>
    <row r="853" spans="2:19" ht="14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</row>
    <row r="854" spans="2:19" ht="14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</row>
    <row r="855" spans="2:19" ht="14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</row>
    <row r="856" spans="2:19" ht="14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</row>
    <row r="857" spans="2:19" ht="14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</row>
    <row r="858" spans="2:19" ht="14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</row>
    <row r="859" spans="2:19" ht="14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</row>
    <row r="860" spans="2:19" ht="14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</row>
    <row r="861" spans="2:19" ht="14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</row>
    <row r="862" spans="2:19" ht="14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</row>
    <row r="863" spans="2:19" ht="14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</row>
    <row r="864" spans="2:19" ht="14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</row>
    <row r="865" spans="2:19" ht="14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</row>
    <row r="866" spans="2:19" ht="14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</row>
    <row r="867" spans="2:19" ht="14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</row>
    <row r="868" spans="2:19" ht="14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</row>
    <row r="869" spans="2:19" ht="14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</row>
    <row r="870" spans="2:19" ht="14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</row>
    <row r="871" spans="2:19" ht="14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</row>
    <row r="872" spans="2:19" ht="14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</row>
    <row r="873" spans="2:19" ht="14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</row>
    <row r="874" spans="2:19" ht="14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</row>
    <row r="875" spans="2:19" ht="14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</row>
    <row r="876" spans="2:19" ht="14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</row>
    <row r="877" spans="2:19" ht="14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</row>
    <row r="878" spans="2:19" ht="14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</row>
    <row r="879" spans="2:19" ht="14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</row>
    <row r="880" spans="2:19" ht="14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</row>
    <row r="881" spans="2:19" ht="14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</row>
    <row r="882" spans="2:19" ht="14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</row>
    <row r="883" spans="2:19" ht="14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</row>
    <row r="884" spans="2:19" ht="14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</row>
    <row r="885" spans="2:19" ht="14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</row>
    <row r="886" spans="2:19" ht="14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</row>
    <row r="887" spans="2:19" ht="14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</row>
    <row r="888" spans="2:19" ht="14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</row>
    <row r="889" spans="2:19" ht="14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</row>
    <row r="890" spans="2:19" ht="14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</row>
    <row r="891" spans="2:19" ht="14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</row>
    <row r="892" spans="2:19" ht="14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</row>
    <row r="893" spans="2:19" ht="14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</row>
    <row r="894" spans="2:19" ht="14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</row>
    <row r="895" spans="2:19" ht="14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</row>
    <row r="896" spans="2:19" ht="14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</row>
    <row r="897" spans="2:19" ht="14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</row>
    <row r="898" spans="2:19" ht="14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</row>
    <row r="899" spans="2:19" ht="14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</row>
    <row r="900" spans="2:19" ht="14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</row>
    <row r="901" spans="2:19" ht="14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</row>
    <row r="902" spans="2:19" ht="14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</row>
    <row r="903" spans="2:19" ht="14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</row>
    <row r="904" spans="2:19" ht="14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</row>
    <row r="905" spans="2:19" ht="14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</row>
    <row r="906" spans="2:19" ht="14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</row>
    <row r="907" spans="2:19" ht="14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</row>
    <row r="908" spans="2:19" ht="14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</row>
    <row r="909" spans="2:19" ht="14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</row>
    <row r="910" spans="2:19" ht="14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</row>
    <row r="911" spans="2:19" ht="14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</row>
    <row r="912" spans="2:19" ht="14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</row>
    <row r="913" spans="2:19" ht="14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</row>
    <row r="914" spans="2:19" ht="14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</row>
    <row r="915" spans="2:19" ht="14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</row>
    <row r="916" spans="2:19" ht="14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</row>
    <row r="917" spans="2:19" ht="14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</row>
    <row r="918" spans="2:19" ht="14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</row>
    <row r="919" spans="2:19" ht="14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</row>
    <row r="920" spans="2:19" ht="14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</row>
    <row r="921" spans="2:19" ht="14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</row>
    <row r="922" spans="2:19" ht="14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</row>
    <row r="923" spans="2:19" ht="14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</row>
    <row r="924" spans="2:19" ht="14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</row>
    <row r="925" spans="2:19" ht="14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</row>
    <row r="926" spans="2:19" ht="14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</row>
    <row r="927" spans="2:19" ht="14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</row>
    <row r="928" spans="2:19" ht="14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</row>
    <row r="929" spans="2:19" ht="14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</row>
    <row r="930" spans="2:19" ht="14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</row>
    <row r="931" spans="2:19" ht="14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</row>
    <row r="932" spans="2:19" ht="14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</row>
    <row r="933" spans="2:19" ht="14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</row>
    <row r="934" spans="2:19" ht="14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</row>
    <row r="935" spans="2:19" ht="14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</row>
    <row r="936" spans="2:19" ht="14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</row>
    <row r="937" spans="2:19" ht="14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</row>
    <row r="938" spans="2:19" ht="14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</row>
    <row r="939" spans="2:19" ht="14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</row>
    <row r="940" spans="2:19" ht="14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</row>
    <row r="941" spans="2:19" ht="14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</row>
    <row r="942" spans="2:19" ht="14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</row>
    <row r="943" spans="2:19" ht="14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</row>
    <row r="944" spans="2:19" ht="14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</row>
    <row r="945" spans="2:19" ht="14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</row>
    <row r="946" spans="2:19" ht="14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</row>
    <row r="947" spans="2:19" ht="14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</row>
    <row r="948" spans="2:19" ht="14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</row>
    <row r="949" spans="2:19" ht="14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</row>
    <row r="950" spans="2:19" ht="14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</row>
    <row r="951" spans="2:19" ht="14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</row>
    <row r="952" spans="2:19" ht="14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</row>
    <row r="953" spans="2:19" ht="14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</row>
    <row r="954" spans="2:19" ht="14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</row>
    <row r="955" spans="2:19" ht="14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</row>
    <row r="956" spans="2:19" ht="14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</row>
    <row r="957" spans="2:19" ht="14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</row>
    <row r="958" spans="2:19" ht="14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</row>
    <row r="959" spans="2:19" ht="14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</row>
    <row r="960" spans="2:19" ht="14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</row>
    <row r="961" spans="2:19" ht="14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</row>
    <row r="962" spans="2:19" ht="14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</row>
    <row r="963" spans="2:19" ht="14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</row>
    <row r="964" spans="2:19" ht="14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</row>
    <row r="965" spans="2:19" ht="14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</row>
    <row r="966" spans="2:19" ht="14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</row>
    <row r="967" spans="2:19" ht="14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</row>
    <row r="968" spans="2:19" ht="14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</row>
    <row r="969" spans="2:19" ht="14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</row>
    <row r="970" spans="2:19" ht="14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</row>
    <row r="971" spans="2:19" ht="14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</row>
    <row r="972" spans="2:19" ht="14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</row>
    <row r="973" spans="2:19" ht="14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</row>
    <row r="974" spans="2:19" ht="14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</row>
    <row r="975" spans="2:19" ht="14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</row>
    <row r="976" spans="2:19" ht="14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</row>
    <row r="977" spans="2:19" ht="14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</row>
    <row r="978" spans="2:19" ht="14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</row>
    <row r="979" spans="2:19" ht="14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</row>
    <row r="980" spans="2:19" ht="14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</row>
    <row r="981" spans="2:19" ht="14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</row>
    <row r="982" spans="2:19" ht="14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</row>
    <row r="983" spans="2:19" ht="14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</row>
    <row r="984" spans="2:19" ht="14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</row>
    <row r="985" spans="2:19" ht="14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</row>
    <row r="986" spans="2:19" ht="14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</row>
    <row r="987" spans="2:19" ht="14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</row>
    <row r="988" spans="2:19" ht="14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</row>
    <row r="989" spans="2:19" ht="14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</row>
    <row r="990" spans="2:19" ht="14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</row>
    <row r="991" spans="2:19" ht="14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</row>
    <row r="992" spans="2:19" ht="14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</row>
    <row r="993" spans="2:19" ht="14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</row>
    <row r="994" spans="2:19" ht="14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</row>
    <row r="995" spans="2:19" ht="14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</row>
    <row r="996" spans="2:19" ht="14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</row>
    <row r="997" spans="2:19" ht="14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</row>
    <row r="998" spans="2:19" ht="14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</row>
    <row r="999" spans="2:19" ht="14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</row>
    <row r="1000" spans="2:19" ht="14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</row>
    <row r="1001" spans="2:19" ht="14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</row>
    <row r="1002" spans="2:19" ht="14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</row>
    <row r="1003" spans="2:19" ht="14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</row>
    <row r="1004" spans="2:19" ht="14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</row>
    <row r="1005" spans="2:19" ht="14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</row>
    <row r="1006" spans="2:19" ht="14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</row>
    <row r="1007" spans="2:19" ht="14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</row>
    <row r="1008" spans="2:19" ht="14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</row>
    <row r="1009" spans="2:19" ht="14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</row>
    <row r="1010" spans="2:19" ht="14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</row>
    <row r="1011" spans="2:19" ht="14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</row>
    <row r="1012" spans="2:19" ht="14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</row>
    <row r="1013" spans="2:19" ht="14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</row>
    <row r="1014" spans="2:19" ht="14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</row>
    <row r="1015" spans="2:19" ht="14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</row>
    <row r="1016" spans="2:19" ht="14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</row>
    <row r="1017" spans="2:19" ht="14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</row>
    <row r="1018" spans="2:19" ht="14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</row>
    <row r="1019" spans="2:19" ht="14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</row>
    <row r="1020" spans="2:19" ht="14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</row>
    <row r="1021" spans="2:19" ht="14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</row>
    <row r="1022" spans="2:19" ht="14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</row>
    <row r="1023" spans="2:19" ht="14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</row>
    <row r="1024" spans="2:19" ht="14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</row>
    <row r="1025" spans="2:19" ht="14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</row>
    <row r="1026" spans="2:19" ht="14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</row>
    <row r="1027" spans="2:19" ht="14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</row>
    <row r="1028" spans="2:19" ht="14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</row>
    <row r="1029" spans="2:19" ht="14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</row>
    <row r="1030" spans="2:19" ht="14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</row>
    <row r="1031" spans="2:19" ht="14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</row>
    <row r="1032" spans="2:19" ht="14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</row>
    <row r="1033" spans="2:19" ht="14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</row>
    <row r="1034" spans="2:19" ht="14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</row>
    <row r="1035" spans="2:19" ht="14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</row>
    <row r="1036" spans="2:19" ht="14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</row>
    <row r="1037" spans="2:19" ht="14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</row>
    <row r="1038" spans="2:19" ht="14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</row>
    <row r="1039" spans="2:19" ht="14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</row>
    <row r="1040" spans="2:19" ht="14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</row>
    <row r="1041" spans="2:19" ht="14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</row>
    <row r="1042" spans="2:19" ht="14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</row>
    <row r="1043" spans="2:19" ht="14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</row>
    <row r="1044" spans="2:19" ht="14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</row>
    <row r="1045" spans="2:19" ht="14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</row>
    <row r="1046" spans="2:19" ht="14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</row>
    <row r="1047" spans="2:19" ht="14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</row>
    <row r="1048" spans="2:19" ht="14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</row>
    <row r="1049" spans="2:19" ht="14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</row>
    <row r="1050" spans="2:19" ht="14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</row>
    <row r="1051" spans="2:19" ht="14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</row>
    <row r="1052" spans="2:19" ht="14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</row>
    <row r="1053" spans="2:19" ht="14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</row>
    <row r="1054" spans="2:19" ht="14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</row>
    <row r="1055" spans="2:19" ht="14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</row>
    <row r="1056" spans="2:19" ht="14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</row>
    <row r="1057" spans="2:19" ht="14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</row>
    <row r="1058" spans="2:19" ht="14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</row>
    <row r="1059" spans="2:19" ht="14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</row>
    <row r="1060" spans="2:19" ht="14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</row>
    <row r="1061" spans="2:19" ht="14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</row>
    <row r="1062" spans="2:19" ht="14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</row>
    <row r="1063" spans="2:19" ht="14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</row>
    <row r="1064" spans="2:19" ht="14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</row>
    <row r="1065" spans="2:19" ht="14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</row>
    <row r="1066" spans="2:19" ht="14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</row>
    <row r="1067" spans="2:19" ht="14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</row>
    <row r="1068" spans="2:19" ht="14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</row>
    <row r="1069" spans="2:19" ht="14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</row>
    <row r="1070" spans="2:19" ht="14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</row>
    <row r="1071" spans="2:19" ht="14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</row>
    <row r="1072" spans="2:19" ht="14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</row>
    <row r="1073" spans="2:19" ht="14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</row>
    <row r="1074" spans="2:19" ht="14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</row>
    <row r="1075" spans="2:19" ht="14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</row>
    <row r="1076" spans="2:19" ht="14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</row>
    <row r="1077" spans="2:19" ht="14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</row>
    <row r="1078" spans="2:19" ht="14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</row>
    <row r="1079" spans="2:19" ht="14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</row>
    <row r="1080" spans="2:19" ht="14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</row>
    <row r="1081" spans="2:19" ht="14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</row>
    <row r="1082" spans="2:19" ht="14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</row>
    <row r="1083" spans="2:19" ht="14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</row>
    <row r="1084" spans="2:19" ht="14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</row>
    <row r="1085" spans="2:19" ht="14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</row>
    <row r="1086" spans="2:19" ht="14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</row>
    <row r="1087" spans="2:19" ht="14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</row>
    <row r="1088" spans="2:19" ht="14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</row>
    <row r="1089" spans="2:19" ht="14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</row>
    <row r="1090" spans="2:19" ht="14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</row>
    <row r="1091" spans="2:19" ht="14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</row>
    <row r="1092" spans="2:19" ht="14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</row>
    <row r="1093" spans="2:19" ht="14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</row>
    <row r="1094" spans="2:19" ht="14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</row>
    <row r="1095" spans="2:19" ht="14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</row>
    <row r="1096" spans="2:19" ht="14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</row>
    <row r="1097" spans="2:19" ht="14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</row>
    <row r="1098" spans="2:19" ht="14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</row>
    <row r="1099" spans="2:19" ht="14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</row>
    <row r="1100" spans="2:19" ht="14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</row>
    <row r="1101" spans="2:19" ht="14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</row>
    <row r="1102" spans="2:19" ht="14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</row>
    <row r="1103" spans="2:19" ht="14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</row>
    <row r="1104" spans="2:19" ht="14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</row>
    <row r="1105" spans="2:19" ht="14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</row>
    <row r="1106" spans="2:19" ht="14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</row>
    <row r="1107" spans="2:19" ht="14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</row>
    <row r="1108" spans="2:19" ht="14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</row>
    <row r="1109" spans="2:19" ht="14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</row>
    <row r="1110" spans="2:19" ht="14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</row>
    <row r="1111" spans="2:19" ht="14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</row>
    <row r="1112" spans="2:19" ht="14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</row>
    <row r="1113" spans="2:19" ht="14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</row>
    <row r="1114" spans="2:19" ht="14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</row>
    <row r="1115" spans="2:19" ht="14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</row>
    <row r="1116" spans="2:19" ht="14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</row>
    <row r="1117" spans="2:19" ht="14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</row>
    <row r="1118" spans="2:19" ht="14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</row>
    <row r="1119" spans="2:19" ht="14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</row>
    <row r="1120" spans="2:19" ht="14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</row>
    <row r="1121" spans="2:19" ht="14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</row>
    <row r="1122" spans="2:19" ht="14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</row>
    <row r="1123" spans="2:19" ht="14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</row>
    <row r="1124" spans="2:19" ht="14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</row>
    <row r="1125" spans="2:19" ht="14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</row>
    <row r="1126" spans="2:19" ht="14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</row>
    <row r="1127" spans="2:19" ht="14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</row>
    <row r="1128" spans="2:19" ht="14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</row>
    <row r="1129" spans="2:19" ht="14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</row>
    <row r="1130" spans="2:19" ht="14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</row>
    <row r="1131" spans="2:19" ht="14.25"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</row>
    <row r="1132" spans="2:19" ht="14.25"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</row>
    <row r="1133" spans="2:19" ht="14.25"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</row>
    <row r="1134" spans="2:19" ht="14.25"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</row>
    <row r="1135" spans="2:19" ht="14.25"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</row>
    <row r="1136" spans="2:19" ht="14.25"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</row>
    <row r="1137" spans="2:19" ht="14.25"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</row>
    <row r="1138" spans="2:19" ht="14.25"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</row>
    <row r="1139" spans="2:19" ht="14.25"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</row>
    <row r="1140" spans="2:19" ht="14.25"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</row>
    <row r="1141" spans="2:19" ht="14.25"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</row>
    <row r="1142" spans="2:19" ht="14.25"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</row>
    <row r="1143" spans="2:19" ht="14.25"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</row>
    <row r="1144" spans="2:19" ht="14.25"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</row>
    <row r="1145" spans="2:19" ht="14.25"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</row>
    <row r="1146" spans="2:19" ht="14.25"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</row>
    <row r="1147" spans="2:19" ht="14.25"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</row>
    <row r="1148" spans="2:19" ht="14.25"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</row>
    <row r="1149" spans="2:19" ht="14.25"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</row>
    <row r="1150" spans="2:19" ht="14.25"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</row>
    <row r="1151" spans="2:19" ht="14.25"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</row>
    <row r="1152" spans="2:19" ht="14.25"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</row>
    <row r="1153" spans="2:19" ht="14.25"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</row>
    <row r="1154" spans="2:19" ht="14.25"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</row>
    <row r="1155" spans="2:19" ht="14.25"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</row>
    <row r="1156" spans="2:19" ht="14.25"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</row>
    <row r="1157" spans="2:19" ht="14.25"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</row>
    <row r="1158" spans="2:19" ht="14.25"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</row>
    <row r="1159" spans="2:19" ht="14.25"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</row>
    <row r="1160" spans="2:19" ht="14.25"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</row>
    <row r="1161" spans="2:19" ht="14.25"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</row>
    <row r="1162" spans="2:19" ht="14.25"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</row>
    <row r="1163" spans="2:19" ht="14.25"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</row>
    <row r="1164" spans="2:19" ht="14.25"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</row>
    <row r="1165" spans="2:19" ht="14.25"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</row>
    <row r="1166" spans="2:19" ht="14.25"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</row>
    <row r="1167" spans="2:19" ht="14.25"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</row>
    <row r="1168" spans="2:19" ht="14.25"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</row>
    <row r="1169" spans="2:19" ht="14.25"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</row>
    <row r="1170" spans="2:19" ht="14.25"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</row>
    <row r="1171" spans="2:19" ht="14.25"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</row>
    <row r="1172" spans="2:19" ht="14.25"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</row>
    <row r="1173" spans="2:19" ht="14.25"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</row>
    <row r="1174" spans="2:19" ht="14.25"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</row>
    <row r="1175" spans="2:19" ht="14.25"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</row>
    <row r="1176" spans="2:19" ht="14.25"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</row>
    <row r="1177" spans="2:19" ht="14.25"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</row>
    <row r="1178" spans="2:19" ht="14.25"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</row>
    <row r="1179" spans="2:19" ht="14.25"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</row>
    <row r="1180" spans="2:19" ht="14.25"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</row>
    <row r="1181" spans="2:19" ht="14.25"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</row>
    <row r="1182" spans="2:19" ht="14.25"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</row>
    <row r="1183" spans="2:19" ht="14.25"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</row>
    <row r="1184" spans="2:19" ht="14.25"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</row>
    <row r="1185" spans="2:19" ht="14.25"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</row>
    <row r="1186" spans="2:19" ht="14.25"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</row>
    <row r="1187" spans="2:19" ht="14.25"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</row>
    <row r="1188" spans="2:19" ht="14.25"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</row>
    <row r="1189" spans="2:19" ht="14.25"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</row>
    <row r="1190" spans="2:19" ht="14.25"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</row>
    <row r="1191" spans="2:19" ht="14.25"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</row>
    <row r="1192" spans="2:19" ht="14.25"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</row>
    <row r="1193" spans="2:19" ht="14.25"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</row>
    <row r="1194" spans="2:19" ht="14.25"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</row>
    <row r="1195" spans="2:19" ht="14.25"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</row>
    <row r="1196" spans="2:19" ht="14.25"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</row>
    <row r="1197" spans="2:19" ht="14.25"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</row>
    <row r="1198" spans="2:19" ht="14.25"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</row>
    <row r="1199" spans="2:19" ht="14.25"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</row>
    <row r="1200" spans="2:19" ht="14.25"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</row>
    <row r="1201" spans="2:19" ht="14.25"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</row>
    <row r="1202" spans="2:19" ht="14.25"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</row>
    <row r="1203" spans="2:19" ht="14.25"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</row>
    <row r="1204" spans="2:19" ht="14.25"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</row>
    <row r="1205" spans="2:19" ht="14.25"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</row>
    <row r="1206" spans="2:19" ht="14.25"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</row>
    <row r="1207" spans="2:19" ht="14.25"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</row>
    <row r="1208" spans="2:19" ht="14.25"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</row>
    <row r="1209" spans="2:19" ht="14.25"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</row>
    <row r="1210" spans="2:19" ht="14.25"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</row>
    <row r="1211" spans="2:19" ht="14.25"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</row>
    <row r="1212" spans="2:19" ht="14.25"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</row>
    <row r="1213" spans="2:19" ht="14.25"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</row>
    <row r="1214" spans="2:19" ht="14.25"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</row>
    <row r="1215" spans="2:19" ht="14.25"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</row>
    <row r="1216" spans="2:19" ht="14.25"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</row>
    <row r="1217" spans="2:19" ht="14.25"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</row>
    <row r="1218" spans="2:19" ht="14.25"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</row>
    <row r="1219" spans="2:19" ht="14.25"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</row>
    <row r="1220" spans="2:19" ht="14.25"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</row>
    <row r="1221" spans="2:19" ht="14.25"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</row>
    <row r="1222" spans="2:19" ht="14.25"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</row>
    <row r="1223" spans="2:19" ht="14.25"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</row>
    <row r="1224" spans="2:19" ht="14.25"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</row>
    <row r="1225" spans="2:19" ht="14.25"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</row>
    <row r="1226" spans="2:19" ht="14.25"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</row>
    <row r="1227" spans="2:19" ht="14.25"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</row>
    <row r="1228" spans="2:19" ht="14.25"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</row>
    <row r="1229" spans="2:19" ht="14.25"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</row>
    <row r="1230" spans="2:19" ht="14.25"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</row>
    <row r="1231" spans="2:19" ht="14.25"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</row>
    <row r="1232" spans="2:19" ht="14.25"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</row>
    <row r="1233" spans="2:19" ht="14.25"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</row>
    <row r="1234" spans="2:19" ht="14.25"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</row>
    <row r="1235" spans="2:19" ht="14.25"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</row>
    <row r="1236" spans="2:19" ht="14.25"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</row>
    <row r="1237" spans="2:19" ht="14.25"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</row>
    <row r="1238" spans="2:19" ht="14.25"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</row>
    <row r="1239" spans="2:19" ht="14.25"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</row>
    <row r="1240" spans="2:19" ht="14.25"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</row>
    <row r="1241" spans="2:19" ht="14.25"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</row>
    <row r="1242" spans="2:19" ht="14.25"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</row>
    <row r="1243" spans="2:19" ht="14.25"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</row>
    <row r="1244" spans="2:19" ht="14.25"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</row>
    <row r="1245" spans="2:19" ht="14.25"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</row>
    <row r="1246" spans="2:19" ht="14.25"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</row>
    <row r="1247" spans="2:19" ht="14.25"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</row>
    <row r="1248" spans="2:19" ht="14.25"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</row>
    <row r="1249" spans="2:19" ht="14.25"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</row>
    <row r="1250" spans="2:19" ht="14.25"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</row>
    <row r="1251" spans="2:19" ht="14.25"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</row>
    <row r="1252" spans="2:19" ht="14.25"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</row>
    <row r="1253" spans="2:19" ht="14.25"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</row>
    <row r="1254" spans="2:19" ht="14.25"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</row>
    <row r="1255" spans="2:19" ht="14.25"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</row>
    <row r="1256" spans="2:19" ht="14.25"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</row>
    <row r="1257" spans="2:19" ht="14.25"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</row>
    <row r="1258" spans="2:19" ht="14.25"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</row>
    <row r="1259" spans="2:19" ht="14.25"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</row>
    <row r="1260" spans="2:19" ht="14.25"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</row>
    <row r="1261" spans="2:19" ht="14.25"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</row>
    <row r="1262" spans="2:19" ht="14.25"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</row>
    <row r="1263" spans="2:19" ht="14.25"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</row>
    <row r="1264" spans="2:19" ht="14.25"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</row>
    <row r="1265" spans="2:19" ht="14.25"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</row>
    <row r="1266" spans="2:19" ht="14.25"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</row>
    <row r="1267" spans="2:19" ht="14.25"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</row>
    <row r="1268" spans="2:19" ht="14.25"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</row>
    <row r="1269" spans="2:19" ht="14.25"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</row>
    <row r="1270" spans="2:19" ht="14.25"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</row>
    <row r="1271" spans="2:19" ht="14.25"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</row>
    <row r="1272" spans="2:19" ht="14.25"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</row>
    <row r="1273" spans="2:19" ht="14.25"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</row>
    <row r="1274" spans="2:19" ht="14.25"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</row>
    <row r="1275" spans="2:19" ht="14.25"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</row>
    <row r="1276" spans="2:19" ht="14.25"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</row>
    <row r="1277" spans="2:19" ht="14.25"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</row>
    <row r="1278" spans="2:19" ht="14.25"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</row>
    <row r="1279" spans="2:19" ht="14.25"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</row>
    <row r="1280" spans="2:19" ht="14.25"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</row>
    <row r="1281" spans="2:19" ht="14.25"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</row>
    <row r="1282" spans="2:19" ht="14.25"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</row>
    <row r="1283" spans="2:19" ht="14.25"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</row>
    <row r="1284" spans="2:19" ht="14.25"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</row>
    <row r="1285" spans="2:19" ht="14.25"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</row>
    <row r="1286" spans="2:19" ht="14.25"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</row>
    <row r="1287" spans="2:19" ht="14.25"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</row>
    <row r="1288" spans="2:19" ht="14.25"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</row>
    <row r="1289" spans="2:19" ht="14.25"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</row>
    <row r="1290" spans="2:19" ht="14.25"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</row>
    <row r="1291" spans="2:19" ht="14.25"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</row>
    <row r="1292" spans="2:19" ht="14.25"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</row>
    <row r="1293" spans="2:19" ht="14.25"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</row>
    <row r="1294" spans="2:19" ht="14.25"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</row>
    <row r="1295" spans="2:19" ht="14.25"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</row>
    <row r="1296" spans="2:19" ht="14.25"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</row>
    <row r="1297" spans="2:19" ht="14.25"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</row>
    <row r="1298" spans="2:19" ht="14.25"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</row>
    <row r="1299" spans="2:19" ht="14.25"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</row>
    <row r="1300" spans="2:19" ht="14.25"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</row>
    <row r="1301" spans="2:19" ht="14.25"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</row>
    <row r="1302" spans="2:19" ht="14.25"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</row>
    <row r="1303" spans="2:19" ht="14.25"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</row>
    <row r="1304" spans="2:19" ht="14.25"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</row>
    <row r="1305" spans="2:19" ht="14.25"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</row>
    <row r="1306" spans="2:19" ht="14.25"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</row>
    <row r="1307" spans="2:19" ht="14.25"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</row>
    <row r="1308" spans="2:19" ht="14.25"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</row>
    <row r="1309" spans="2:19" ht="14.25"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</row>
    <row r="1310" spans="2:19" ht="14.25"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</row>
    <row r="1311" spans="2:19" ht="14.25"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</row>
    <row r="1312" spans="2:19" ht="14.25"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</row>
    <row r="1313" spans="2:19" ht="14.25"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</row>
    <row r="1314" spans="2:19" ht="14.25"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</row>
    <row r="1315" spans="2:19" ht="14.25"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</row>
    <row r="1316" spans="2:19" ht="14.25"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</row>
    <row r="1317" spans="2:19" ht="14.25"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</row>
    <row r="1318" spans="2:19" ht="14.25"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</row>
    <row r="1319" spans="2:19" ht="14.25"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</row>
    <row r="1320" spans="2:19" ht="14.25"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</row>
    <row r="1321" spans="2:19" ht="14.25"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</row>
    <row r="1322" spans="2:19" ht="14.25"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</row>
    <row r="1323" spans="2:19" ht="14.25"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</row>
    <row r="1324" spans="2:19" ht="14.25"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</row>
    <row r="1325" spans="2:19" ht="14.25"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</row>
    <row r="1326" spans="2:19" ht="14.25"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</row>
    <row r="1327" spans="2:19" ht="14.25"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</row>
    <row r="1328" spans="2:19" ht="14.25"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</row>
    <row r="1329" spans="2:19" ht="14.25"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</row>
    <row r="1330" spans="2:19" ht="14.25"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</row>
    <row r="1331" spans="2:19" ht="14.25"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</row>
    <row r="1332" spans="2:19" ht="14.25"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</row>
    <row r="1333" spans="2:19" ht="14.25"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</row>
    <row r="1334" spans="2:19" ht="14.25"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</row>
    <row r="1335" spans="2:19" ht="14.25"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</row>
    <row r="1336" spans="2:19" ht="14.25"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</row>
    <row r="1337" spans="2:19" ht="14.25"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</row>
    <row r="1338" spans="2:19" ht="14.25"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</row>
    <row r="1339" spans="2:19" ht="14.25"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</row>
    <row r="1340" spans="2:19" ht="14.25"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</row>
    <row r="1341" spans="2:19" ht="14.25"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</row>
    <row r="1342" spans="2:19" ht="14.25"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</row>
    <row r="1343" spans="2:19" ht="14.25"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</row>
    <row r="1344" spans="2:19" ht="14.25"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</row>
    <row r="1345" spans="2:19" ht="14.25"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</row>
    <row r="1346" spans="2:19" ht="14.25"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</row>
    <row r="1347" spans="2:19" ht="14.25"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</row>
    <row r="1348" spans="2:19" ht="14.25"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</row>
    <row r="1349" spans="2:19" ht="14.25"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</row>
    <row r="1350" spans="2:19" ht="14.25"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</row>
    <row r="1351" spans="2:19" ht="14.25"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</row>
    <row r="1352" spans="2:19" ht="14.25"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</row>
    <row r="1353" spans="2:19" ht="14.25"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</row>
    <row r="1354" spans="2:19" ht="14.25"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</row>
    <row r="1355" spans="2:19" ht="14.25"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</row>
    <row r="1356" spans="2:19" ht="14.25"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</row>
    <row r="1357" spans="2:19" ht="14.25"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</row>
    <row r="1358" spans="2:19" ht="14.25"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</row>
    <row r="1359" spans="2:19" ht="14.25"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</row>
    <row r="1360" spans="2:19" ht="14.25"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</row>
    <row r="1361" spans="2:19" ht="14.25"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</row>
    <row r="1362" spans="2:19" ht="14.25"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</row>
    <row r="1363" spans="2:19" ht="14.25"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</row>
    <row r="1364" spans="2:19" ht="14.25"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</row>
    <row r="1365" spans="2:19" ht="14.25"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</row>
    <row r="1366" spans="2:19" ht="14.25"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</row>
    <row r="1367" spans="2:19" ht="14.25"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</row>
    <row r="1368" spans="2:19" ht="14.25"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</row>
    <row r="1369" spans="2:19" ht="14.25"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</row>
    <row r="1370" spans="2:19" ht="14.25"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</row>
    <row r="1371" spans="2:19" ht="14.25"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</row>
    <row r="1372" spans="2:19" ht="14.25"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</row>
    <row r="1373" spans="2:19" ht="14.25"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</row>
    <row r="1374" spans="2:19" ht="14.25"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</row>
    <row r="1375" spans="2:19" ht="14.25"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</row>
    <row r="1376" spans="2:19" ht="14.25"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</row>
    <row r="1377" spans="2:19" ht="14.25"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</row>
    <row r="1378" spans="2:19" ht="14.25"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</row>
    <row r="1379" spans="2:19" ht="14.25"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</row>
    <row r="1380" spans="2:19" ht="14.25"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</row>
    <row r="1381" spans="2:19" ht="14.25"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</row>
    <row r="1382" spans="2:19" ht="14.25"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</row>
    <row r="1383" spans="2:19" ht="14.25"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</row>
    <row r="1384" spans="2:19" ht="14.25"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</row>
    <row r="1385" spans="2:19" ht="14.25"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</row>
    <row r="1386" spans="2:19" ht="14.25"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</row>
  </sheetData>
  <autoFilter ref="A2:BO53" xr:uid="{00000000-0009-0000-0000-000000000000}"/>
  <mergeCells count="5">
    <mergeCell ref="I54:U54"/>
    <mergeCell ref="I55:U55"/>
    <mergeCell ref="I56:U56"/>
    <mergeCell ref="A40:L40"/>
    <mergeCell ref="A1:J1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 NA STRONE </vt:lpstr>
    </vt:vector>
  </TitlesOfParts>
  <Company>Kuratorium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Aneta Barbarowicz</cp:lastModifiedBy>
  <cp:lastPrinted>2022-05-20T13:01:29Z</cp:lastPrinted>
  <dcterms:created xsi:type="dcterms:W3CDTF">2022-05-10T09:23:23Z</dcterms:created>
  <dcterms:modified xsi:type="dcterms:W3CDTF">2022-05-24T06:28:21Z</dcterms:modified>
</cp:coreProperties>
</file>