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3_2021\"/>
    </mc:Choice>
  </mc:AlternateContent>
  <bookViews>
    <workbookView xWindow="14505" yWindow="1485" windowWidth="14310" windowHeight="10905" tabRatio="911" activeTab="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</workbook>
</file>

<file path=xl/calcChain.xml><?xml version="1.0" encoding="utf-8"?>
<calcChain xmlns="http://schemas.openxmlformats.org/spreadsheetml/2006/main"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5" i="6"/>
  <c r="I16" i="6"/>
  <c r="I17" i="6"/>
  <c r="I18" i="6"/>
  <c r="I19" i="6"/>
  <c r="I21" i="6"/>
  <c r="I22" i="6"/>
  <c r="I23" i="6"/>
  <c r="I24" i="6"/>
  <c r="I25" i="6"/>
  <c r="I26" i="6"/>
  <c r="F19" i="6"/>
  <c r="L27" i="6" l="1"/>
  <c r="I27" i="6"/>
  <c r="L12" i="6"/>
</calcChain>
</file>

<file path=xl/sharedStrings.xml><?xml version="1.0" encoding="utf-8"?>
<sst xmlns="http://schemas.openxmlformats.org/spreadsheetml/2006/main" count="760" uniqueCount="304">
  <si>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</si>
  <si>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</si>
  <si>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</si>
  <si>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</si>
  <si>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</si>
  <si>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</si>
  <si>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</si>
  <si>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</si>
  <si>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</si>
  <si>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</si>
  <si>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</si>
  <si>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</si>
  <si>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</si>
  <si>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</si>
  <si>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</si>
  <si>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</si>
  <si>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</si>
  <si>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</si>
  <si>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</si>
  <si>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</si>
  <si>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</si>
  <si>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</si>
  <si>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</si>
  <si>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</si>
  <si>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</si>
  <si>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</si>
  <si>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</si>
  <si>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</si>
  <si>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</si>
  <si>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</si>
  <si>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</si>
  <si>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</si>
  <si>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</si>
  <si>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</si>
  <si>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</si>
  <si>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</si>
  <si>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</si>
  <si>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</si>
  <si>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</si>
  <si>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</si>
  <si>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</si>
  <si>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</si>
  <si>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</si>
  <si>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</si>
  <si>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</si>
  <si>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</si>
  <si>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</si>
  <si>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</si>
  <si>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</si>
  <si>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</si>
  <si>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</si>
  <si>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</si>
  <si>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</si>
  <si>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</si>
  <si>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</si>
  <si>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</si>
  <si>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</si>
  <si>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</si>
  <si>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</si>
  <si>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</si>
  <si>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</si>
  <si>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</si>
  <si>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</si>
  <si>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</si>
  <si>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</si>
  <si>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</si>
  <si>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</si>
  <si>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</si>
  <si>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</si>
  <si>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</si>
  <si>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</si>
  <si>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</si>
  <si>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</si>
  <si>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</si>
  <si>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</si>
  <si>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</si>
  <si>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</si>
  <si>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</si>
  <si>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</si>
  <si>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</si>
  <si>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</si>
  <si>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</si>
  <si>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</si>
  <si>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</si>
  <si>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</si>
  <si>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</si>
  <si>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</si>
  <si>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</si>
  <si>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</si>
  <si>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</si>
  <si>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</si>
  <si>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</si>
  <si>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</si>
  <si>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</si>
  <si>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</si>
  <si>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</si>
  <si>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</si>
  <si>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</si>
  <si>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</si>
  <si>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</si>
  <si>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</si>
  <si>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</si>
  <si>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</si>
  <si>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</si>
  <si>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</si>
  <si>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</si>
  <si>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</si>
  <si>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</si>
  <si>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</si>
  <si>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</si>
  <si>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</si>
  <si>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</si>
  <si>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</si>
  <si>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</si>
  <si>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</si>
  <si>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</si>
  <si>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</si>
  <si>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</si>
  <si>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</si>
  <si>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</si>
  <si>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</si>
  <si>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</si>
  <si>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</si>
  <si>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</si>
  <si>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</si>
  <si>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</si>
  <si>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</si>
  <si>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</si>
  <si>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</si>
  <si>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</si>
  <si>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</si>
  <si>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</si>
  <si>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</si>
  <si>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</si>
  <si>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</si>
  <si>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</si>
  <si>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</si>
  <si>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</si>
  <si>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</si>
  <si>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</si>
  <si>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</si>
  <si>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</si>
  <si>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</si>
  <si>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</si>
  <si>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</si>
  <si>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</si>
  <si>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</si>
  <si>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</si>
  <si>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</si>
  <si>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</si>
  <si>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</si>
  <si>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</si>
  <si>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</si>
  <si>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</si>
  <si>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</si>
  <si>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</si>
  <si>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</si>
  <si>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</si>
  <si>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</si>
  <si>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</si>
  <si>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</si>
  <si>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</si>
  <si>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</si>
  <si>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</si>
  <si>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</si>
  <si>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</si>
  <si>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</si>
  <si>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</si>
  <si>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</si>
  <si>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</si>
  <si>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</si>
  <si>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</si>
  <si>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</si>
  <si>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</si>
  <si>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</si>
  <si>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</si>
  <si>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</si>
  <si>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</si>
  <si>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</si>
  <si>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</si>
  <si>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</si>
  <si>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</si>
  <si>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</si>
  <si>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</si>
  <si>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</si>
  <si>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</si>
  <si>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</si>
  <si>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</si>
  <si>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</si>
  <si>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</si>
  <si>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</si>
  <si>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</si>
  <si>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</si>
  <si>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</si>
  <si>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</si>
  <si>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</si>
  <si>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</si>
  <si>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</si>
  <si>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</si>
  <si>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</si>
  <si>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</si>
  <si>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</si>
  <si>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</si>
  <si>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</si>
  <si>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</si>
  <si>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</si>
  <si>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</si>
  <si>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</si>
  <si>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</si>
  <si>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</si>
  <si>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</si>
  <si>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</si>
  <si>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</si>
  <si>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</si>
  <si>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</si>
  <si>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</si>
  <si>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</si>
  <si>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</si>
  <si>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</si>
  <si>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</si>
  <si>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</si>
  <si>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</si>
  <si>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</si>
  <si>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</si>
  <si>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</si>
  <si>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</si>
  <si>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</si>
  <si>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</si>
  <si>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</si>
  <si>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</si>
  <si>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</si>
  <si>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</si>
  <si>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</si>
  <si>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</si>
  <si>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</si>
  <si>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</si>
  <si>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</si>
  <si>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</si>
  <si>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</si>
  <si>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</si>
  <si>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</si>
  <si>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</si>
  <si>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</si>
  <si>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</si>
  <si>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</si>
  <si>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</si>
  <si>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</si>
  <si>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</si>
  <si>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</si>
  <si>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</si>
  <si>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</si>
  <si>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</si>
  <si>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</si>
  <si>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</si>
  <si>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</si>
  <si>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</si>
  <si>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</si>
  <si>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</si>
  <si>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</si>
  <si>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</si>
  <si>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</si>
  <si>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</si>
  <si>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</si>
  <si>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</si>
  <si>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</si>
  <si>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</si>
  <si>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</si>
  <si>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</si>
  <si>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</si>
  <si>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</si>
  <si>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</si>
  <si>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</si>
  <si>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</si>
  <si>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</si>
  <si>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</si>
  <si>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</si>
  <si>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</si>
  <si>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</si>
  <si>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</si>
  <si>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</si>
  <si>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</si>
  <si>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</si>
  <si>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</si>
  <si>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</si>
  <si>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</si>
  <si>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</si>
  <si>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</si>
  <si>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</si>
  <si>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</si>
  <si>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</si>
  <si>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Rzeszów</t>
  </si>
  <si>
    <t>Ziemniaki jadalne  wczesne</t>
  </si>
  <si>
    <t>Szczecin</t>
  </si>
  <si>
    <t>Cebula młoda</t>
  </si>
  <si>
    <t>31.05.2021 - 06.06.2021</t>
  </si>
  <si>
    <t>Selery młode</t>
  </si>
  <si>
    <t>Maliny</t>
  </si>
  <si>
    <t>Średnie ceny targowiskowe ziemniaków i cebuli białej wg województw w okresie 31 maja-06 czerwca 2021 r.</t>
  </si>
  <si>
    <t>07.06.2021 - 13.06.2021</t>
  </si>
  <si>
    <t>NR 23/2021</t>
  </si>
  <si>
    <t>NOTOWANIA W DNIACH: 07.06.2021 - 17.06.2021 r</t>
  </si>
  <si>
    <t>17.06.2021 r.</t>
  </si>
  <si>
    <t>Ceny WARZYW na rynkach hurtowych w dniach: 14.06.2021 - 17.06.2021r</t>
  </si>
  <si>
    <t>Ceny OWOCÓW na rynkach hurtowych w dniach: 14.06.2021 - 17.06.2021r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</si>
</sst>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40" fillId="0" borderId="82" xfId="4" applyFont="1" applyBorder="1"/>
    <xf numFmtId="0" fontId="41" fillId="0" borderId="89" xfId="4" applyFont="1" applyBorder="1"/>
    <xf numFmtId="0" fontId="41" fillId="0" borderId="92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6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8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9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0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2" xfId="0" applyNumberFormat="1" applyFont="1" applyFill="1" applyBorder="1"/>
    <xf numFmtId="166" fontId="48" fillId="0" borderId="34" xfId="0" applyNumberFormat="1" applyFont="1" applyBorder="1"/>
    <xf numFmtId="166" fontId="48" fillId="3" borderId="78" xfId="0" applyNumberFormat="1" applyFont="1" applyFill="1" applyBorder="1"/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105" xfId="0" applyNumberFormat="1" applyFont="1" applyBorder="1"/>
    <xf numFmtId="166" fontId="41" fillId="3" borderId="105" xfId="0" applyNumberFormat="1" applyFont="1" applyFill="1" applyBorder="1"/>
    <xf numFmtId="166" fontId="41" fillId="3" borderId="104" xfId="0" applyNumberFormat="1" applyFont="1" applyFill="1" applyBorder="1"/>
    <xf numFmtId="166" fontId="48" fillId="0" borderId="105" xfId="0" applyNumberFormat="1" applyFont="1" applyBorder="1"/>
    <xf numFmtId="166" fontId="48" fillId="3" borderId="106" xfId="0" applyNumberFormat="1" applyFont="1" applyFill="1" applyBorder="1"/>
    <xf numFmtId="0" fontId="28" fillId="0" borderId="83" xfId="4" applyFont="1" applyBorder="1" applyAlignment="1">
      <alignment horizontal="center" vertical="center"/>
    </xf>
    <xf numFmtId="0" fontId="28" fillId="3" borderId="84" xfId="4" applyFont="1" applyFill="1" applyBorder="1" applyAlignment="1">
      <alignment horizontal="center" vertical="center" wrapText="1"/>
    </xf>
    <xf numFmtId="0" fontId="28" fillId="0" borderId="85" xfId="4" applyFont="1" applyBorder="1" applyAlignment="1">
      <alignment horizontal="center" vertical="center" wrapText="1"/>
    </xf>
    <xf numFmtId="0" fontId="49" fillId="0" borderId="82" xfId="4" applyFont="1" applyBorder="1"/>
    <xf numFmtId="0" fontId="28" fillId="0" borderId="86" xfId="4" applyFont="1" applyBorder="1" applyAlignment="1">
      <alignment vertical="center"/>
    </xf>
    <xf numFmtId="3" fontId="39" fillId="3" borderId="87" xfId="4" applyNumberFormat="1" applyFont="1" applyFill="1" applyBorder="1" applyAlignment="1">
      <alignment vertical="center"/>
    </xf>
    <xf numFmtId="3" fontId="39" fillId="0" borderId="88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0" xfId="4" applyNumberFormat="1" applyFont="1" applyFill="1" applyBorder="1"/>
    <xf numFmtId="3" fontId="40" fillId="0" borderId="91" xfId="4" applyNumberFormat="1" applyFont="1" applyBorder="1"/>
    <xf numFmtId="0" fontId="49" fillId="0" borderId="0" xfId="4" applyFont="1" applyBorder="1"/>
    <xf numFmtId="3" fontId="40" fillId="3" borderId="93" xfId="4" applyNumberFormat="1" applyFont="1" applyFill="1" applyBorder="1"/>
    <xf numFmtId="3" fontId="40" fillId="0" borderId="94" xfId="4" applyNumberFormat="1" applyFont="1" applyBorder="1"/>
    <xf numFmtId="3" fontId="40" fillId="0" borderId="95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8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7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6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9" xfId="0" applyNumberFormat="1" applyFont="1" applyBorder="1" applyAlignment="1">
      <alignment horizontal="center"/>
    </xf>
    <xf numFmtId="2" fontId="28" fillId="0" borderId="110" xfId="0" applyNumberFormat="1" applyFont="1" applyBorder="1" applyAlignment="1">
      <alignment horizontal="left"/>
    </xf>
    <xf numFmtId="2" fontId="28" fillId="0" borderId="110" xfId="0" applyNumberFormat="1" applyFont="1" applyBorder="1"/>
    <xf numFmtId="2" fontId="23" fillId="0" borderId="110" xfId="2" applyNumberFormat="1" applyFont="1" applyBorder="1"/>
    <xf numFmtId="2" fontId="23" fillId="0" borderId="111" xfId="2" applyNumberFormat="1" applyFont="1" applyBorder="1"/>
    <xf numFmtId="2" fontId="23" fillId="0" borderId="34" xfId="2" applyNumberFormat="1" applyFont="1" applyBorder="1"/>
    <xf numFmtId="2" fontId="23" fillId="0" borderId="78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2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3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01" xfId="2" applyNumberFormat="1" applyFont="1" applyBorder="1"/>
    <xf numFmtId="0" fontId="18" fillId="0" borderId="51" xfId="0" applyFont="1" applyFill="1" applyBorder="1"/>
    <xf numFmtId="0" fontId="22" fillId="0" borderId="75" xfId="3" applyNumberFormat="1" applyFont="1" applyBorder="1"/>
    <xf numFmtId="2" fontId="28" fillId="0" borderId="119" xfId="0" applyNumberFormat="1" applyFont="1" applyBorder="1" applyAlignment="1">
      <alignment horizontal="left"/>
    </xf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3" xfId="0" applyFont="1" applyBorder="1"/>
    <xf numFmtId="2" fontId="35" fillId="4" borderId="120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4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4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5" xfId="0" applyNumberFormat="1" applyFont="1" applyBorder="1" applyAlignment="1">
      <alignment horizontal="left"/>
    </xf>
    <xf numFmtId="2" fontId="28" fillId="0" borderId="73" xfId="0" applyNumberFormat="1" applyFont="1" applyBorder="1" applyAlignment="1">
      <alignment horizontal="left"/>
    </xf>
    <xf numFmtId="2" fontId="28" fillId="0" borderId="45" xfId="0" applyNumberFormat="1" applyFont="1" applyBorder="1" applyAlignment="1">
      <alignment horizontal="left"/>
    </xf>
    <xf numFmtId="2" fontId="28" fillId="0" borderId="126" xfId="0" applyNumberFormat="1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20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2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workbookViewId="0">
      <selection activeCell="R23" sqref="R23:S2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299</v>
      </c>
      <c r="C11" s="107"/>
      <c r="I11" s="109" t="s">
        <v>301</v>
      </c>
      <c r="J11" s="107"/>
    </row>
    <row r="12" spans="1:10" ht="22.5" customHeight="1" x14ac:dyDescent="0.2"/>
    <row r="13" spans="1:10" ht="15.75" x14ac:dyDescent="0.25">
      <c r="C13" s="108" t="s">
        <v>300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tabSelected="1" zoomScale="90" zoomScaleNormal="90" workbookViewId="0">
      <selection activeCell="A2" sqref="A2:N61"/>
    </sheetView>
  </sheetViews>
  <sheetFormatPr defaultRowHeight="20.25" x14ac:dyDescent="0.3"/>
  <cols>
    <col min="1" max="1" width="24.85546875" style="212" customWidth="1"/>
    <col min="2" max="2" width="10.140625" style="212" customWidth="1"/>
    <col min="3" max="5" width="10.140625" style="212" bestFit="1" customWidth="1"/>
    <col min="6" max="6" width="11.42578125" style="212" customWidth="1"/>
    <col min="7" max="7" width="10.140625" style="212" customWidth="1"/>
    <col min="8" max="8" width="10.5703125" style="212" customWidth="1"/>
    <col min="9" max="9" width="12.140625" style="212" customWidth="1"/>
    <col min="10" max="10" width="11.140625" style="212" customWidth="1"/>
    <col min="11" max="11" width="11.7109375" style="212" customWidth="1"/>
    <col min="12" max="12" width="10.28515625" style="212" customWidth="1"/>
    <col min="13" max="13" width="10.7109375" style="212" customWidth="1"/>
    <col min="14" max="14" width="10" style="212" customWidth="1"/>
    <col min="15" max="16384" width="9.140625" style="212"/>
  </cols>
  <sheetData>
    <row r="1" spans="1:14" customFormat="1" ht="45" customHeight="1" thickBot="1" x14ac:dyDescent="0.5">
      <c r="A1" s="22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44364</v>
      </c>
      <c r="D3" s="72"/>
      <c r="E3" s="222">
        <v>44357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4" t="s">
        <v>20</v>
      </c>
      <c r="B7" s="55" t="s">
        <v>19</v>
      </c>
      <c r="C7" s="82">
        <v>13.833333333333334</v>
      </c>
      <c r="D7" s="83">
        <v>17</v>
      </c>
      <c r="E7" s="84">
        <v>12</v>
      </c>
      <c r="F7" s="85">
        <v>15.5</v>
      </c>
      <c r="G7" s="56">
        <v>-13.253012048192774</v>
      </c>
      <c r="H7" s="57">
        <v>-8.8235294117647065</v>
      </c>
      <c r="I7" s="58">
        <v>-5.6818181818181737</v>
      </c>
      <c r="J7" s="57">
        <v>0</v>
      </c>
      <c r="K7" s="58">
        <v>-5.6818181818181737</v>
      </c>
      <c r="L7" s="57">
        <v>0</v>
      </c>
      <c r="M7" s="58">
        <v>-5.6818181818181737</v>
      </c>
      <c r="N7" s="59">
        <v>2.6776726394201624</v>
      </c>
    </row>
    <row r="8" spans="1:14" x14ac:dyDescent="0.3">
      <c r="A8" s="87" t="s">
        <v>124</v>
      </c>
      <c r="B8" s="55" t="s">
        <v>19</v>
      </c>
      <c r="C8" s="82">
        <v>1.3849999999999998</v>
      </c>
      <c r="D8" s="83">
        <v>1.94</v>
      </c>
      <c r="E8" s="84">
        <v>1.3</v>
      </c>
      <c r="F8" s="85">
        <v>1.6999999999999997</v>
      </c>
      <c r="G8" s="56">
        <v>-6.1371841155234481</v>
      </c>
      <c r="H8" s="57">
        <v>-12.371134020618568</v>
      </c>
      <c r="I8" s="58">
        <v>18.10077519379842</v>
      </c>
      <c r="J8" s="57">
        <v>30.920245398772995</v>
      </c>
      <c r="K8" s="58">
        <v>14.548872180451097</v>
      </c>
      <c r="L8" s="57">
        <v>36.794871794871788</v>
      </c>
      <c r="M8" s="58">
        <v>28.025210084033596</v>
      </c>
      <c r="N8" s="59">
        <v>41.324503311258262</v>
      </c>
    </row>
    <row r="9" spans="1:14" x14ac:dyDescent="0.3">
      <c r="A9" s="87" t="s">
        <v>277</v>
      </c>
      <c r="B9" s="55" t="s">
        <v>249</v>
      </c>
      <c r="C9" s="82">
        <v>2.6666666666666665</v>
      </c>
      <c r="D9" s="83">
        <v>3.5</v>
      </c>
      <c r="E9" s="84">
        <v>2</v>
      </c>
      <c r="F9" s="85">
        <v>3.25</v>
      </c>
      <c r="G9" s="56">
        <v>-24.999999999999993</v>
      </c>
      <c r="H9" s="57">
        <v>-7.1428571428571423</v>
      </c>
      <c r="I9" s="58">
        <v>33.333333333333329</v>
      </c>
      <c r="J9" s="57">
        <v>7.6923076923076925</v>
      </c>
      <c r="K9" s="58">
        <v>33.333333333333329</v>
      </c>
      <c r="L9" s="57">
        <v>0</v>
      </c>
      <c r="M9" s="58">
        <v>33.333333333333329</v>
      </c>
      <c r="N9" s="59">
        <v>0</v>
      </c>
    </row>
    <row r="10" spans="1:14" x14ac:dyDescent="0.3">
      <c r="A10" s="87" t="s">
        <v>21</v>
      </c>
      <c r="B10" s="55" t="s">
        <v>19</v>
      </c>
      <c r="C10" s="82">
        <v>1.44</v>
      </c>
      <c r="D10" s="83">
        <v>1.8326666666666669</v>
      </c>
      <c r="E10" s="84">
        <v>1.4330000000000001</v>
      </c>
      <c r="F10" s="85">
        <v>1.7526666666666668</v>
      </c>
      <c r="G10" s="56">
        <v>-0.48611111111110383</v>
      </c>
      <c r="H10" s="57">
        <v>-4.3652237177155362</v>
      </c>
      <c r="I10" s="58">
        <v>4.210526315789485</v>
      </c>
      <c r="J10" s="57">
        <v>7.9964285714285959</v>
      </c>
      <c r="K10" s="58">
        <v>9.2413793103448292</v>
      </c>
      <c r="L10" s="57">
        <v>11.583025830258292</v>
      </c>
      <c r="M10" s="58">
        <v>0.25316455696204243</v>
      </c>
      <c r="N10" s="59">
        <v>5.1791304347826213</v>
      </c>
    </row>
    <row r="11" spans="1:14" x14ac:dyDescent="0.3">
      <c r="A11" s="87" t="s">
        <v>293</v>
      </c>
      <c r="B11" s="55" t="s">
        <v>19</v>
      </c>
      <c r="C11" s="82">
        <v>3.0750000000000002</v>
      </c>
      <c r="D11" s="83">
        <v>3.75</v>
      </c>
      <c r="E11" s="84">
        <v>3.5249999999999999</v>
      </c>
      <c r="F11" s="85">
        <v>4.125</v>
      </c>
      <c r="G11" s="56">
        <v>14.634146341463406</v>
      </c>
      <c r="H11" s="57">
        <v>10</v>
      </c>
      <c r="I11" s="58">
        <v>70.833333333333343</v>
      </c>
      <c r="J11" s="57">
        <v>50</v>
      </c>
      <c r="K11" s="58" t="s">
        <v>155</v>
      </c>
      <c r="L11" s="57" t="s">
        <v>155</v>
      </c>
      <c r="M11" s="58" t="s">
        <v>155</v>
      </c>
      <c r="N11" s="59" t="s">
        <v>155</v>
      </c>
    </row>
    <row r="12" spans="1:14" x14ac:dyDescent="0.3">
      <c r="A12" s="87" t="s">
        <v>36</v>
      </c>
      <c r="B12" s="55" t="s">
        <v>32</v>
      </c>
      <c r="C12" s="82">
        <v>3.3333333333333335</v>
      </c>
      <c r="D12" s="83">
        <v>4.5555555555555554</v>
      </c>
      <c r="E12" s="84">
        <v>3.5</v>
      </c>
      <c r="F12" s="85">
        <v>4.5625</v>
      </c>
      <c r="G12" s="56">
        <v>4.9999999999999956</v>
      </c>
      <c r="H12" s="57">
        <v>0.15243902439024826</v>
      </c>
      <c r="I12" s="58">
        <v>-20</v>
      </c>
      <c r="J12" s="57">
        <v>-16.326530612244905</v>
      </c>
      <c r="K12" s="58">
        <v>-23.497267759562831</v>
      </c>
      <c r="L12" s="57">
        <v>-17.171717171717173</v>
      </c>
      <c r="M12" s="58">
        <v>-30.555555555555554</v>
      </c>
      <c r="N12" s="59">
        <v>-26.523297491039433</v>
      </c>
    </row>
    <row r="13" spans="1:14" x14ac:dyDescent="0.3">
      <c r="A13" s="87" t="s">
        <v>22</v>
      </c>
      <c r="B13" s="55" t="s">
        <v>19</v>
      </c>
      <c r="C13" s="82">
        <v>1.9333333333333336</v>
      </c>
      <c r="D13" s="83">
        <v>2.2333333333333334</v>
      </c>
      <c r="E13" s="84">
        <v>1.7000000000000002</v>
      </c>
      <c r="F13" s="85">
        <v>2.2062499999999998</v>
      </c>
      <c r="G13" s="56">
        <v>-12.068965517241381</v>
      </c>
      <c r="H13" s="57">
        <v>-1.2126865671641898</v>
      </c>
      <c r="I13" s="58">
        <v>15.894641235240703</v>
      </c>
      <c r="J13" s="57">
        <v>12.691131498470945</v>
      </c>
      <c r="K13" s="58">
        <v>9.8484848484848477</v>
      </c>
      <c r="L13" s="57">
        <v>8.4142394822006477</v>
      </c>
      <c r="M13" s="58">
        <v>22.362869198312247</v>
      </c>
      <c r="N13" s="59">
        <v>-30.208333333333336</v>
      </c>
    </row>
    <row r="14" spans="1:14" x14ac:dyDescent="0.3">
      <c r="A14" s="87" t="s">
        <v>278</v>
      </c>
      <c r="B14" s="55" t="s">
        <v>32</v>
      </c>
      <c r="C14" s="82">
        <v>2.2000000000000002</v>
      </c>
      <c r="D14" s="83">
        <v>3.4444444444444446</v>
      </c>
      <c r="E14" s="84">
        <v>2.6444444444444444</v>
      </c>
      <c r="F14" s="85">
        <v>3.5555555555555554</v>
      </c>
      <c r="G14" s="56">
        <v>20.20202020202019</v>
      </c>
      <c r="H14" s="57">
        <v>3.2258064516128915</v>
      </c>
      <c r="I14" s="58">
        <v>-26.050420168067223</v>
      </c>
      <c r="J14" s="57">
        <v>-14.951989026063092</v>
      </c>
      <c r="K14" s="58">
        <v>-35.294117647058826</v>
      </c>
      <c r="L14" s="57">
        <v>-20.512820512820504</v>
      </c>
      <c r="M14" s="58">
        <v>-42.962962962962962</v>
      </c>
      <c r="N14" s="59">
        <v>-30.112721417069245</v>
      </c>
    </row>
    <row r="15" spans="1:14" x14ac:dyDescent="0.3">
      <c r="A15" s="87" t="s">
        <v>23</v>
      </c>
      <c r="B15" s="55" t="s">
        <v>19</v>
      </c>
      <c r="C15" s="82">
        <v>1.9650000000000003</v>
      </c>
      <c r="D15" s="83">
        <v>2.2399999999999998</v>
      </c>
      <c r="E15" s="84">
        <v>1.895</v>
      </c>
      <c r="F15" s="85">
        <v>2.2199999999999998</v>
      </c>
      <c r="G15" s="56">
        <v>-3.5623409669211332</v>
      </c>
      <c r="H15" s="57">
        <v>-0.89285714285714368</v>
      </c>
      <c r="I15" s="58">
        <v>10.846153846153838</v>
      </c>
      <c r="J15" s="57">
        <v>5.7510729613733806</v>
      </c>
      <c r="K15" s="58">
        <v>13.763157894736858</v>
      </c>
      <c r="L15" s="57">
        <v>8.070175438596479</v>
      </c>
      <c r="M15" s="58">
        <v>20.083333333333346</v>
      </c>
      <c r="N15" s="59">
        <v>12.511415525114128</v>
      </c>
    </row>
    <row r="16" spans="1:14" x14ac:dyDescent="0.3">
      <c r="A16" s="87" t="s">
        <v>279</v>
      </c>
      <c r="B16" s="55" t="s">
        <v>249</v>
      </c>
      <c r="C16" s="82">
        <v>2.52</v>
      </c>
      <c r="D16" s="83">
        <v>3.1399999999999997</v>
      </c>
      <c r="E16" s="84">
        <v>2.6</v>
      </c>
      <c r="F16" s="85">
        <v>3.3</v>
      </c>
      <c r="G16" s="56">
        <v>3.1746031746031771</v>
      </c>
      <c r="H16" s="57">
        <v>5.0955414012738904</v>
      </c>
      <c r="I16" s="58">
        <v>-12.347826086956522</v>
      </c>
      <c r="J16" s="57">
        <v>-6.9629629629629726</v>
      </c>
      <c r="K16" s="58">
        <v>-28.679245283018869</v>
      </c>
      <c r="L16" s="57">
        <v>-16.637168141592937</v>
      </c>
      <c r="M16" s="58">
        <v>-27.999999999999996</v>
      </c>
      <c r="N16" s="59">
        <v>-30.222222222222229</v>
      </c>
    </row>
    <row r="17" spans="1:14" x14ac:dyDescent="0.3">
      <c r="A17" s="87" t="s">
        <v>25</v>
      </c>
      <c r="B17" s="55" t="s">
        <v>19</v>
      </c>
      <c r="C17" s="82">
        <v>3</v>
      </c>
      <c r="D17" s="83">
        <v>3.7</v>
      </c>
      <c r="E17" s="84">
        <v>3</v>
      </c>
      <c r="F17" s="85">
        <v>3.44</v>
      </c>
      <c r="G17" s="56">
        <v>0</v>
      </c>
      <c r="H17" s="57">
        <v>-7.0270270270270334</v>
      </c>
      <c r="I17" s="58">
        <v>-23.076923076923077</v>
      </c>
      <c r="J17" s="57">
        <v>-19.565217391304337</v>
      </c>
      <c r="K17" s="58">
        <v>-37.662337662337663</v>
      </c>
      <c r="L17" s="57">
        <v>-35.652173913043477</v>
      </c>
      <c r="M17" s="58">
        <v>-52.631578947368418</v>
      </c>
      <c r="N17" s="59">
        <v>-48.372093023255815</v>
      </c>
    </row>
    <row r="18" spans="1:14" x14ac:dyDescent="0.3">
      <c r="A18" s="87" t="s">
        <v>26</v>
      </c>
      <c r="B18" s="55" t="s">
        <v>19</v>
      </c>
      <c r="C18" s="82">
        <v>2</v>
      </c>
      <c r="D18" s="83">
        <v>2.59375</v>
      </c>
      <c r="E18" s="84">
        <v>2.6875</v>
      </c>
      <c r="F18" s="85">
        <v>3.125</v>
      </c>
      <c r="G18" s="56">
        <v>34.375</v>
      </c>
      <c r="H18" s="57">
        <v>20.481927710843372</v>
      </c>
      <c r="I18" s="58">
        <v>-41.747572815533978</v>
      </c>
      <c r="J18" s="57">
        <v>-36.323649754500821</v>
      </c>
      <c r="K18" s="58">
        <v>-51.086956521739125</v>
      </c>
      <c r="L18" s="57">
        <v>-45.585664335664347</v>
      </c>
      <c r="M18" s="58">
        <v>-60.088691796008867</v>
      </c>
      <c r="N18" s="59">
        <v>-55.871928166351601</v>
      </c>
    </row>
    <row r="19" spans="1:14" x14ac:dyDescent="0.3">
      <c r="A19" s="87" t="s">
        <v>28</v>
      </c>
      <c r="B19" s="55" t="s">
        <v>19</v>
      </c>
      <c r="C19" s="82">
        <v>9.8888888888888893</v>
      </c>
      <c r="D19" s="83">
        <v>11.222222222222221</v>
      </c>
      <c r="E19" s="84">
        <v>9.5555555555555554</v>
      </c>
      <c r="F19" s="85">
        <v>10.777777777777779</v>
      </c>
      <c r="G19" s="56">
        <v>-3.3707865168539386</v>
      </c>
      <c r="H19" s="57">
        <v>-3.9603960396039466</v>
      </c>
      <c r="I19" s="58">
        <v>14.987080103359181</v>
      </c>
      <c r="J19" s="57">
        <v>13.355780022446679</v>
      </c>
      <c r="K19" s="58">
        <v>32.204396910279279</v>
      </c>
      <c r="L19" s="57">
        <v>26.092384519350798</v>
      </c>
      <c r="M19" s="58">
        <v>64.069046421987608</v>
      </c>
      <c r="N19" s="59">
        <v>54.498678904185759</v>
      </c>
    </row>
    <row r="20" spans="1:14" x14ac:dyDescent="0.3">
      <c r="A20" s="87" t="s">
        <v>29</v>
      </c>
      <c r="B20" s="55" t="s">
        <v>19</v>
      </c>
      <c r="C20" s="82">
        <v>3.9866666666666668</v>
      </c>
      <c r="D20" s="83">
        <v>4.671666666666666</v>
      </c>
      <c r="E20" s="84">
        <v>3.8344444444444452</v>
      </c>
      <c r="F20" s="85">
        <v>4.5929629629629627</v>
      </c>
      <c r="G20" s="56">
        <v>-3.8182831661092367</v>
      </c>
      <c r="H20" s="57">
        <v>-1.6847028976889749</v>
      </c>
      <c r="I20" s="58">
        <v>5.9344552701505835</v>
      </c>
      <c r="J20" s="57">
        <v>2.6739926739926627</v>
      </c>
      <c r="K20" s="58">
        <v>-3.2647058823529354</v>
      </c>
      <c r="L20" s="57">
        <v>-12.693963076226082</v>
      </c>
      <c r="M20" s="58">
        <v>-27.082063163028909</v>
      </c>
      <c r="N20" s="59">
        <v>-29.359879032258064</v>
      </c>
    </row>
    <row r="21" spans="1:14" x14ac:dyDescent="0.3">
      <c r="A21" s="225" t="s">
        <v>154</v>
      </c>
      <c r="B21" s="55" t="s">
        <v>19</v>
      </c>
      <c r="C21" s="82">
        <v>4.9262962962962966</v>
      </c>
      <c r="D21" s="83">
        <v>5.7222222222222223</v>
      </c>
      <c r="E21" s="84">
        <v>4.4187500000000002</v>
      </c>
      <c r="F21" s="85">
        <v>5.5375000000000005</v>
      </c>
      <c r="G21" s="56">
        <v>-10.302796782196829</v>
      </c>
      <c r="H21" s="57">
        <v>-3.2281553398058174</v>
      </c>
      <c r="I21" s="58">
        <v>18.849126569271316</v>
      </c>
      <c r="J21" s="57">
        <v>10.307898259705491</v>
      </c>
      <c r="K21" s="58">
        <v>9.4833883795824683</v>
      </c>
      <c r="L21" s="57">
        <v>-1.5531660692950997</v>
      </c>
      <c r="M21" s="58">
        <v>-22.921239252160433</v>
      </c>
      <c r="N21" s="59">
        <v>-26.954240022693831</v>
      </c>
    </row>
    <row r="22" spans="1:14" x14ac:dyDescent="0.3">
      <c r="A22" s="87" t="s">
        <v>40</v>
      </c>
      <c r="B22" s="55" t="s">
        <v>32</v>
      </c>
      <c r="C22" s="82">
        <v>2.875</v>
      </c>
      <c r="D22" s="83">
        <v>3.25</v>
      </c>
      <c r="E22" s="84">
        <v>3</v>
      </c>
      <c r="F22" s="85">
        <v>3.5</v>
      </c>
      <c r="G22" s="56">
        <v>4.3478260869565215</v>
      </c>
      <c r="H22" s="57">
        <v>7.6923076923076925</v>
      </c>
      <c r="I22" s="58">
        <v>20.7983193277311</v>
      </c>
      <c r="J22" s="57">
        <v>6.209150326797384</v>
      </c>
      <c r="K22" s="58">
        <v>12.012987012987024</v>
      </c>
      <c r="L22" s="57">
        <v>6.5573770491803183</v>
      </c>
      <c r="M22" s="58">
        <v>15</v>
      </c>
      <c r="N22" s="59">
        <v>12.068965517241383</v>
      </c>
    </row>
    <row r="23" spans="1:14" x14ac:dyDescent="0.3">
      <c r="A23" s="87" t="s">
        <v>280</v>
      </c>
      <c r="B23" s="55" t="s">
        <v>32</v>
      </c>
      <c r="C23" s="82">
        <v>2.375</v>
      </c>
      <c r="D23" s="83">
        <v>2.75</v>
      </c>
      <c r="E23" s="84">
        <v>1.75</v>
      </c>
      <c r="F23" s="85">
        <v>2.5</v>
      </c>
      <c r="G23" s="56">
        <v>-26.315789473684209</v>
      </c>
      <c r="H23" s="57">
        <v>-9.0909090909090917</v>
      </c>
      <c r="I23" s="58">
        <v>35.714285714285715</v>
      </c>
      <c r="J23" s="57">
        <v>10</v>
      </c>
      <c r="K23" s="58">
        <v>35.714285714285715</v>
      </c>
      <c r="L23" s="57">
        <v>10</v>
      </c>
      <c r="M23" s="58">
        <v>18.75</v>
      </c>
      <c r="N23" s="59">
        <v>-8.3333333333333321</v>
      </c>
    </row>
    <row r="24" spans="1:14" x14ac:dyDescent="0.3">
      <c r="A24" s="87" t="s">
        <v>30</v>
      </c>
      <c r="B24" s="55" t="s">
        <v>249</v>
      </c>
      <c r="C24" s="82">
        <v>1.2666666666666666</v>
      </c>
      <c r="D24" s="83">
        <v>1.5222222222222221</v>
      </c>
      <c r="E24" s="84">
        <v>1.35</v>
      </c>
      <c r="F24" s="85">
        <v>1.6200000000000003</v>
      </c>
      <c r="G24" s="56">
        <v>6.5789473684210646</v>
      </c>
      <c r="H24" s="57">
        <v>6.4233576642336034</v>
      </c>
      <c r="I24" s="58">
        <v>2.450980392156842</v>
      </c>
      <c r="J24" s="57">
        <v>2.7266530334014871</v>
      </c>
      <c r="K24" s="58">
        <v>-1.5312131919905827</v>
      </c>
      <c r="L24" s="57">
        <v>-4.3174603174603181</v>
      </c>
      <c r="M24" s="58">
        <v>-8.9324618736383457</v>
      </c>
      <c r="N24" s="59">
        <v>-11.871345029239771</v>
      </c>
    </row>
    <row r="25" spans="1:14" x14ac:dyDescent="0.3">
      <c r="A25" s="87" t="s">
        <v>31</v>
      </c>
      <c r="B25" s="55" t="s">
        <v>19</v>
      </c>
      <c r="C25" s="82">
        <v>2.0926666666666667</v>
      </c>
      <c r="D25" s="83">
        <v>2.6883333333333335</v>
      </c>
      <c r="E25" s="84">
        <v>2.141</v>
      </c>
      <c r="F25" s="85">
        <v>2.7063333333333333</v>
      </c>
      <c r="G25" s="56">
        <v>2.3096527556546671</v>
      </c>
      <c r="H25" s="57">
        <v>0.66955982641040768</v>
      </c>
      <c r="I25" s="58">
        <v>4.7808764940255016E-2</v>
      </c>
      <c r="J25" s="57">
        <v>1.8951358180669717</v>
      </c>
      <c r="K25" s="58">
        <v>0.20750199521149082</v>
      </c>
      <c r="L25" s="57">
        <v>1.1285266457680345</v>
      </c>
      <c r="M25" s="58">
        <v>-9.134210526315778</v>
      </c>
      <c r="N25" s="59">
        <v>-9.2893660531697364</v>
      </c>
    </row>
    <row r="26" spans="1:14" x14ac:dyDescent="0.3">
      <c r="A26" s="87" t="s">
        <v>55</v>
      </c>
      <c r="B26" s="55" t="s">
        <v>19</v>
      </c>
      <c r="C26" s="82">
        <v>3.19</v>
      </c>
      <c r="D26" s="83">
        <v>3.6700000000000004</v>
      </c>
      <c r="E26" s="84">
        <v>2.9272727272727277</v>
      </c>
      <c r="F26" s="85">
        <v>3.3909090909090911</v>
      </c>
      <c r="G26" s="56">
        <v>-8.2359646622969365</v>
      </c>
      <c r="H26" s="57">
        <v>-7.6046569234580179</v>
      </c>
      <c r="I26" s="58">
        <v>21.000000000000004</v>
      </c>
      <c r="J26" s="57">
        <v>18.040935672514621</v>
      </c>
      <c r="K26" s="58">
        <v>29.483394833948353</v>
      </c>
      <c r="L26" s="57">
        <v>24.791344667697075</v>
      </c>
      <c r="M26" s="58">
        <v>39.24603174603174</v>
      </c>
      <c r="N26" s="59">
        <v>26.55172413793105</v>
      </c>
    </row>
    <row r="27" spans="1:14" x14ac:dyDescent="0.3">
      <c r="A27" s="87" t="s">
        <v>33</v>
      </c>
      <c r="B27" s="55" t="s">
        <v>19</v>
      </c>
      <c r="C27" s="82">
        <v>0.59809523809523812</v>
      </c>
      <c r="D27" s="83">
        <v>0.86666666666666659</v>
      </c>
      <c r="E27" s="84">
        <v>0.60523809523809535</v>
      </c>
      <c r="F27" s="85">
        <v>0.84857142857142864</v>
      </c>
      <c r="G27" s="56">
        <v>1.1942675159235812</v>
      </c>
      <c r="H27" s="57">
        <v>-2.0879120879120703</v>
      </c>
      <c r="I27" s="58">
        <v>2.9423817719858953</v>
      </c>
      <c r="J27" s="57">
        <v>15.916183682567972</v>
      </c>
      <c r="K27" s="58">
        <v>-3.3771828602200111</v>
      </c>
      <c r="L27" s="57">
        <v>8.5141903171953199</v>
      </c>
      <c r="M27" s="58">
        <v>1.8901598117952569</v>
      </c>
      <c r="N27" s="59">
        <v>8.5141903171953199</v>
      </c>
    </row>
    <row r="28" spans="1:14" ht="21" thickBot="1" x14ac:dyDescent="0.35">
      <c r="A28" s="87" t="s">
        <v>250</v>
      </c>
      <c r="B28" s="55" t="s">
        <v>19</v>
      </c>
      <c r="C28" s="82">
        <v>1.6</v>
      </c>
      <c r="D28" s="83">
        <v>2.0458333333333334</v>
      </c>
      <c r="E28" s="84">
        <v>2.0833333333333335</v>
      </c>
      <c r="F28" s="85">
        <v>2.5428571428571431</v>
      </c>
      <c r="G28" s="56">
        <v>30.208333333333336</v>
      </c>
      <c r="H28" s="57">
        <v>24.294442828047728</v>
      </c>
      <c r="I28" s="58">
        <v>-43.19526627218935</v>
      </c>
      <c r="J28" s="57">
        <v>-45.444444444444443</v>
      </c>
      <c r="K28" s="58">
        <v>-57.333333333333336</v>
      </c>
      <c r="L28" s="57">
        <v>-59.688013136289001</v>
      </c>
      <c r="M28" s="58">
        <v>-78.666666666666671</v>
      </c>
      <c r="N28" s="59">
        <v>-78.464912280701753</v>
      </c>
    </row>
    <row r="29" spans="1:14" ht="21" thickBot="1" x14ac:dyDescent="0.35">
      <c r="A29" s="32" t="s">
        <v>233</v>
      </c>
      <c r="B29" s="156"/>
      <c r="C29" s="81"/>
      <c r="D29" s="81"/>
      <c r="E29" s="81"/>
      <c r="F29" s="81"/>
      <c r="G29" s="53"/>
      <c r="H29" s="53"/>
      <c r="I29" s="53"/>
      <c r="J29" s="53"/>
      <c r="K29" s="53"/>
      <c r="L29" s="53"/>
      <c r="M29" s="53"/>
      <c r="N29" s="54"/>
    </row>
    <row r="30" spans="1:14" x14ac:dyDescent="0.3">
      <c r="A30" s="225" t="s">
        <v>34</v>
      </c>
      <c r="B30" s="55" t="s">
        <v>19</v>
      </c>
      <c r="C30" s="82">
        <v>4.33</v>
      </c>
      <c r="D30" s="83">
        <v>5.1749999999999998</v>
      </c>
      <c r="E30" s="84">
        <v>4.2799999999999994</v>
      </c>
      <c r="F30" s="85">
        <v>5.2750000000000004</v>
      </c>
      <c r="G30" s="56">
        <v>1.1682242990654372</v>
      </c>
      <c r="H30" s="57">
        <v>-1.8957345971564079</v>
      </c>
      <c r="I30" s="58">
        <v>7.5169300225733631</v>
      </c>
      <c r="J30" s="57">
        <v>3.9726027397260189</v>
      </c>
      <c r="K30" s="58">
        <v>16.170731707317081</v>
      </c>
      <c r="L30" s="57">
        <v>7.4056603773584833</v>
      </c>
      <c r="M30" s="58">
        <v>17.604938271604944</v>
      </c>
      <c r="N30" s="59">
        <v>8.4285714285714306</v>
      </c>
    </row>
    <row r="31" spans="1:14" x14ac:dyDescent="0.3">
      <c r="A31" s="225" t="s">
        <v>281</v>
      </c>
      <c r="B31" s="55" t="s">
        <v>19</v>
      </c>
      <c r="C31" s="82">
        <v>9.5833333333333339</v>
      </c>
      <c r="D31" s="83">
        <v>15</v>
      </c>
      <c r="E31" s="84">
        <v>17.333333333333332</v>
      </c>
      <c r="F31" s="85">
        <v>19.666666666666668</v>
      </c>
      <c r="G31" s="56">
        <v>-44.711538461538453</v>
      </c>
      <c r="H31" s="57">
        <v>-23.728813559322038</v>
      </c>
      <c r="I31" s="58" t="s">
        <v>155</v>
      </c>
      <c r="J31" s="57" t="s">
        <v>155</v>
      </c>
      <c r="K31" s="58" t="s">
        <v>155</v>
      </c>
      <c r="L31" s="57" t="s">
        <v>155</v>
      </c>
      <c r="M31" s="58" t="s">
        <v>155</v>
      </c>
      <c r="N31" s="59" t="s">
        <v>155</v>
      </c>
    </row>
    <row r="32" spans="1:14" ht="21" thickBot="1" x14ac:dyDescent="0.35">
      <c r="A32" s="87" t="s">
        <v>58</v>
      </c>
      <c r="B32" s="55" t="s">
        <v>19</v>
      </c>
      <c r="C32" s="82">
        <v>5.125</v>
      </c>
      <c r="D32" s="83">
        <v>7.25</v>
      </c>
      <c r="E32" s="84">
        <v>5.8125</v>
      </c>
      <c r="F32" s="85">
        <v>7.9375</v>
      </c>
      <c r="G32" s="56">
        <v>-11.827956989247312</v>
      </c>
      <c r="H32" s="57">
        <v>-8.6614173228346463</v>
      </c>
      <c r="I32" s="58">
        <v>-60.194174757281552</v>
      </c>
      <c r="J32" s="57">
        <v>-55.384615384615387</v>
      </c>
      <c r="K32" s="58">
        <v>-68.530701754385959</v>
      </c>
      <c r="L32" s="57">
        <v>-62.683823529411761</v>
      </c>
      <c r="M32" s="58">
        <v>-75.595238095238088</v>
      </c>
      <c r="N32" s="59">
        <v>-70.608108108108112</v>
      </c>
    </row>
    <row r="33" spans="1:14" ht="21" thickBot="1" x14ac:dyDescent="0.35">
      <c r="A33" s="32" t="s">
        <v>153</v>
      </c>
      <c r="B33" s="156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88" t="s">
        <v>242</v>
      </c>
      <c r="B34" s="55" t="s">
        <v>19</v>
      </c>
      <c r="C34" s="82">
        <v>3.3166666666666664</v>
      </c>
      <c r="D34" s="83">
        <v>4.1666666666666661</v>
      </c>
      <c r="E34" s="84">
        <v>3.3166666666666664</v>
      </c>
      <c r="F34" s="85">
        <v>4.1666666666666661</v>
      </c>
      <c r="G34" s="56">
        <v>0</v>
      </c>
      <c r="H34" s="57">
        <v>0</v>
      </c>
      <c r="I34" s="58">
        <v>-13.100436681222707</v>
      </c>
      <c r="J34" s="57">
        <v>-16.666666666666679</v>
      </c>
      <c r="K34" s="58">
        <v>-20.399999999999991</v>
      </c>
      <c r="L34" s="57">
        <v>-16.666666666666679</v>
      </c>
      <c r="M34" s="58">
        <v>-20.399999999999991</v>
      </c>
      <c r="N34" s="59">
        <v>-16.666666666666679</v>
      </c>
    </row>
    <row r="35" spans="1:14" x14ac:dyDescent="0.3">
      <c r="A35" s="88" t="s">
        <v>238</v>
      </c>
      <c r="B35" s="55" t="s">
        <v>19</v>
      </c>
      <c r="C35" s="82">
        <v>1.8333333333333335</v>
      </c>
      <c r="D35" s="83">
        <v>3.166666666666667</v>
      </c>
      <c r="E35" s="84">
        <v>2.1111111111111112</v>
      </c>
      <c r="F35" s="85">
        <v>3.1111111111111112</v>
      </c>
      <c r="G35" s="56">
        <v>15.151515151515143</v>
      </c>
      <c r="H35" s="57">
        <v>-1.7543859649122882</v>
      </c>
      <c r="I35" s="58">
        <v>-13.157894736842099</v>
      </c>
      <c r="J35" s="57">
        <v>1.7857142857142936</v>
      </c>
      <c r="K35" s="58">
        <v>-13.157894736842099</v>
      </c>
      <c r="L35" s="57">
        <v>1.7857142857142936</v>
      </c>
      <c r="M35" s="58">
        <v>-19.512195121951226</v>
      </c>
      <c r="N35" s="59">
        <v>-7.7669902912621218</v>
      </c>
    </row>
    <row r="36" spans="1:14" x14ac:dyDescent="0.3">
      <c r="A36" s="88" t="s">
        <v>244</v>
      </c>
      <c r="B36" s="55" t="s">
        <v>19</v>
      </c>
      <c r="C36" s="82">
        <v>1.9988888888888887</v>
      </c>
      <c r="D36" s="83">
        <v>2.5111111111111115</v>
      </c>
      <c r="E36" s="84">
        <v>1.9988888888888887</v>
      </c>
      <c r="F36" s="85">
        <v>2.6944444444444446</v>
      </c>
      <c r="G36" s="56">
        <v>0</v>
      </c>
      <c r="H36" s="57">
        <v>7.3008849557522026</v>
      </c>
      <c r="I36" s="58">
        <v>0</v>
      </c>
      <c r="J36" s="57">
        <v>-6.8041237113401989</v>
      </c>
      <c r="K36" s="58">
        <v>0</v>
      </c>
      <c r="L36" s="57">
        <v>-6.8041237113401989</v>
      </c>
      <c r="M36" s="58">
        <v>0</v>
      </c>
      <c r="N36" s="59">
        <v>-13.904761904761887</v>
      </c>
    </row>
    <row r="37" spans="1:14" x14ac:dyDescent="0.3">
      <c r="A37" s="88" t="s">
        <v>243</v>
      </c>
      <c r="B37" s="55" t="s">
        <v>19</v>
      </c>
      <c r="C37" s="82">
        <v>1</v>
      </c>
      <c r="D37" s="83">
        <v>1.66</v>
      </c>
      <c r="E37" s="84">
        <v>1</v>
      </c>
      <c r="F37" s="85">
        <v>1.66</v>
      </c>
      <c r="G37" s="56">
        <v>0</v>
      </c>
      <c r="H37" s="57">
        <v>0</v>
      </c>
      <c r="I37" s="58">
        <v>0</v>
      </c>
      <c r="J37" s="57">
        <v>0</v>
      </c>
      <c r="K37" s="58">
        <v>0</v>
      </c>
      <c r="L37" s="57">
        <v>0</v>
      </c>
      <c r="M37" s="58">
        <v>0</v>
      </c>
      <c r="N37" s="59">
        <v>0</v>
      </c>
    </row>
    <row r="38" spans="1:14" x14ac:dyDescent="0.3">
      <c r="A38" s="88" t="s">
        <v>246</v>
      </c>
      <c r="B38" s="55" t="s">
        <v>19</v>
      </c>
      <c r="C38" s="82">
        <v>1.3333333333333333</v>
      </c>
      <c r="D38" s="83">
        <v>1.8866666666666667</v>
      </c>
      <c r="E38" s="84">
        <v>1.3333333333333333</v>
      </c>
      <c r="F38" s="85">
        <v>1.8866666666666667</v>
      </c>
      <c r="G38" s="56">
        <v>0</v>
      </c>
      <c r="H38" s="57">
        <v>0</v>
      </c>
      <c r="I38" s="58">
        <v>0</v>
      </c>
      <c r="J38" s="57">
        <v>0</v>
      </c>
      <c r="K38" s="58">
        <v>0</v>
      </c>
      <c r="L38" s="57">
        <v>0</v>
      </c>
      <c r="M38" s="58">
        <v>33.333333333333329</v>
      </c>
      <c r="N38" s="59">
        <v>13.65461847389559</v>
      </c>
    </row>
    <row r="39" spans="1:14" x14ac:dyDescent="0.3">
      <c r="A39" s="88" t="s">
        <v>236</v>
      </c>
      <c r="B39" s="55" t="s">
        <v>19</v>
      </c>
      <c r="C39" s="82">
        <v>1.4166666666666667</v>
      </c>
      <c r="D39" s="83">
        <v>2.270833333333333</v>
      </c>
      <c r="E39" s="84">
        <v>1.4166666666666667</v>
      </c>
      <c r="F39" s="85">
        <v>2.270833333333333</v>
      </c>
      <c r="G39" s="56">
        <v>0</v>
      </c>
      <c r="H39" s="57">
        <v>0</v>
      </c>
      <c r="I39" s="58">
        <v>0</v>
      </c>
      <c r="J39" s="57">
        <v>2.8301886792452833</v>
      </c>
      <c r="K39" s="58">
        <v>0</v>
      </c>
      <c r="L39" s="57">
        <v>2.8301886792452833</v>
      </c>
      <c r="M39" s="58">
        <v>0</v>
      </c>
      <c r="N39" s="59">
        <v>-1.1965192168237986</v>
      </c>
    </row>
    <row r="40" spans="1:14" x14ac:dyDescent="0.3">
      <c r="A40" s="88" t="s">
        <v>237</v>
      </c>
      <c r="B40" s="55" t="s">
        <v>19</v>
      </c>
      <c r="C40" s="82">
        <v>2.4653333333333332</v>
      </c>
      <c r="D40" s="83">
        <v>3.4333333333333336</v>
      </c>
      <c r="E40" s="84">
        <v>2.5333333333333332</v>
      </c>
      <c r="F40" s="85">
        <v>3.5333333333333337</v>
      </c>
      <c r="G40" s="56">
        <v>2.7582477014602516</v>
      </c>
      <c r="H40" s="57">
        <v>2.9126213592233037</v>
      </c>
      <c r="I40" s="58">
        <v>-2.4703296703296735</v>
      </c>
      <c r="J40" s="57">
        <v>1.6447368421052571</v>
      </c>
      <c r="K40" s="58">
        <v>-6.988052819115496</v>
      </c>
      <c r="L40" s="57">
        <v>-1.5923566878980837</v>
      </c>
      <c r="M40" s="58">
        <v>-6.988052819115496</v>
      </c>
      <c r="N40" s="59">
        <v>-2.5236593059936823</v>
      </c>
    </row>
    <row r="41" spans="1:14" x14ac:dyDescent="0.3">
      <c r="A41" s="88" t="s">
        <v>270</v>
      </c>
      <c r="B41" s="55" t="s">
        <v>19</v>
      </c>
      <c r="C41" s="82">
        <v>2.9333333333333336</v>
      </c>
      <c r="D41" s="83">
        <v>3.8</v>
      </c>
      <c r="E41" s="84">
        <v>3.166666666666667</v>
      </c>
      <c r="F41" s="85">
        <v>4.0600000000000005</v>
      </c>
      <c r="G41" s="56">
        <v>7.9545454545454559</v>
      </c>
      <c r="H41" s="57">
        <v>6.8421052631579133</v>
      </c>
      <c r="I41" s="58">
        <v>-8.3333333333333321</v>
      </c>
      <c r="J41" s="57">
        <v>-4.6822742474916463</v>
      </c>
      <c r="K41" s="58">
        <v>-3.2967032967032996</v>
      </c>
      <c r="L41" s="57">
        <v>-5.2369077306733161</v>
      </c>
      <c r="M41" s="58">
        <v>9.9999999999999964</v>
      </c>
      <c r="N41" s="59">
        <v>3.2842582106455085</v>
      </c>
    </row>
    <row r="42" spans="1:14" ht="21" thickBot="1" x14ac:dyDescent="0.35">
      <c r="A42" s="88" t="s">
        <v>239</v>
      </c>
      <c r="B42" s="55" t="s">
        <v>19</v>
      </c>
      <c r="C42" s="82">
        <v>1.3888888888888891</v>
      </c>
      <c r="D42" s="83">
        <v>2.0316666666666667</v>
      </c>
      <c r="E42" s="84">
        <v>1.3888888888888891</v>
      </c>
      <c r="F42" s="85">
        <v>1.9927777777777778</v>
      </c>
      <c r="G42" s="56">
        <v>0</v>
      </c>
      <c r="H42" s="57">
        <v>-1.914137270987152</v>
      </c>
      <c r="I42" s="58">
        <v>-6.5769805680119546</v>
      </c>
      <c r="J42" s="57">
        <v>4.4737744257798973</v>
      </c>
      <c r="K42" s="58">
        <v>-8.3913521436423526</v>
      </c>
      <c r="L42" s="57">
        <v>-6.637732958897093</v>
      </c>
      <c r="M42" s="58">
        <v>-4.9068086724990403</v>
      </c>
      <c r="N42" s="59">
        <v>-6.6377329588971117</v>
      </c>
    </row>
    <row r="43" spans="1:14" ht="21" thickBot="1" x14ac:dyDescent="0.35">
      <c r="A43" s="32" t="s">
        <v>247</v>
      </c>
      <c r="B43" s="156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35</v>
      </c>
      <c r="B44" s="86" t="s">
        <v>19</v>
      </c>
      <c r="C44" s="82">
        <v>11</v>
      </c>
      <c r="D44" s="83">
        <v>14</v>
      </c>
      <c r="E44" s="84">
        <v>11</v>
      </c>
      <c r="F44" s="85">
        <v>14</v>
      </c>
      <c r="G44" s="56">
        <v>0</v>
      </c>
      <c r="H44" s="57">
        <v>0</v>
      </c>
      <c r="I44" s="58">
        <v>0</v>
      </c>
      <c r="J44" s="57">
        <v>0</v>
      </c>
      <c r="K44" s="58">
        <v>0</v>
      </c>
      <c r="L44" s="57">
        <v>0</v>
      </c>
      <c r="M44" s="58">
        <v>-10</v>
      </c>
      <c r="N44" s="59">
        <v>0</v>
      </c>
    </row>
    <row r="45" spans="1:14" x14ac:dyDescent="0.3">
      <c r="A45" s="60" t="s">
        <v>36</v>
      </c>
      <c r="B45" s="86" t="s">
        <v>32</v>
      </c>
      <c r="C45" s="82">
        <v>5</v>
      </c>
      <c r="D45" s="83">
        <v>5</v>
      </c>
      <c r="E45" s="84">
        <v>5</v>
      </c>
      <c r="F45" s="85">
        <v>6</v>
      </c>
      <c r="G45" s="56">
        <v>28.571428571428569</v>
      </c>
      <c r="H45" s="57">
        <v>0</v>
      </c>
      <c r="I45" s="58">
        <v>28.571428571428569</v>
      </c>
      <c r="J45" s="57">
        <v>0</v>
      </c>
      <c r="K45" s="58">
        <v>28.571428571428569</v>
      </c>
      <c r="L45" s="57">
        <v>0</v>
      </c>
      <c r="M45" s="58">
        <v>28.571428571428569</v>
      </c>
      <c r="N45" s="59">
        <v>0</v>
      </c>
    </row>
    <row r="46" spans="1:14" x14ac:dyDescent="0.3">
      <c r="A46" s="60" t="s">
        <v>24</v>
      </c>
      <c r="B46" s="86" t="s">
        <v>19</v>
      </c>
      <c r="C46" s="82">
        <v>2.2999999999999998</v>
      </c>
      <c r="D46" s="83">
        <v>2.8</v>
      </c>
      <c r="E46" s="84">
        <v>5.75</v>
      </c>
      <c r="F46" s="85">
        <v>6</v>
      </c>
      <c r="G46" s="56">
        <v>0</v>
      </c>
      <c r="H46" s="57">
        <v>4.7619047619047636</v>
      </c>
      <c r="I46" s="58">
        <v>0</v>
      </c>
      <c r="J46" s="57">
        <v>39.682539682539691</v>
      </c>
      <c r="K46" s="58">
        <v>0</v>
      </c>
      <c r="L46" s="57">
        <v>39.682539682539691</v>
      </c>
      <c r="M46" s="58">
        <v>0</v>
      </c>
      <c r="N46" s="59">
        <v>39.682539682539691</v>
      </c>
    </row>
    <row r="47" spans="1:14" x14ac:dyDescent="0.3">
      <c r="A47" s="60" t="s">
        <v>37</v>
      </c>
      <c r="B47" s="86" t="s">
        <v>19</v>
      </c>
      <c r="C47" s="82">
        <v>8.5722222222222229</v>
      </c>
      <c r="D47" s="83">
        <v>8.9888888888888889</v>
      </c>
      <c r="E47" s="84">
        <v>7.6000000000000005</v>
      </c>
      <c r="F47" s="85">
        <v>8.0444444444444443</v>
      </c>
      <c r="G47" s="56">
        <v>5.2631578947368478</v>
      </c>
      <c r="H47" s="57">
        <v>17.021276595744677</v>
      </c>
      <c r="I47" s="58">
        <v>0</v>
      </c>
      <c r="J47" s="57">
        <v>4.7619047619047619</v>
      </c>
      <c r="K47" s="58">
        <v>0</v>
      </c>
      <c r="L47" s="57">
        <v>-8.3333333333333321</v>
      </c>
      <c r="M47" s="58">
        <v>0</v>
      </c>
      <c r="N47" s="59">
        <v>-8.3333333333333321</v>
      </c>
    </row>
    <row r="48" spans="1:14" x14ac:dyDescent="0.3">
      <c r="A48" s="60" t="s">
        <v>38</v>
      </c>
      <c r="B48" s="55" t="s">
        <v>19</v>
      </c>
      <c r="C48" s="82">
        <v>8.52</v>
      </c>
      <c r="D48" s="83">
        <v>9.16</v>
      </c>
      <c r="E48" s="84">
        <v>8.0333333333333332</v>
      </c>
      <c r="F48" s="85">
        <v>8.9333333333333336</v>
      </c>
      <c r="G48" s="56">
        <v>0</v>
      </c>
      <c r="H48" s="57">
        <v>22.222222222222221</v>
      </c>
      <c r="I48" s="58">
        <v>-9.9999999999999982</v>
      </c>
      <c r="J48" s="57">
        <v>0</v>
      </c>
      <c r="K48" s="58">
        <v>-9.9999999999999982</v>
      </c>
      <c r="L48" s="57">
        <v>22.222222222222221</v>
      </c>
      <c r="M48" s="58">
        <v>-9.9999999999999982</v>
      </c>
      <c r="N48" s="59">
        <v>22.222222222222221</v>
      </c>
    </row>
    <row r="49" spans="1:14" x14ac:dyDescent="0.3">
      <c r="A49" s="60" t="s">
        <v>39</v>
      </c>
      <c r="B49" s="55" t="s">
        <v>19</v>
      </c>
      <c r="C49" s="82">
        <v>8.0214285714285705</v>
      </c>
      <c r="D49" s="83">
        <v>8.4714285714285715</v>
      </c>
      <c r="E49" s="84">
        <v>7.1428571428571432</v>
      </c>
      <c r="F49" s="85">
        <v>7.5714285714285712</v>
      </c>
      <c r="G49" s="56">
        <v>5.2631578947368478</v>
      </c>
      <c r="H49" s="57">
        <v>3.6363636363636398</v>
      </c>
      <c r="I49" s="58">
        <v>-5.8823529411764701</v>
      </c>
      <c r="J49" s="57">
        <v>3.6363636363636398</v>
      </c>
      <c r="K49" s="58">
        <v>23.076923076923077</v>
      </c>
      <c r="L49" s="57">
        <v>-4.9999999999999964</v>
      </c>
      <c r="M49" s="58">
        <v>23.076923076923077</v>
      </c>
      <c r="N49" s="59">
        <v>-4.9999999999999964</v>
      </c>
    </row>
    <row r="50" spans="1:14" ht="21" thickBot="1" x14ac:dyDescent="0.35">
      <c r="A50" s="60" t="s">
        <v>250</v>
      </c>
      <c r="B50" s="86" t="s">
        <v>19</v>
      </c>
      <c r="C50" s="82">
        <v>1.8066666666666666</v>
      </c>
      <c r="D50" s="83">
        <v>2.2111111111111108</v>
      </c>
      <c r="E50" s="84">
        <v>2.3266666666666667</v>
      </c>
      <c r="F50" s="85">
        <v>2.8266666666666667</v>
      </c>
      <c r="G50" s="56">
        <v>0</v>
      </c>
      <c r="H50" s="57">
        <v>0</v>
      </c>
      <c r="I50" s="58">
        <v>-3.0303030303030356</v>
      </c>
      <c r="J50" s="57">
        <v>0</v>
      </c>
      <c r="K50" s="58">
        <v>-3.0303030303030356</v>
      </c>
      <c r="L50" s="57">
        <v>1.0101010101010202</v>
      </c>
      <c r="M50" s="58">
        <v>-3.0303030303030356</v>
      </c>
      <c r="N50" s="59">
        <v>1.0101010101010202</v>
      </c>
    </row>
    <row r="51" spans="1:14" ht="21" thickBot="1" x14ac:dyDescent="0.35">
      <c r="A51" s="32" t="s">
        <v>251</v>
      </c>
      <c r="B51" s="156"/>
      <c r="C51" s="81"/>
      <c r="D51" s="81"/>
      <c r="E51" s="81"/>
      <c r="F51" s="81"/>
      <c r="G51" s="53"/>
      <c r="H51" s="53"/>
      <c r="I51" s="53"/>
      <c r="J51" s="53"/>
      <c r="K51" s="53"/>
      <c r="L51" s="53"/>
      <c r="M51" s="53"/>
      <c r="N51" s="54"/>
    </row>
    <row r="52" spans="1:14" x14ac:dyDescent="0.3">
      <c r="A52" s="60" t="s">
        <v>41</v>
      </c>
      <c r="B52" s="86" t="s">
        <v>32</v>
      </c>
      <c r="C52" s="82">
        <v>5.3888888888888893</v>
      </c>
      <c r="D52" s="83">
        <v>7</v>
      </c>
      <c r="E52" s="84">
        <v>5.3888888888888893</v>
      </c>
      <c r="F52" s="85">
        <v>6.9444444444444446</v>
      </c>
      <c r="G52" s="56">
        <v>2.5806451612903132</v>
      </c>
      <c r="H52" s="57">
        <v>0.24390243902438938</v>
      </c>
      <c r="I52" s="58">
        <v>4.8351648351648358</v>
      </c>
      <c r="J52" s="57">
        <v>-1.3600000000000079</v>
      </c>
      <c r="K52" s="58">
        <v>2.5806451612903132</v>
      </c>
      <c r="L52" s="57">
        <v>0.24390243902438938</v>
      </c>
      <c r="M52" s="58">
        <v>2.5806451612903132</v>
      </c>
      <c r="N52" s="59">
        <v>-5.1538461538461604</v>
      </c>
    </row>
    <row r="53" spans="1:14" x14ac:dyDescent="0.3">
      <c r="A53" s="60" t="s">
        <v>43</v>
      </c>
      <c r="B53" s="86" t="s">
        <v>19</v>
      </c>
      <c r="C53" s="82">
        <v>3.8755555555555552</v>
      </c>
      <c r="D53" s="83">
        <v>4.583333333333333</v>
      </c>
      <c r="E53" s="84">
        <v>4.1888888888888891</v>
      </c>
      <c r="F53" s="85">
        <v>4.8599999999999994</v>
      </c>
      <c r="G53" s="56">
        <v>-0.16029310739637043</v>
      </c>
      <c r="H53" s="57">
        <v>-2.2867369258301977</v>
      </c>
      <c r="I53" s="58">
        <v>-0.33374479952451258</v>
      </c>
      <c r="J53" s="57">
        <v>-2.1894904458598825</v>
      </c>
      <c r="K53" s="58">
        <v>-0.62904549184063097</v>
      </c>
      <c r="L53" s="57">
        <v>-2.7700831024930839</v>
      </c>
      <c r="M53" s="58">
        <v>-2.9735971475622396</v>
      </c>
      <c r="N53" s="59">
        <v>-3.3987156524398348</v>
      </c>
    </row>
    <row r="54" spans="1:14" x14ac:dyDescent="0.3">
      <c r="A54" s="60" t="s">
        <v>44</v>
      </c>
      <c r="B54" s="86" t="s">
        <v>19</v>
      </c>
      <c r="C54" s="82">
        <v>7.4285714285714288</v>
      </c>
      <c r="D54" s="83">
        <v>8.3571428571428577</v>
      </c>
      <c r="E54" s="84">
        <v>7.6599999999999993</v>
      </c>
      <c r="F54" s="85">
        <v>9.26</v>
      </c>
      <c r="G54" s="56">
        <v>7.7777777777777724</v>
      </c>
      <c r="H54" s="57">
        <v>1.2290502793296025</v>
      </c>
      <c r="I54" s="58">
        <v>10.857142857142854</v>
      </c>
      <c r="J54" s="57">
        <v>-6.2758620689655249</v>
      </c>
      <c r="K54" s="58">
        <v>-10.461538461538458</v>
      </c>
      <c r="L54" s="57">
        <v>-20.058823529411779</v>
      </c>
      <c r="M54" s="58" t="s">
        <v>155</v>
      </c>
      <c r="N54" s="59" t="s">
        <v>155</v>
      </c>
    </row>
    <row r="55" spans="1:14" x14ac:dyDescent="0.3">
      <c r="A55" s="60" t="s">
        <v>45</v>
      </c>
      <c r="B55" s="86" t="s">
        <v>19</v>
      </c>
      <c r="C55" s="82">
        <v>5.7</v>
      </c>
      <c r="D55" s="83">
        <v>7</v>
      </c>
      <c r="E55" s="84">
        <v>5.75</v>
      </c>
      <c r="F55" s="85">
        <v>6.75</v>
      </c>
      <c r="G55" s="56">
        <v>0</v>
      </c>
      <c r="H55" s="57">
        <v>-2.7586206896551699</v>
      </c>
      <c r="I55" s="58">
        <v>4.3859649122807065</v>
      </c>
      <c r="J55" s="57">
        <v>-0.56417489421721778</v>
      </c>
      <c r="K55" s="58">
        <v>11.423220973782774</v>
      </c>
      <c r="L55" s="57">
        <v>8.4615384615384617</v>
      </c>
      <c r="M55" s="58">
        <v>10.640495867768587</v>
      </c>
      <c r="N55" s="59">
        <v>3.0032467532467528</v>
      </c>
    </row>
    <row r="56" spans="1:14" x14ac:dyDescent="0.3">
      <c r="A56" s="60" t="s">
        <v>46</v>
      </c>
      <c r="B56" s="86" t="s">
        <v>19</v>
      </c>
      <c r="C56" s="82">
        <v>5.9613445378151262</v>
      </c>
      <c r="D56" s="83">
        <v>8.3458823529411763</v>
      </c>
      <c r="E56" s="84">
        <v>5.8113445378151258</v>
      </c>
      <c r="F56" s="85">
        <v>7.9958823529411758</v>
      </c>
      <c r="G56" s="56">
        <v>-0.74006202424582423</v>
      </c>
      <c r="H56" s="57">
        <v>-3.7979880927941108</v>
      </c>
      <c r="I56" s="58">
        <v>-8.4211210820652802</v>
      </c>
      <c r="J56" s="57">
        <v>-4.1325695581014967</v>
      </c>
      <c r="K56" s="58">
        <v>-2.3776514626369032</v>
      </c>
      <c r="L56" s="57">
        <v>-1.8570231778832884</v>
      </c>
      <c r="M56" s="58">
        <v>-1.4248049837065013</v>
      </c>
      <c r="N56" s="59">
        <v>-7.2643715230186325</v>
      </c>
    </row>
    <row r="57" spans="1:14" x14ac:dyDescent="0.3">
      <c r="A57" s="60" t="s">
        <v>34</v>
      </c>
      <c r="B57" s="86" t="s">
        <v>19</v>
      </c>
      <c r="C57" s="82">
        <v>6.125</v>
      </c>
      <c r="D57" s="83">
        <v>8.5</v>
      </c>
      <c r="E57" s="84">
        <v>6.375</v>
      </c>
      <c r="F57" s="85">
        <v>8.75</v>
      </c>
      <c r="G57" s="56">
        <v>-1.6666666666666607</v>
      </c>
      <c r="H57" s="57">
        <v>0</v>
      </c>
      <c r="I57" s="58">
        <v>-1.3377926421404547</v>
      </c>
      <c r="J57" s="57">
        <v>0.2673796791443912</v>
      </c>
      <c r="K57" s="58">
        <v>5.734767025089611</v>
      </c>
      <c r="L57" s="57">
        <v>5.9322033898305069</v>
      </c>
      <c r="M57" s="58">
        <v>3.5087719298245648</v>
      </c>
      <c r="N57" s="59">
        <v>2.7397260273972628</v>
      </c>
    </row>
    <row r="58" spans="1:14" x14ac:dyDescent="0.3">
      <c r="A58" s="60" t="s">
        <v>48</v>
      </c>
      <c r="B58" s="55" t="s">
        <v>19</v>
      </c>
      <c r="C58" s="82">
        <v>7.38</v>
      </c>
      <c r="D58" s="83">
        <v>9.15</v>
      </c>
      <c r="E58" s="84">
        <v>7.45</v>
      </c>
      <c r="F58" s="85">
        <v>9.1</v>
      </c>
      <c r="G58" s="56">
        <v>1.3071895424836717</v>
      </c>
      <c r="H58" s="57">
        <v>-1.0362694300518225</v>
      </c>
      <c r="I58" s="58">
        <v>10.714285714285726</v>
      </c>
      <c r="J58" s="57">
        <v>6.7039106145251344</v>
      </c>
      <c r="K58" s="58">
        <v>5.442176870748308</v>
      </c>
      <c r="L58" s="57">
        <v>0.20986358866735988</v>
      </c>
      <c r="M58" s="58">
        <v>26.818181818181831</v>
      </c>
      <c r="N58" s="59">
        <v>8.0724254998113913</v>
      </c>
    </row>
    <row r="59" spans="1:14" x14ac:dyDescent="0.3">
      <c r="A59" s="60" t="s">
        <v>283</v>
      </c>
      <c r="B59" s="55" t="s">
        <v>19</v>
      </c>
      <c r="C59" s="82">
        <v>8</v>
      </c>
      <c r="D59" s="83">
        <v>9.625</v>
      </c>
      <c r="E59" s="84">
        <v>7.9</v>
      </c>
      <c r="F59" s="85">
        <v>9.7750000000000004</v>
      </c>
      <c r="G59" s="56">
        <v>9.5890410958904138</v>
      </c>
      <c r="H59" s="57">
        <v>6.6576086956521827</v>
      </c>
      <c r="I59" s="58">
        <v>-4.0000000000000071</v>
      </c>
      <c r="J59" s="57">
        <v>-5.0403225806451664</v>
      </c>
      <c r="K59" s="58" t="s">
        <v>155</v>
      </c>
      <c r="L59" s="57" t="s">
        <v>155</v>
      </c>
      <c r="M59" s="58" t="s">
        <v>155</v>
      </c>
      <c r="N59" s="59" t="s">
        <v>155</v>
      </c>
    </row>
    <row r="60" spans="1:14" x14ac:dyDescent="0.3">
      <c r="A60" s="235" t="s">
        <v>58</v>
      </c>
      <c r="B60" s="55" t="s">
        <v>19</v>
      </c>
      <c r="C60" s="82">
        <v>0</v>
      </c>
      <c r="D60" s="83">
        <v>0</v>
      </c>
      <c r="E60" s="84">
        <v>9.5</v>
      </c>
      <c r="F60" s="85">
        <v>11</v>
      </c>
      <c r="G60" s="56">
        <v>3.539823008849559</v>
      </c>
      <c r="H60" s="57">
        <v>-0.73529411764705621</v>
      </c>
      <c r="I60" s="58">
        <v>-14.049586776859504</v>
      </c>
      <c r="J60" s="57">
        <v>-16.083916083916083</v>
      </c>
      <c r="K60" s="58">
        <v>-13.970588235294116</v>
      </c>
      <c r="L60" s="57">
        <v>-18.181818181818176</v>
      </c>
      <c r="M60" s="58">
        <v>-4.2105263157894726</v>
      </c>
      <c r="N60" s="59">
        <v>-7.0796460176991118</v>
      </c>
    </row>
    <row r="61" spans="1:14" ht="21" thickBot="1" x14ac:dyDescent="0.35">
      <c r="A61" s="89" t="s">
        <v>50</v>
      </c>
      <c r="B61" s="157" t="s">
        <v>19</v>
      </c>
      <c r="C61" s="158">
        <v>13.115873015873017</v>
      </c>
      <c r="D61" s="159">
        <v>15.373809523809523</v>
      </c>
      <c r="E61" s="160">
        <v>13.121873015873016</v>
      </c>
      <c r="F61" s="161">
        <v>15.612698412698412</v>
      </c>
      <c r="G61" s="226">
        <v>4.0915597497614113</v>
      </c>
      <c r="H61" s="227">
        <v>-1.1792042724696328</v>
      </c>
      <c r="I61" s="228">
        <v>14.514224056225485</v>
      </c>
      <c r="J61" s="227">
        <v>6.136844859990946</v>
      </c>
      <c r="K61" s="228">
        <v>17.12170347995378</v>
      </c>
      <c r="L61" s="227">
        <v>10.931212984312145</v>
      </c>
      <c r="M61" s="228">
        <v>34.47773972602738</v>
      </c>
      <c r="N61" s="229">
        <v>18.808255659121169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showZeros="0" topLeftCell="A4" zoomScaleNormal="100" workbookViewId="0">
      <selection activeCell="A2" sqref="A2:W3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21" t="s">
        <v>302</v>
      </c>
    </row>
    <row r="2" spans="1:23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290</v>
      </c>
      <c r="Q2" s="166"/>
      <c r="R2" s="167" t="s">
        <v>252</v>
      </c>
      <c r="S2" s="166"/>
      <c r="T2" s="167" t="s">
        <v>292</v>
      </c>
      <c r="U2" s="166"/>
      <c r="V2" s="166" t="s">
        <v>227</v>
      </c>
      <c r="W2" s="168"/>
    </row>
    <row r="3" spans="1:23" x14ac:dyDescent="0.25">
      <c r="A3" s="169" t="s">
        <v>53</v>
      </c>
      <c r="B3" s="170"/>
      <c r="C3" s="171"/>
      <c r="D3" s="172">
        <v>44364</v>
      </c>
      <c r="E3" s="172"/>
      <c r="F3" s="172">
        <v>44363</v>
      </c>
      <c r="G3" s="172"/>
      <c r="H3" s="172">
        <v>44363</v>
      </c>
      <c r="I3" s="172"/>
      <c r="J3" s="172">
        <v>44362</v>
      </c>
      <c r="K3" s="172"/>
      <c r="L3" s="172">
        <v>44363</v>
      </c>
      <c r="M3" s="172"/>
      <c r="N3" s="172">
        <v>44363</v>
      </c>
      <c r="O3" s="172"/>
      <c r="P3" s="172">
        <v>44362</v>
      </c>
      <c r="Q3" s="172"/>
      <c r="R3" s="172">
        <v>44362</v>
      </c>
      <c r="S3" s="172"/>
      <c r="T3" s="172">
        <v>44361</v>
      </c>
      <c r="U3" s="172"/>
      <c r="V3" s="172">
        <v>44363</v>
      </c>
      <c r="W3" s="173"/>
    </row>
    <row r="4" spans="1:23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80" t="s">
        <v>17</v>
      </c>
    </row>
    <row r="5" spans="1:23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</row>
    <row r="6" spans="1:23" x14ac:dyDescent="0.25">
      <c r="A6" s="188" t="s">
        <v>124</v>
      </c>
      <c r="B6" s="189"/>
      <c r="C6" s="190" t="s">
        <v>19</v>
      </c>
      <c r="D6" s="191">
        <v>1.75</v>
      </c>
      <c r="E6" s="192">
        <v>3.5</v>
      </c>
      <c r="F6" s="186">
        <v>1</v>
      </c>
      <c r="G6" s="187">
        <v>1.2</v>
      </c>
      <c r="H6" s="186">
        <v>2</v>
      </c>
      <c r="I6" s="187">
        <v>2</v>
      </c>
      <c r="J6" s="186">
        <v>1.5</v>
      </c>
      <c r="K6" s="187">
        <v>2.4</v>
      </c>
      <c r="L6" s="186">
        <v>1</v>
      </c>
      <c r="M6" s="187">
        <v>1.5</v>
      </c>
      <c r="N6" s="186">
        <v>2</v>
      </c>
      <c r="O6" s="187">
        <v>2.4</v>
      </c>
      <c r="P6" s="186">
        <v>1.6</v>
      </c>
      <c r="Q6" s="187">
        <v>2</v>
      </c>
      <c r="R6" s="186">
        <v>0.6</v>
      </c>
      <c r="S6" s="187">
        <v>0.7</v>
      </c>
      <c r="T6" s="186">
        <v>1.2</v>
      </c>
      <c r="U6" s="187">
        <v>2.2000000000000002</v>
      </c>
      <c r="V6" s="186">
        <v>1.2</v>
      </c>
      <c r="W6" s="193">
        <v>1.5</v>
      </c>
    </row>
    <row r="7" spans="1:23" x14ac:dyDescent="0.25">
      <c r="A7" s="188" t="s">
        <v>277</v>
      </c>
      <c r="B7" s="189"/>
      <c r="C7" s="190" t="s">
        <v>249</v>
      </c>
      <c r="D7" s="191">
        <v>2</v>
      </c>
      <c r="E7" s="192">
        <v>3.5</v>
      </c>
      <c r="F7" s="186"/>
      <c r="G7" s="187"/>
      <c r="H7" s="186">
        <v>4</v>
      </c>
      <c r="I7" s="187">
        <v>4</v>
      </c>
      <c r="J7" s="186">
        <v>2</v>
      </c>
      <c r="K7" s="187">
        <v>3</v>
      </c>
      <c r="L7" s="186"/>
      <c r="M7" s="187"/>
      <c r="N7" s="186"/>
      <c r="O7" s="187"/>
      <c r="P7" s="186"/>
      <c r="Q7" s="187"/>
      <c r="R7" s="186"/>
      <c r="S7" s="187"/>
      <c r="T7" s="186"/>
      <c r="U7" s="187"/>
      <c r="V7" s="186"/>
      <c r="W7" s="193"/>
    </row>
    <row r="8" spans="1:23" x14ac:dyDescent="0.25">
      <c r="A8" s="188" t="s">
        <v>21</v>
      </c>
      <c r="B8" s="189"/>
      <c r="C8" s="190" t="s">
        <v>19</v>
      </c>
      <c r="D8" s="191">
        <v>1.3</v>
      </c>
      <c r="E8" s="192">
        <v>1.66</v>
      </c>
      <c r="F8" s="186">
        <v>1.5</v>
      </c>
      <c r="G8" s="187">
        <v>2</v>
      </c>
      <c r="H8" s="186">
        <v>1.5</v>
      </c>
      <c r="I8" s="187">
        <v>2.5</v>
      </c>
      <c r="J8" s="186">
        <v>1.4</v>
      </c>
      <c r="K8" s="187">
        <v>1.5</v>
      </c>
      <c r="L8" s="186">
        <v>1.2</v>
      </c>
      <c r="M8" s="187">
        <v>1.6666666666666667</v>
      </c>
      <c r="N8" s="186">
        <v>1.3</v>
      </c>
      <c r="O8" s="187">
        <v>1.4</v>
      </c>
      <c r="P8" s="186">
        <v>1.5</v>
      </c>
      <c r="Q8" s="187">
        <v>1.8</v>
      </c>
      <c r="R8" s="186">
        <v>1.4</v>
      </c>
      <c r="S8" s="187">
        <v>1.5</v>
      </c>
      <c r="T8" s="186">
        <v>1.8</v>
      </c>
      <c r="U8" s="187">
        <v>1.8</v>
      </c>
      <c r="V8" s="186">
        <v>1.5</v>
      </c>
      <c r="W8" s="193">
        <v>2.5</v>
      </c>
    </row>
    <row r="9" spans="1:23" x14ac:dyDescent="0.25">
      <c r="A9" s="188" t="s">
        <v>293</v>
      </c>
      <c r="B9" s="189"/>
      <c r="C9" s="190" t="s">
        <v>19</v>
      </c>
      <c r="D9" s="191">
        <v>3</v>
      </c>
      <c r="E9" s="192">
        <v>4</v>
      </c>
      <c r="F9" s="186"/>
      <c r="G9" s="187"/>
      <c r="H9" s="186"/>
      <c r="I9" s="187"/>
      <c r="J9" s="186">
        <v>4.8</v>
      </c>
      <c r="K9" s="187">
        <v>5</v>
      </c>
      <c r="L9" s="186"/>
      <c r="M9" s="187"/>
      <c r="N9" s="186"/>
      <c r="O9" s="187"/>
      <c r="P9" s="186">
        <v>1.5</v>
      </c>
      <c r="Q9" s="187">
        <v>2</v>
      </c>
      <c r="R9" s="186"/>
      <c r="S9" s="187"/>
      <c r="T9" s="186"/>
      <c r="U9" s="187"/>
      <c r="V9" s="186">
        <v>3</v>
      </c>
      <c r="W9" s="193">
        <v>4</v>
      </c>
    </row>
    <row r="10" spans="1:23" x14ac:dyDescent="0.25">
      <c r="A10" s="188" t="s">
        <v>36</v>
      </c>
      <c r="B10" s="189"/>
      <c r="C10" s="190" t="s">
        <v>32</v>
      </c>
      <c r="D10" s="191">
        <v>2.5</v>
      </c>
      <c r="E10" s="192">
        <v>3.5</v>
      </c>
      <c r="F10" s="186">
        <v>4</v>
      </c>
      <c r="G10" s="187">
        <v>6</v>
      </c>
      <c r="H10" s="186">
        <v>3</v>
      </c>
      <c r="I10" s="187">
        <v>4</v>
      </c>
      <c r="J10" s="186">
        <v>3.5</v>
      </c>
      <c r="K10" s="187">
        <v>5</v>
      </c>
      <c r="L10" s="186">
        <v>3</v>
      </c>
      <c r="M10" s="187">
        <v>5</v>
      </c>
      <c r="N10" s="186">
        <v>3.5</v>
      </c>
      <c r="O10" s="187">
        <v>4.5</v>
      </c>
      <c r="P10" s="186">
        <v>3.5</v>
      </c>
      <c r="Q10" s="187">
        <v>4.5</v>
      </c>
      <c r="R10" s="186">
        <v>3</v>
      </c>
      <c r="S10" s="187">
        <v>3.5</v>
      </c>
      <c r="T10" s="186"/>
      <c r="U10" s="187"/>
      <c r="V10" s="186">
        <v>4</v>
      </c>
      <c r="W10" s="193">
        <v>5</v>
      </c>
    </row>
    <row r="11" spans="1:23" x14ac:dyDescent="0.25">
      <c r="A11" s="188" t="s">
        <v>22</v>
      </c>
      <c r="B11" s="189"/>
      <c r="C11" s="190" t="s">
        <v>19</v>
      </c>
      <c r="D11" s="191">
        <v>2</v>
      </c>
      <c r="E11" s="192">
        <v>2.2999999999999998</v>
      </c>
      <c r="F11" s="186"/>
      <c r="G11" s="187"/>
      <c r="H11" s="186"/>
      <c r="I11" s="187"/>
      <c r="J11" s="186">
        <v>2.5</v>
      </c>
      <c r="K11" s="187">
        <v>3</v>
      </c>
      <c r="L11" s="186">
        <v>1.5</v>
      </c>
      <c r="M11" s="187">
        <v>2</v>
      </c>
      <c r="N11" s="186"/>
      <c r="O11" s="187"/>
      <c r="P11" s="186">
        <v>2.2000000000000002</v>
      </c>
      <c r="Q11" s="187">
        <v>2.5</v>
      </c>
      <c r="R11" s="186">
        <v>1.4</v>
      </c>
      <c r="S11" s="187">
        <v>1.6</v>
      </c>
      <c r="T11" s="186"/>
      <c r="U11" s="187"/>
      <c r="V11" s="186">
        <v>2</v>
      </c>
      <c r="W11" s="193">
        <v>2</v>
      </c>
    </row>
    <row r="12" spans="1:23" x14ac:dyDescent="0.25">
      <c r="A12" s="188" t="s">
        <v>278</v>
      </c>
      <c r="B12" s="189"/>
      <c r="C12" s="190" t="s">
        <v>32</v>
      </c>
      <c r="D12" s="191">
        <v>2</v>
      </c>
      <c r="E12" s="192">
        <v>3.5</v>
      </c>
      <c r="F12" s="186"/>
      <c r="G12" s="187"/>
      <c r="H12" s="186">
        <v>1.8</v>
      </c>
      <c r="I12" s="187">
        <v>3</v>
      </c>
      <c r="J12" s="186">
        <v>2</v>
      </c>
      <c r="K12" s="187">
        <v>3.5</v>
      </c>
      <c r="L12" s="186">
        <v>1.5</v>
      </c>
      <c r="M12" s="187">
        <v>4</v>
      </c>
      <c r="N12" s="186">
        <v>2</v>
      </c>
      <c r="O12" s="187">
        <v>3</v>
      </c>
      <c r="P12" s="186">
        <v>2.5</v>
      </c>
      <c r="Q12" s="187">
        <v>3</v>
      </c>
      <c r="R12" s="186">
        <v>1.5</v>
      </c>
      <c r="S12" s="187">
        <v>2.5</v>
      </c>
      <c r="T12" s="186">
        <v>4</v>
      </c>
      <c r="U12" s="187">
        <v>4.5</v>
      </c>
      <c r="V12" s="186">
        <v>2.5</v>
      </c>
      <c r="W12" s="193">
        <v>4</v>
      </c>
    </row>
    <row r="13" spans="1:23" x14ac:dyDescent="0.25">
      <c r="A13" s="188" t="s">
        <v>23</v>
      </c>
      <c r="B13" s="189"/>
      <c r="C13" s="190" t="s">
        <v>19</v>
      </c>
      <c r="D13" s="191">
        <v>1.75</v>
      </c>
      <c r="E13" s="192">
        <v>2</v>
      </c>
      <c r="F13" s="186">
        <v>1.2</v>
      </c>
      <c r="G13" s="187">
        <v>1.5</v>
      </c>
      <c r="H13" s="186">
        <v>2.4</v>
      </c>
      <c r="I13" s="187">
        <v>2.4</v>
      </c>
      <c r="J13" s="186">
        <v>2.4</v>
      </c>
      <c r="K13" s="187">
        <v>2.5</v>
      </c>
      <c r="L13" s="186">
        <v>1.8</v>
      </c>
      <c r="M13" s="187">
        <v>2.5</v>
      </c>
      <c r="N13" s="186">
        <v>1.8</v>
      </c>
      <c r="O13" s="187">
        <v>2</v>
      </c>
      <c r="P13" s="186">
        <v>2.5</v>
      </c>
      <c r="Q13" s="187">
        <v>2.8</v>
      </c>
      <c r="R13" s="186">
        <v>1.5</v>
      </c>
      <c r="S13" s="187">
        <v>1.5</v>
      </c>
      <c r="T13" s="186">
        <v>2.7</v>
      </c>
      <c r="U13" s="187">
        <v>2.7</v>
      </c>
      <c r="V13" s="186">
        <v>1.6</v>
      </c>
      <c r="W13" s="193">
        <v>2.5</v>
      </c>
    </row>
    <row r="14" spans="1:23" x14ac:dyDescent="0.25">
      <c r="A14" s="188" t="s">
        <v>279</v>
      </c>
      <c r="B14" s="189"/>
      <c r="C14" s="190" t="s">
        <v>249</v>
      </c>
      <c r="D14" s="191">
        <v>2</v>
      </c>
      <c r="E14" s="192">
        <v>3</v>
      </c>
      <c r="F14" s="186"/>
      <c r="G14" s="187"/>
      <c r="H14" s="186">
        <v>1.5</v>
      </c>
      <c r="I14" s="187">
        <v>1.7</v>
      </c>
      <c r="J14" s="186">
        <v>2.6</v>
      </c>
      <c r="K14" s="187">
        <v>4</v>
      </c>
      <c r="L14" s="186"/>
      <c r="M14" s="187"/>
      <c r="N14" s="186">
        <v>3.5</v>
      </c>
      <c r="O14" s="187">
        <v>4</v>
      </c>
      <c r="P14" s="186"/>
      <c r="Q14" s="187"/>
      <c r="R14" s="186"/>
      <c r="S14" s="187"/>
      <c r="T14" s="186"/>
      <c r="U14" s="187"/>
      <c r="V14" s="186">
        <v>3</v>
      </c>
      <c r="W14" s="193">
        <v>3</v>
      </c>
    </row>
    <row r="15" spans="1:23" x14ac:dyDescent="0.25">
      <c r="A15" s="188" t="s">
        <v>25</v>
      </c>
      <c r="B15" s="189"/>
      <c r="C15" s="190" t="s">
        <v>19</v>
      </c>
      <c r="D15" s="191">
        <v>3.5</v>
      </c>
      <c r="E15" s="192">
        <v>4.5</v>
      </c>
      <c r="F15" s="186"/>
      <c r="G15" s="187"/>
      <c r="H15" s="186">
        <v>2.5</v>
      </c>
      <c r="I15" s="187">
        <v>3.5</v>
      </c>
      <c r="J15" s="186"/>
      <c r="K15" s="187"/>
      <c r="L15" s="186"/>
      <c r="M15" s="187"/>
      <c r="N15" s="186"/>
      <c r="O15" s="187"/>
      <c r="P15" s="186">
        <v>3</v>
      </c>
      <c r="Q15" s="187">
        <v>4</v>
      </c>
      <c r="R15" s="186">
        <v>2</v>
      </c>
      <c r="S15" s="187">
        <v>2.5</v>
      </c>
      <c r="T15" s="186"/>
      <c r="U15" s="187"/>
      <c r="V15" s="186">
        <v>4</v>
      </c>
      <c r="W15" s="193">
        <v>4</v>
      </c>
    </row>
    <row r="16" spans="1:23" x14ac:dyDescent="0.25">
      <c r="A16" s="188" t="s">
        <v>26</v>
      </c>
      <c r="B16" s="189"/>
      <c r="C16" s="190" t="s">
        <v>19</v>
      </c>
      <c r="D16" s="191">
        <v>1.5</v>
      </c>
      <c r="E16" s="192">
        <v>1.75</v>
      </c>
      <c r="F16" s="186"/>
      <c r="G16" s="187"/>
      <c r="H16" s="186">
        <v>1.5</v>
      </c>
      <c r="I16" s="187">
        <v>2</v>
      </c>
      <c r="J16" s="186">
        <v>2</v>
      </c>
      <c r="K16" s="187">
        <v>2.5</v>
      </c>
      <c r="L16" s="186">
        <v>2</v>
      </c>
      <c r="M16" s="187">
        <v>3</v>
      </c>
      <c r="N16" s="186"/>
      <c r="O16" s="187"/>
      <c r="P16" s="186">
        <v>2</v>
      </c>
      <c r="Q16" s="187">
        <v>3</v>
      </c>
      <c r="R16" s="186">
        <v>1.5</v>
      </c>
      <c r="S16" s="187">
        <v>2</v>
      </c>
      <c r="T16" s="186">
        <v>3.5</v>
      </c>
      <c r="U16" s="187">
        <v>3.5</v>
      </c>
      <c r="V16" s="186">
        <v>2</v>
      </c>
      <c r="W16" s="193">
        <v>3</v>
      </c>
    </row>
    <row r="17" spans="1:23" x14ac:dyDescent="0.25">
      <c r="A17" s="188" t="s">
        <v>38</v>
      </c>
      <c r="B17" s="189"/>
      <c r="C17" s="190" t="s">
        <v>19</v>
      </c>
      <c r="D17" s="191">
        <v>6.5</v>
      </c>
      <c r="E17" s="192">
        <v>8</v>
      </c>
      <c r="F17" s="186"/>
      <c r="G17" s="187"/>
      <c r="H17" s="186"/>
      <c r="I17" s="187"/>
      <c r="J17" s="186"/>
      <c r="K17" s="187"/>
      <c r="L17" s="186"/>
      <c r="M17" s="187"/>
      <c r="N17" s="186"/>
      <c r="O17" s="187"/>
      <c r="P17" s="186"/>
      <c r="Q17" s="187"/>
      <c r="R17" s="186"/>
      <c r="S17" s="187"/>
      <c r="T17" s="186"/>
      <c r="U17" s="187"/>
      <c r="V17" s="186"/>
      <c r="W17" s="193"/>
    </row>
    <row r="18" spans="1:23" x14ac:dyDescent="0.25">
      <c r="A18" s="188" t="s">
        <v>28</v>
      </c>
      <c r="B18" s="189"/>
      <c r="C18" s="190" t="s">
        <v>19</v>
      </c>
      <c r="D18" s="191">
        <v>8</v>
      </c>
      <c r="E18" s="192">
        <v>11</v>
      </c>
      <c r="F18" s="186"/>
      <c r="G18" s="187"/>
      <c r="H18" s="186">
        <v>8</v>
      </c>
      <c r="I18" s="187">
        <v>10</v>
      </c>
      <c r="J18" s="186">
        <v>11</v>
      </c>
      <c r="K18" s="187">
        <v>11</v>
      </c>
      <c r="L18" s="186">
        <v>9</v>
      </c>
      <c r="M18" s="187">
        <v>12</v>
      </c>
      <c r="N18" s="186">
        <v>10</v>
      </c>
      <c r="O18" s="187">
        <v>11</v>
      </c>
      <c r="P18" s="186">
        <v>9</v>
      </c>
      <c r="Q18" s="187">
        <v>10</v>
      </c>
      <c r="R18" s="186">
        <v>10</v>
      </c>
      <c r="S18" s="187">
        <v>12</v>
      </c>
      <c r="T18" s="186">
        <v>12</v>
      </c>
      <c r="U18" s="187">
        <v>12</v>
      </c>
      <c r="V18" s="186">
        <v>12</v>
      </c>
      <c r="W18" s="193">
        <v>12</v>
      </c>
    </row>
    <row r="19" spans="1:23" x14ac:dyDescent="0.25">
      <c r="A19" s="188" t="s">
        <v>29</v>
      </c>
      <c r="B19" s="189"/>
      <c r="C19" s="190" t="s">
        <v>19</v>
      </c>
      <c r="D19" s="191">
        <v>3</v>
      </c>
      <c r="E19" s="192">
        <v>3.75</v>
      </c>
      <c r="F19" s="186">
        <v>4.5</v>
      </c>
      <c r="G19" s="187">
        <v>5</v>
      </c>
      <c r="H19" s="186">
        <v>3.3333333333333335</v>
      </c>
      <c r="I19" s="187">
        <v>3.6666666666666665</v>
      </c>
      <c r="J19" s="186">
        <v>4.2</v>
      </c>
      <c r="K19" s="187">
        <v>4.8</v>
      </c>
      <c r="L19" s="186">
        <v>3.3333333333333335</v>
      </c>
      <c r="M19" s="187">
        <v>5</v>
      </c>
      <c r="N19" s="186">
        <v>4</v>
      </c>
      <c r="O19" s="187">
        <v>5</v>
      </c>
      <c r="P19" s="186">
        <v>4</v>
      </c>
      <c r="Q19" s="187">
        <v>5</v>
      </c>
      <c r="R19" s="186">
        <v>5.5</v>
      </c>
      <c r="S19" s="187">
        <v>5.5</v>
      </c>
      <c r="T19" s="186">
        <v>5</v>
      </c>
      <c r="U19" s="187">
        <v>5</v>
      </c>
      <c r="V19" s="186">
        <v>3</v>
      </c>
      <c r="W19" s="193">
        <v>4</v>
      </c>
    </row>
    <row r="20" spans="1:23" x14ac:dyDescent="0.25">
      <c r="A20" s="188" t="s">
        <v>154</v>
      </c>
      <c r="B20" s="189"/>
      <c r="C20" s="190" t="s">
        <v>19</v>
      </c>
      <c r="D20" s="191">
        <v>3.33</v>
      </c>
      <c r="E20" s="192">
        <v>5</v>
      </c>
      <c r="F20" s="186">
        <v>6</v>
      </c>
      <c r="G20" s="187">
        <v>6.5</v>
      </c>
      <c r="H20" s="186">
        <v>4</v>
      </c>
      <c r="I20" s="187">
        <v>4.333333333333333</v>
      </c>
      <c r="J20" s="186">
        <v>5.34</v>
      </c>
      <c r="K20" s="187">
        <v>5.5</v>
      </c>
      <c r="L20" s="186">
        <v>4.166666666666667</v>
      </c>
      <c r="M20" s="187">
        <v>5.833333333333333</v>
      </c>
      <c r="N20" s="186">
        <v>5</v>
      </c>
      <c r="O20" s="187">
        <v>5.833333333333333</v>
      </c>
      <c r="P20" s="186">
        <v>5</v>
      </c>
      <c r="Q20" s="187">
        <v>6</v>
      </c>
      <c r="R20" s="186">
        <v>6.5</v>
      </c>
      <c r="S20" s="187">
        <v>6.5</v>
      </c>
      <c r="T20" s="186"/>
      <c r="U20" s="187"/>
      <c r="V20" s="186">
        <v>5</v>
      </c>
      <c r="W20" s="193">
        <v>6</v>
      </c>
    </row>
    <row r="21" spans="1:23" x14ac:dyDescent="0.25">
      <c r="A21" s="188" t="s">
        <v>40</v>
      </c>
      <c r="B21" s="189"/>
      <c r="C21" s="190" t="s">
        <v>19</v>
      </c>
      <c r="D21" s="191"/>
      <c r="E21" s="192"/>
      <c r="F21" s="186"/>
      <c r="G21" s="187"/>
      <c r="H21" s="186">
        <v>2.5</v>
      </c>
      <c r="I21" s="187">
        <v>2.5</v>
      </c>
      <c r="J21" s="186"/>
      <c r="K21" s="187"/>
      <c r="L21" s="186"/>
      <c r="M21" s="187"/>
      <c r="N21" s="186"/>
      <c r="O21" s="187"/>
      <c r="P21" s="186">
        <v>3</v>
      </c>
      <c r="Q21" s="187">
        <v>4</v>
      </c>
      <c r="R21" s="186">
        <v>4</v>
      </c>
      <c r="S21" s="187">
        <v>4</v>
      </c>
      <c r="T21" s="186"/>
      <c r="U21" s="187"/>
      <c r="V21" s="186">
        <v>2</v>
      </c>
      <c r="W21" s="193">
        <v>2.5</v>
      </c>
    </row>
    <row r="22" spans="1:23" x14ac:dyDescent="0.25">
      <c r="A22" s="188" t="s">
        <v>280</v>
      </c>
      <c r="B22" s="189"/>
      <c r="C22" s="190" t="s">
        <v>32</v>
      </c>
      <c r="D22" s="191">
        <v>1.75</v>
      </c>
      <c r="E22" s="192">
        <v>2.5</v>
      </c>
      <c r="F22" s="186"/>
      <c r="G22" s="187"/>
      <c r="H22" s="186"/>
      <c r="I22" s="187"/>
      <c r="J22" s="186"/>
      <c r="K22" s="187"/>
      <c r="L22" s="186"/>
      <c r="M22" s="187"/>
      <c r="N22" s="186">
        <v>3</v>
      </c>
      <c r="O22" s="187">
        <v>3</v>
      </c>
      <c r="P22" s="186"/>
      <c r="Q22" s="187"/>
      <c r="R22" s="186"/>
      <c r="S22" s="187"/>
      <c r="T22" s="186"/>
      <c r="U22" s="187"/>
      <c r="V22" s="186"/>
      <c r="W22" s="193"/>
    </row>
    <row r="23" spans="1:23" x14ac:dyDescent="0.25">
      <c r="A23" s="188" t="s">
        <v>30</v>
      </c>
      <c r="B23" s="189"/>
      <c r="C23" s="190" t="s">
        <v>19</v>
      </c>
      <c r="D23" s="191">
        <v>1.2</v>
      </c>
      <c r="E23" s="192">
        <v>1.5</v>
      </c>
      <c r="F23" s="186">
        <v>1.5</v>
      </c>
      <c r="G23" s="187">
        <v>2</v>
      </c>
      <c r="H23" s="186">
        <v>1.5</v>
      </c>
      <c r="I23" s="187">
        <v>1.5</v>
      </c>
      <c r="J23" s="186">
        <v>1.6</v>
      </c>
      <c r="K23" s="187">
        <v>1.8</v>
      </c>
      <c r="L23" s="186">
        <v>1</v>
      </c>
      <c r="M23" s="187">
        <v>1.5</v>
      </c>
      <c r="N23" s="186"/>
      <c r="O23" s="187"/>
      <c r="P23" s="186">
        <v>1.2</v>
      </c>
      <c r="Q23" s="187">
        <v>1.5</v>
      </c>
      <c r="R23" s="186">
        <v>1</v>
      </c>
      <c r="S23" s="187">
        <v>1.2</v>
      </c>
      <c r="T23" s="186">
        <v>1.2</v>
      </c>
      <c r="U23" s="187">
        <v>1.2</v>
      </c>
      <c r="V23" s="186">
        <v>1.2</v>
      </c>
      <c r="W23" s="193">
        <v>1.5</v>
      </c>
    </row>
    <row r="24" spans="1:23" x14ac:dyDescent="0.25">
      <c r="A24" s="188" t="s">
        <v>31</v>
      </c>
      <c r="B24" s="189"/>
      <c r="C24" s="190" t="s">
        <v>32</v>
      </c>
      <c r="D24" s="191">
        <v>1.56</v>
      </c>
      <c r="E24" s="192">
        <v>2.75</v>
      </c>
      <c r="F24" s="186">
        <v>1.8</v>
      </c>
      <c r="G24" s="187">
        <v>2.8</v>
      </c>
      <c r="H24" s="186">
        <v>2.0833333333333335</v>
      </c>
      <c r="I24" s="187">
        <v>2.0833333333333335</v>
      </c>
      <c r="J24" s="186">
        <v>1.9</v>
      </c>
      <c r="K24" s="187">
        <v>2.5</v>
      </c>
      <c r="L24" s="186">
        <v>2</v>
      </c>
      <c r="M24" s="187">
        <v>3</v>
      </c>
      <c r="N24" s="186">
        <v>2.0833333333333335</v>
      </c>
      <c r="O24" s="187">
        <v>3</v>
      </c>
      <c r="P24" s="186">
        <v>2</v>
      </c>
      <c r="Q24" s="187">
        <v>2.5</v>
      </c>
      <c r="R24" s="186">
        <v>2</v>
      </c>
      <c r="S24" s="187">
        <v>2.25</v>
      </c>
      <c r="T24" s="186">
        <v>3</v>
      </c>
      <c r="U24" s="187">
        <v>3</v>
      </c>
      <c r="V24" s="186">
        <v>2.5</v>
      </c>
      <c r="W24" s="193">
        <v>3</v>
      </c>
    </row>
    <row r="25" spans="1:23" x14ac:dyDescent="0.25">
      <c r="A25" s="188" t="s">
        <v>55</v>
      </c>
      <c r="B25" s="189"/>
      <c r="C25" s="190" t="s">
        <v>19</v>
      </c>
      <c r="D25" s="191">
        <v>2.5</v>
      </c>
      <c r="E25" s="192">
        <v>3.5</v>
      </c>
      <c r="F25" s="186">
        <v>2</v>
      </c>
      <c r="G25" s="187">
        <v>2.6</v>
      </c>
      <c r="H25" s="186">
        <v>3</v>
      </c>
      <c r="I25" s="187">
        <v>3</v>
      </c>
      <c r="J25" s="186">
        <v>3</v>
      </c>
      <c r="K25" s="187">
        <v>3.8</v>
      </c>
      <c r="L25" s="186">
        <v>2.4</v>
      </c>
      <c r="M25" s="187">
        <v>3.6</v>
      </c>
      <c r="N25" s="186">
        <v>2.6</v>
      </c>
      <c r="O25" s="187">
        <v>2.8</v>
      </c>
      <c r="P25" s="186">
        <v>3.5</v>
      </c>
      <c r="Q25" s="187">
        <v>4</v>
      </c>
      <c r="R25" s="186">
        <v>5</v>
      </c>
      <c r="S25" s="187">
        <v>5.5</v>
      </c>
      <c r="T25" s="186">
        <v>4.4000000000000004</v>
      </c>
      <c r="U25" s="187">
        <v>4.4000000000000004</v>
      </c>
      <c r="V25" s="186">
        <v>3.5</v>
      </c>
      <c r="W25" s="193">
        <v>3.5</v>
      </c>
    </row>
    <row r="26" spans="1:23" x14ac:dyDescent="0.25">
      <c r="A26" s="188" t="s">
        <v>295</v>
      </c>
      <c r="B26" s="189"/>
      <c r="C26" s="190" t="s">
        <v>32</v>
      </c>
      <c r="D26" s="191">
        <v>1.85</v>
      </c>
      <c r="E26" s="192">
        <v>2.5</v>
      </c>
      <c r="F26" s="186"/>
      <c r="G26" s="187"/>
      <c r="H26" s="186"/>
      <c r="I26" s="187"/>
      <c r="J26" s="186"/>
      <c r="K26" s="187"/>
      <c r="L26" s="186"/>
      <c r="M26" s="187"/>
      <c r="N26" s="186">
        <v>2.5</v>
      </c>
      <c r="O26" s="187">
        <v>2.5</v>
      </c>
      <c r="P26" s="186"/>
      <c r="Q26" s="187"/>
      <c r="R26" s="186"/>
      <c r="S26" s="187"/>
      <c r="T26" s="186"/>
      <c r="U26" s="187"/>
      <c r="V26" s="186">
        <v>2.5</v>
      </c>
      <c r="W26" s="193">
        <v>2.5</v>
      </c>
    </row>
    <row r="27" spans="1:23" x14ac:dyDescent="0.25">
      <c r="A27" s="188" t="s">
        <v>33</v>
      </c>
      <c r="B27" s="189"/>
      <c r="C27" s="190" t="s">
        <v>19</v>
      </c>
      <c r="D27" s="191">
        <v>0.52</v>
      </c>
      <c r="E27" s="192">
        <v>0.8</v>
      </c>
      <c r="F27" s="186"/>
      <c r="G27" s="187"/>
      <c r="H27" s="186"/>
      <c r="I27" s="187"/>
      <c r="J27" s="186">
        <v>0.7</v>
      </c>
      <c r="K27" s="187">
        <v>0.8</v>
      </c>
      <c r="L27" s="186">
        <v>0.4</v>
      </c>
      <c r="M27" s="187">
        <v>0.8</v>
      </c>
      <c r="N27" s="186">
        <v>0.4</v>
      </c>
      <c r="O27" s="187">
        <v>0.66666666666666663</v>
      </c>
      <c r="P27" s="186">
        <v>1</v>
      </c>
      <c r="Q27" s="187">
        <v>1.2</v>
      </c>
      <c r="R27" s="186"/>
      <c r="S27" s="187"/>
      <c r="T27" s="186">
        <v>0.66666666666666663</v>
      </c>
      <c r="U27" s="187">
        <v>0.8</v>
      </c>
      <c r="V27" s="186">
        <v>0.5</v>
      </c>
      <c r="W27" s="193">
        <v>1</v>
      </c>
    </row>
    <row r="28" spans="1:23" x14ac:dyDescent="0.25">
      <c r="A28" s="188" t="s">
        <v>250</v>
      </c>
      <c r="B28" s="189"/>
      <c r="C28" s="190" t="s">
        <v>19</v>
      </c>
      <c r="D28" s="191">
        <v>1.5</v>
      </c>
      <c r="E28" s="192">
        <v>2</v>
      </c>
      <c r="F28" s="186">
        <v>1.5</v>
      </c>
      <c r="G28" s="187">
        <v>1.8</v>
      </c>
      <c r="H28" s="186">
        <v>1</v>
      </c>
      <c r="I28" s="187">
        <v>1.3333333333333333</v>
      </c>
      <c r="J28" s="186">
        <v>2</v>
      </c>
      <c r="K28" s="187">
        <v>2.2000000000000002</v>
      </c>
      <c r="L28" s="186">
        <v>1.5</v>
      </c>
      <c r="M28" s="187">
        <v>2.5</v>
      </c>
      <c r="N28" s="186">
        <v>2</v>
      </c>
      <c r="O28" s="187">
        <v>2.5333333333333332</v>
      </c>
      <c r="P28" s="186">
        <v>1.8</v>
      </c>
      <c r="Q28" s="187">
        <v>2</v>
      </c>
      <c r="R28" s="186">
        <v>1.67</v>
      </c>
      <c r="S28" s="187">
        <v>1.8</v>
      </c>
      <c r="T28" s="186"/>
      <c r="U28" s="187"/>
      <c r="V28" s="186">
        <v>1.5</v>
      </c>
      <c r="W28" s="193">
        <v>2</v>
      </c>
    </row>
    <row r="29" spans="1:23" x14ac:dyDescent="0.25">
      <c r="A29" s="188" t="s">
        <v>20</v>
      </c>
      <c r="B29" s="189"/>
      <c r="C29" s="190" t="s">
        <v>19</v>
      </c>
      <c r="D29" s="191">
        <v>10</v>
      </c>
      <c r="E29" s="192">
        <v>15</v>
      </c>
      <c r="F29" s="186"/>
      <c r="G29" s="187"/>
      <c r="H29" s="186"/>
      <c r="I29" s="187"/>
      <c r="J29" s="186">
        <v>14</v>
      </c>
      <c r="K29" s="187">
        <v>16</v>
      </c>
      <c r="L29" s="186"/>
      <c r="M29" s="187"/>
      <c r="N29" s="186"/>
      <c r="O29" s="187"/>
      <c r="P29" s="186"/>
      <c r="Q29" s="187"/>
      <c r="R29" s="186"/>
      <c r="S29" s="187"/>
      <c r="T29" s="186"/>
      <c r="U29" s="187"/>
      <c r="V29" s="186">
        <v>17.5</v>
      </c>
      <c r="W29" s="193">
        <v>20</v>
      </c>
    </row>
    <row r="30" spans="1:23" ht="18.75" thickBot="1" x14ac:dyDescent="0.3">
      <c r="A30" s="188" t="s">
        <v>27</v>
      </c>
      <c r="B30" s="189"/>
      <c r="C30" s="190" t="s">
        <v>19</v>
      </c>
      <c r="D30" s="191">
        <v>6</v>
      </c>
      <c r="E30" s="192">
        <v>7.5</v>
      </c>
      <c r="F30" s="186">
        <v>5</v>
      </c>
      <c r="G30" s="187">
        <v>6</v>
      </c>
      <c r="H30" s="186">
        <v>5</v>
      </c>
      <c r="I30" s="187">
        <v>6</v>
      </c>
      <c r="J30" s="186">
        <v>6.6</v>
      </c>
      <c r="K30" s="187">
        <v>6.67</v>
      </c>
      <c r="L30" s="186">
        <v>7</v>
      </c>
      <c r="M30" s="187">
        <v>9.5</v>
      </c>
      <c r="N30" s="186">
        <v>6.666666666666667</v>
      </c>
      <c r="O30" s="187">
        <v>7.333333333333333</v>
      </c>
      <c r="P30" s="186">
        <v>7</v>
      </c>
      <c r="Q30" s="187">
        <v>8</v>
      </c>
      <c r="R30" s="186">
        <v>6.5</v>
      </c>
      <c r="S30" s="187">
        <v>7</v>
      </c>
      <c r="T30" s="186"/>
      <c r="U30" s="187"/>
      <c r="V30" s="186">
        <v>5</v>
      </c>
      <c r="W30" s="193">
        <v>7</v>
      </c>
    </row>
    <row r="31" spans="1:23" ht="18.75" thickBot="1" x14ac:dyDescent="0.3">
      <c r="A31" s="206" t="s">
        <v>125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207"/>
    </row>
    <row r="32" spans="1:23" x14ac:dyDescent="0.25">
      <c r="A32" s="188" t="s">
        <v>35</v>
      </c>
      <c r="B32" s="189"/>
      <c r="C32" s="190" t="s">
        <v>19</v>
      </c>
      <c r="D32" s="191">
        <v>10</v>
      </c>
      <c r="E32" s="192">
        <v>13</v>
      </c>
      <c r="F32" s="186"/>
      <c r="G32" s="187"/>
      <c r="H32" s="186">
        <v>14</v>
      </c>
      <c r="I32" s="187">
        <v>14</v>
      </c>
      <c r="J32" s="186">
        <v>9</v>
      </c>
      <c r="K32" s="187">
        <v>15</v>
      </c>
      <c r="L32" s="186"/>
      <c r="M32" s="187"/>
      <c r="N32" s="186"/>
      <c r="O32" s="187"/>
      <c r="P32" s="186"/>
      <c r="Q32" s="187"/>
      <c r="R32" s="186"/>
      <c r="S32" s="187"/>
      <c r="T32" s="186"/>
      <c r="U32" s="187"/>
      <c r="V32" s="186"/>
      <c r="W32" s="193"/>
    </row>
    <row r="33" spans="1:23" x14ac:dyDescent="0.25">
      <c r="A33" s="188" t="s">
        <v>36</v>
      </c>
      <c r="B33" s="189"/>
      <c r="C33" s="190" t="s">
        <v>19</v>
      </c>
      <c r="D33" s="191"/>
      <c r="E33" s="192"/>
      <c r="F33" s="186"/>
      <c r="G33" s="187"/>
      <c r="H33" s="186"/>
      <c r="I33" s="187"/>
      <c r="J33" s="186"/>
      <c r="K33" s="187"/>
      <c r="L33" s="186"/>
      <c r="M33" s="187"/>
      <c r="N33" s="186"/>
      <c r="O33" s="187"/>
      <c r="P33" s="186"/>
      <c r="Q33" s="187"/>
      <c r="R33" s="186"/>
      <c r="S33" s="187"/>
      <c r="T33" s="186">
        <v>5</v>
      </c>
      <c r="U33" s="187">
        <v>5</v>
      </c>
      <c r="V33" s="186"/>
      <c r="W33" s="193"/>
    </row>
    <row r="34" spans="1:23" x14ac:dyDescent="0.25">
      <c r="A34" s="188" t="s">
        <v>24</v>
      </c>
      <c r="B34" s="189"/>
      <c r="C34" s="190" t="s">
        <v>19</v>
      </c>
      <c r="D34" s="191"/>
      <c r="E34" s="192"/>
      <c r="F34" s="186">
        <v>2</v>
      </c>
      <c r="G34" s="187">
        <v>3</v>
      </c>
      <c r="H34" s="186"/>
      <c r="I34" s="187"/>
      <c r="J34" s="186"/>
      <c r="K34" s="187"/>
      <c r="L34" s="186"/>
      <c r="M34" s="187"/>
      <c r="N34" s="186"/>
      <c r="O34" s="187"/>
      <c r="P34" s="186"/>
      <c r="Q34" s="187"/>
      <c r="R34" s="186"/>
      <c r="S34" s="187"/>
      <c r="T34" s="186">
        <v>2.6</v>
      </c>
      <c r="U34" s="187">
        <v>2.6</v>
      </c>
      <c r="V34" s="186"/>
      <c r="W34" s="193"/>
    </row>
    <row r="35" spans="1:23" x14ac:dyDescent="0.25">
      <c r="A35" s="188" t="s">
        <v>37</v>
      </c>
      <c r="B35" s="189"/>
      <c r="C35" s="190" t="s">
        <v>19</v>
      </c>
      <c r="D35" s="191">
        <v>7.75</v>
      </c>
      <c r="E35" s="192">
        <v>8.5</v>
      </c>
      <c r="F35" s="186">
        <v>6</v>
      </c>
      <c r="G35" s="187">
        <v>7</v>
      </c>
      <c r="H35" s="186">
        <v>9</v>
      </c>
      <c r="I35" s="187">
        <v>9</v>
      </c>
      <c r="J35" s="186">
        <v>8.4</v>
      </c>
      <c r="K35" s="187">
        <v>9</v>
      </c>
      <c r="L35" s="186"/>
      <c r="M35" s="187"/>
      <c r="N35" s="186">
        <v>9.6</v>
      </c>
      <c r="O35" s="187">
        <v>10</v>
      </c>
      <c r="P35" s="186">
        <v>8</v>
      </c>
      <c r="Q35" s="187">
        <v>9</v>
      </c>
      <c r="R35" s="186">
        <v>9.8000000000000007</v>
      </c>
      <c r="S35" s="187">
        <v>9.8000000000000007</v>
      </c>
      <c r="T35" s="186">
        <v>9.6</v>
      </c>
      <c r="U35" s="187">
        <v>9.6</v>
      </c>
      <c r="V35" s="186">
        <v>9</v>
      </c>
      <c r="W35" s="193">
        <v>9</v>
      </c>
    </row>
    <row r="36" spans="1:23" x14ac:dyDescent="0.25">
      <c r="A36" s="188" t="s">
        <v>38</v>
      </c>
      <c r="B36" s="189"/>
      <c r="C36" s="190" t="s">
        <v>19</v>
      </c>
      <c r="D36" s="191"/>
      <c r="E36" s="192"/>
      <c r="F36" s="186">
        <v>6</v>
      </c>
      <c r="G36" s="187">
        <v>7</v>
      </c>
      <c r="H36" s="186">
        <v>8</v>
      </c>
      <c r="I36" s="187">
        <v>8</v>
      </c>
      <c r="J36" s="186"/>
      <c r="K36" s="187"/>
      <c r="L36" s="186"/>
      <c r="M36" s="187"/>
      <c r="N36" s="186">
        <v>8.8000000000000007</v>
      </c>
      <c r="O36" s="187">
        <v>10</v>
      </c>
      <c r="P36" s="186"/>
      <c r="Q36" s="187"/>
      <c r="R36" s="186">
        <v>9.8000000000000007</v>
      </c>
      <c r="S36" s="187">
        <v>9.8000000000000007</v>
      </c>
      <c r="T36" s="186"/>
      <c r="U36" s="187"/>
      <c r="V36" s="186">
        <v>10</v>
      </c>
      <c r="W36" s="193">
        <v>11</v>
      </c>
    </row>
    <row r="37" spans="1:23" x14ac:dyDescent="0.25">
      <c r="A37" s="188" t="s">
        <v>39</v>
      </c>
      <c r="B37" s="189"/>
      <c r="C37" s="190" t="s">
        <v>19</v>
      </c>
      <c r="D37" s="191">
        <v>7.75</v>
      </c>
      <c r="E37" s="192">
        <v>8.5</v>
      </c>
      <c r="F37" s="186">
        <v>5</v>
      </c>
      <c r="G37" s="187">
        <v>6</v>
      </c>
      <c r="H37" s="186">
        <v>9</v>
      </c>
      <c r="I37" s="187">
        <v>9</v>
      </c>
      <c r="J37" s="186">
        <v>7</v>
      </c>
      <c r="K37" s="187">
        <v>8</v>
      </c>
      <c r="L37" s="186"/>
      <c r="M37" s="187"/>
      <c r="N37" s="186">
        <v>9.6</v>
      </c>
      <c r="O37" s="187">
        <v>10</v>
      </c>
      <c r="P37" s="186"/>
      <c r="Q37" s="187"/>
      <c r="R37" s="186">
        <v>9.8000000000000007</v>
      </c>
      <c r="S37" s="187">
        <v>9.8000000000000007</v>
      </c>
      <c r="T37" s="186"/>
      <c r="U37" s="187"/>
      <c r="V37" s="186">
        <v>8</v>
      </c>
      <c r="W37" s="193">
        <v>8</v>
      </c>
    </row>
    <row r="38" spans="1:23" ht="18.75" thickBot="1" x14ac:dyDescent="0.3">
      <c r="A38" s="256" t="s">
        <v>250</v>
      </c>
      <c r="B38" s="257"/>
      <c r="C38" s="194" t="s">
        <v>19</v>
      </c>
      <c r="D38" s="195">
        <v>1.75</v>
      </c>
      <c r="E38" s="196">
        <v>2.2999999999999998</v>
      </c>
      <c r="F38" s="197"/>
      <c r="G38" s="198"/>
      <c r="H38" s="197"/>
      <c r="I38" s="198"/>
      <c r="J38" s="197"/>
      <c r="K38" s="198"/>
      <c r="L38" s="197"/>
      <c r="M38" s="198"/>
      <c r="N38" s="197">
        <v>2</v>
      </c>
      <c r="O38" s="198">
        <v>2.5333333333333332</v>
      </c>
      <c r="P38" s="197"/>
      <c r="Q38" s="198"/>
      <c r="R38" s="197"/>
      <c r="S38" s="198"/>
      <c r="T38" s="197"/>
      <c r="U38" s="198"/>
      <c r="V38" s="197"/>
      <c r="W38" s="199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Normal="100" workbookViewId="0">
      <selection activeCell="A2" sqref="A2:W37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21" t="s">
        <v>303</v>
      </c>
    </row>
    <row r="2" spans="1:23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290</v>
      </c>
      <c r="Q2" s="166"/>
      <c r="R2" s="167" t="s">
        <v>252</v>
      </c>
      <c r="S2" s="166"/>
      <c r="T2" s="167" t="s">
        <v>292</v>
      </c>
      <c r="U2" s="166"/>
      <c r="V2" s="167" t="s">
        <v>227</v>
      </c>
      <c r="W2" s="168"/>
    </row>
    <row r="3" spans="1:23" x14ac:dyDescent="0.25">
      <c r="A3" s="169" t="s">
        <v>53</v>
      </c>
      <c r="B3" s="170"/>
      <c r="C3" s="171"/>
      <c r="D3" s="172">
        <v>44364</v>
      </c>
      <c r="E3" s="172"/>
      <c r="F3" s="172">
        <v>44363</v>
      </c>
      <c r="G3" s="172"/>
      <c r="H3" s="172">
        <v>44363</v>
      </c>
      <c r="I3" s="172"/>
      <c r="J3" s="172">
        <v>44362</v>
      </c>
      <c r="K3" s="172"/>
      <c r="L3" s="172">
        <v>44363</v>
      </c>
      <c r="M3" s="172"/>
      <c r="N3" s="172">
        <v>44363</v>
      </c>
      <c r="O3" s="172"/>
      <c r="P3" s="172">
        <v>44362</v>
      </c>
      <c r="Q3" s="172"/>
      <c r="R3" s="172">
        <v>44362</v>
      </c>
      <c r="S3" s="172"/>
      <c r="T3" s="172">
        <v>44361</v>
      </c>
      <c r="U3" s="172"/>
      <c r="V3" s="172">
        <v>44363</v>
      </c>
      <c r="W3" s="173"/>
    </row>
    <row r="4" spans="1:23" ht="16.5" thickBot="1" x14ac:dyDescent="0.3">
      <c r="A4" s="200" t="s">
        <v>56</v>
      </c>
      <c r="B4" s="201" t="s">
        <v>57</v>
      </c>
      <c r="C4" s="202" t="s">
        <v>16</v>
      </c>
      <c r="D4" s="203" t="s">
        <v>17</v>
      </c>
      <c r="E4" s="204" t="s">
        <v>18</v>
      </c>
      <c r="F4" s="203" t="s">
        <v>17</v>
      </c>
      <c r="G4" s="204" t="s">
        <v>18</v>
      </c>
      <c r="H4" s="203" t="s">
        <v>17</v>
      </c>
      <c r="I4" s="204" t="s">
        <v>18</v>
      </c>
      <c r="J4" s="203" t="s">
        <v>17</v>
      </c>
      <c r="K4" s="204" t="s">
        <v>18</v>
      </c>
      <c r="L4" s="203" t="s">
        <v>17</v>
      </c>
      <c r="M4" s="204" t="s">
        <v>18</v>
      </c>
      <c r="N4" s="203" t="s">
        <v>17</v>
      </c>
      <c r="O4" s="204" t="s">
        <v>18</v>
      </c>
      <c r="P4" s="203" t="s">
        <v>17</v>
      </c>
      <c r="Q4" s="204" t="s">
        <v>18</v>
      </c>
      <c r="R4" s="203" t="s">
        <v>17</v>
      </c>
      <c r="S4" s="204" t="s">
        <v>18</v>
      </c>
      <c r="T4" s="203" t="s">
        <v>17</v>
      </c>
      <c r="U4" s="204" t="s">
        <v>18</v>
      </c>
      <c r="V4" s="203" t="s">
        <v>17</v>
      </c>
      <c r="W4" s="205" t="s">
        <v>18</v>
      </c>
    </row>
    <row r="5" spans="1:23" thickBot="1" x14ac:dyDescent="0.25">
      <c r="A5" s="206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207"/>
    </row>
    <row r="6" spans="1:23" ht="15" x14ac:dyDescent="0.2">
      <c r="A6" s="208" t="s">
        <v>281</v>
      </c>
      <c r="B6" s="209"/>
      <c r="C6" s="190" t="s">
        <v>19</v>
      </c>
      <c r="D6" s="230">
        <v>7</v>
      </c>
      <c r="E6" s="231">
        <v>16</v>
      </c>
      <c r="F6" s="231"/>
      <c r="G6" s="231"/>
      <c r="H6" s="231">
        <v>8</v>
      </c>
      <c r="I6" s="231">
        <v>12</v>
      </c>
      <c r="J6" s="231">
        <v>12</v>
      </c>
      <c r="K6" s="231">
        <v>20</v>
      </c>
      <c r="L6" s="231"/>
      <c r="M6" s="231"/>
      <c r="N6" s="231">
        <v>12</v>
      </c>
      <c r="O6" s="231">
        <v>20</v>
      </c>
      <c r="P6" s="186"/>
      <c r="Q6" s="187"/>
      <c r="R6" s="186">
        <v>6.5</v>
      </c>
      <c r="S6" s="187">
        <v>7</v>
      </c>
      <c r="T6" s="186"/>
      <c r="U6" s="187"/>
      <c r="V6" s="186">
        <v>12</v>
      </c>
      <c r="W6" s="193">
        <v>15</v>
      </c>
    </row>
    <row r="7" spans="1:23" thickBot="1" x14ac:dyDescent="0.25">
      <c r="A7" s="208" t="s">
        <v>34</v>
      </c>
      <c r="B7" s="209"/>
      <c r="C7" s="190" t="s">
        <v>19</v>
      </c>
      <c r="D7" s="191">
        <v>3.3</v>
      </c>
      <c r="E7" s="192">
        <v>4.75</v>
      </c>
      <c r="F7" s="186">
        <v>3.5</v>
      </c>
      <c r="G7" s="187">
        <v>4.5</v>
      </c>
      <c r="H7" s="186">
        <v>7</v>
      </c>
      <c r="I7" s="187">
        <v>7</v>
      </c>
      <c r="J7" s="186">
        <v>4.5</v>
      </c>
      <c r="K7" s="187">
        <v>6</v>
      </c>
      <c r="L7" s="186">
        <v>2</v>
      </c>
      <c r="M7" s="187">
        <v>4</v>
      </c>
      <c r="N7" s="186">
        <v>4</v>
      </c>
      <c r="O7" s="187">
        <v>5</v>
      </c>
      <c r="P7" s="186">
        <v>4</v>
      </c>
      <c r="Q7" s="187">
        <v>5</v>
      </c>
      <c r="R7" s="186">
        <v>4</v>
      </c>
      <c r="S7" s="187">
        <v>4.5</v>
      </c>
      <c r="T7" s="186">
        <v>6.5</v>
      </c>
      <c r="U7" s="187">
        <v>6.5</v>
      </c>
      <c r="V7" s="186">
        <v>4.5</v>
      </c>
      <c r="W7" s="193">
        <v>4.5</v>
      </c>
    </row>
    <row r="8" spans="1:23" ht="16.5" thickBot="1" x14ac:dyDescent="0.3">
      <c r="A8" s="213" t="s">
        <v>153</v>
      </c>
      <c r="B8" s="214"/>
      <c r="C8" s="215"/>
      <c r="D8" s="230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16"/>
      <c r="Q8" s="216"/>
      <c r="R8" s="216"/>
      <c r="S8" s="216"/>
      <c r="T8" s="216"/>
      <c r="U8" s="216"/>
      <c r="V8" s="216"/>
      <c r="W8" s="217"/>
    </row>
    <row r="9" spans="1:23" x14ac:dyDescent="0.25">
      <c r="A9" s="210"/>
      <c r="B9" s="211" t="s">
        <v>242</v>
      </c>
      <c r="C9" s="190" t="s">
        <v>19</v>
      </c>
      <c r="D9" s="230"/>
      <c r="E9" s="231"/>
      <c r="F9" s="231"/>
      <c r="G9" s="231"/>
      <c r="H9" s="231"/>
      <c r="I9" s="231"/>
      <c r="J9" s="231">
        <v>3.3</v>
      </c>
      <c r="K9" s="231">
        <v>4</v>
      </c>
      <c r="L9" s="231"/>
      <c r="M9" s="231"/>
      <c r="N9" s="231">
        <v>3.3333333333333335</v>
      </c>
      <c r="O9" s="231">
        <v>4.333333333333333</v>
      </c>
      <c r="P9" s="231"/>
      <c r="Q9" s="231"/>
      <c r="R9" s="231"/>
      <c r="S9" s="231"/>
      <c r="T9" s="231"/>
      <c r="U9" s="231"/>
      <c r="V9" s="231"/>
      <c r="W9" s="232"/>
    </row>
    <row r="10" spans="1:23" x14ac:dyDescent="0.25">
      <c r="A10" s="210"/>
      <c r="B10" s="211" t="s">
        <v>238</v>
      </c>
      <c r="C10" s="190" t="s">
        <v>19</v>
      </c>
      <c r="D10" s="233">
        <v>2</v>
      </c>
      <c r="E10" s="218">
        <v>3</v>
      </c>
      <c r="F10" s="218"/>
      <c r="G10" s="218"/>
      <c r="H10" s="218"/>
      <c r="I10" s="218"/>
      <c r="J10" s="218"/>
      <c r="K10" s="218"/>
      <c r="L10" s="218">
        <v>1.6666666666666667</v>
      </c>
      <c r="M10" s="218">
        <v>3.3333333333333335</v>
      </c>
      <c r="N10" s="218"/>
      <c r="O10" s="218"/>
      <c r="P10" s="218"/>
      <c r="Q10" s="218"/>
      <c r="R10" s="218"/>
      <c r="S10" s="218"/>
      <c r="T10" s="218"/>
      <c r="U10" s="218"/>
      <c r="V10" s="218"/>
      <c r="W10" s="219"/>
    </row>
    <row r="11" spans="1:23" x14ac:dyDescent="0.25">
      <c r="A11" s="210"/>
      <c r="B11" s="211" t="s">
        <v>235</v>
      </c>
      <c r="C11" s="190" t="s">
        <v>19</v>
      </c>
      <c r="D11" s="233">
        <v>1.33</v>
      </c>
      <c r="E11" s="218">
        <v>2</v>
      </c>
      <c r="F11" s="218"/>
      <c r="G11" s="218"/>
      <c r="H11" s="218">
        <v>2</v>
      </c>
      <c r="I11" s="218">
        <v>2</v>
      </c>
      <c r="J11" s="218"/>
      <c r="K11" s="218"/>
      <c r="L11" s="218"/>
      <c r="M11" s="218"/>
      <c r="N11" s="218">
        <v>1.6666666666666667</v>
      </c>
      <c r="O11" s="218">
        <v>3.3333333333333335</v>
      </c>
      <c r="P11" s="218"/>
      <c r="Q11" s="218"/>
      <c r="R11" s="218"/>
      <c r="S11" s="218"/>
      <c r="T11" s="218"/>
      <c r="U11" s="218"/>
      <c r="V11" s="218"/>
      <c r="W11" s="219"/>
    </row>
    <row r="12" spans="1:23" x14ac:dyDescent="0.25">
      <c r="A12" s="210"/>
      <c r="B12" s="211" t="s">
        <v>245</v>
      </c>
      <c r="C12" s="190" t="s">
        <v>19</v>
      </c>
      <c r="D12" s="233">
        <v>1</v>
      </c>
      <c r="E12" s="218">
        <v>1.5</v>
      </c>
      <c r="F12" s="218"/>
      <c r="G12" s="218"/>
      <c r="H12" s="218">
        <v>2</v>
      </c>
      <c r="I12" s="218">
        <v>2</v>
      </c>
      <c r="J12" s="218">
        <v>1.6</v>
      </c>
      <c r="K12" s="218">
        <v>2</v>
      </c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1:23" x14ac:dyDescent="0.25">
      <c r="A13" s="210"/>
      <c r="B13" s="211" t="s">
        <v>244</v>
      </c>
      <c r="C13" s="190" t="s">
        <v>19</v>
      </c>
      <c r="D13" s="233">
        <v>1.33</v>
      </c>
      <c r="E13" s="218">
        <v>2.2000000000000002</v>
      </c>
      <c r="F13" s="218"/>
      <c r="G13" s="218"/>
      <c r="H13" s="218">
        <v>2</v>
      </c>
      <c r="I13" s="218">
        <v>2</v>
      </c>
      <c r="J13" s="218"/>
      <c r="K13" s="218"/>
      <c r="L13" s="218"/>
      <c r="M13" s="218"/>
      <c r="N13" s="218">
        <v>2.6666666666666665</v>
      </c>
      <c r="O13" s="218">
        <v>3.3333333333333335</v>
      </c>
      <c r="P13" s="218"/>
      <c r="Q13" s="218"/>
      <c r="R13" s="218"/>
      <c r="S13" s="218"/>
      <c r="T13" s="218"/>
      <c r="U13" s="218"/>
      <c r="V13" s="218"/>
      <c r="W13" s="219"/>
    </row>
    <row r="14" spans="1:23" x14ac:dyDescent="0.25">
      <c r="A14" s="210"/>
      <c r="B14" s="211" t="s">
        <v>243</v>
      </c>
      <c r="C14" s="190" t="s">
        <v>19</v>
      </c>
      <c r="D14" s="233">
        <v>1</v>
      </c>
      <c r="E14" s="218">
        <v>1.66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9"/>
    </row>
    <row r="15" spans="1:23" x14ac:dyDescent="0.25">
      <c r="A15" s="210"/>
      <c r="B15" s="211" t="s">
        <v>246</v>
      </c>
      <c r="C15" s="190" t="s">
        <v>19</v>
      </c>
      <c r="D15" s="233">
        <v>1</v>
      </c>
      <c r="E15" s="218">
        <v>1.66</v>
      </c>
      <c r="F15" s="218"/>
      <c r="G15" s="218"/>
      <c r="H15" s="218">
        <v>2</v>
      </c>
      <c r="I15" s="218">
        <v>2.3333333333333335</v>
      </c>
      <c r="J15" s="218"/>
      <c r="K15" s="218"/>
      <c r="L15" s="218">
        <v>1</v>
      </c>
      <c r="M15" s="218">
        <v>1.6666666666666667</v>
      </c>
      <c r="N15" s="218"/>
      <c r="O15" s="218"/>
      <c r="P15" s="218"/>
      <c r="Q15" s="218"/>
      <c r="R15" s="218"/>
      <c r="S15" s="218"/>
      <c r="T15" s="218"/>
      <c r="U15" s="218"/>
      <c r="V15" s="218"/>
      <c r="W15" s="219"/>
    </row>
    <row r="16" spans="1:23" x14ac:dyDescent="0.25">
      <c r="A16" s="210"/>
      <c r="B16" s="211" t="s">
        <v>236</v>
      </c>
      <c r="C16" s="190" t="s">
        <v>19</v>
      </c>
      <c r="D16" s="233">
        <v>1</v>
      </c>
      <c r="E16" s="218">
        <v>1.75</v>
      </c>
      <c r="F16" s="218"/>
      <c r="G16" s="218"/>
      <c r="H16" s="218">
        <v>2</v>
      </c>
      <c r="I16" s="218">
        <v>2.6666666666666665</v>
      </c>
      <c r="J16" s="218"/>
      <c r="K16" s="218"/>
      <c r="L16" s="218">
        <v>1</v>
      </c>
      <c r="M16" s="218">
        <v>2</v>
      </c>
      <c r="N16" s="218">
        <v>1.6666666666666667</v>
      </c>
      <c r="O16" s="218">
        <v>2.6666666666666665</v>
      </c>
      <c r="P16" s="218"/>
      <c r="Q16" s="218"/>
      <c r="R16" s="218"/>
      <c r="S16" s="218"/>
      <c r="T16" s="218"/>
      <c r="U16" s="218"/>
      <c r="V16" s="218"/>
      <c r="W16" s="219"/>
    </row>
    <row r="17" spans="1:23" x14ac:dyDescent="0.25">
      <c r="A17" s="210"/>
      <c r="B17" s="211" t="s">
        <v>237</v>
      </c>
      <c r="C17" s="190" t="s">
        <v>19</v>
      </c>
      <c r="D17" s="233">
        <v>1.66</v>
      </c>
      <c r="E17" s="218">
        <v>2.5</v>
      </c>
      <c r="F17" s="218"/>
      <c r="G17" s="218"/>
      <c r="H17" s="218">
        <v>2.6666666666666665</v>
      </c>
      <c r="I17" s="218">
        <v>3.3333333333333335</v>
      </c>
      <c r="J17" s="218">
        <v>3</v>
      </c>
      <c r="K17" s="218">
        <v>4</v>
      </c>
      <c r="L17" s="218">
        <v>1.6666666666666667</v>
      </c>
      <c r="M17" s="218">
        <v>3.3333333333333335</v>
      </c>
      <c r="N17" s="218">
        <v>3.3333333333333335</v>
      </c>
      <c r="O17" s="218">
        <v>4</v>
      </c>
      <c r="P17" s="218"/>
      <c r="Q17" s="218"/>
      <c r="R17" s="218"/>
      <c r="S17" s="218"/>
      <c r="T17" s="218"/>
      <c r="U17" s="218"/>
      <c r="V17" s="218"/>
      <c r="W17" s="219"/>
    </row>
    <row r="18" spans="1:23" x14ac:dyDescent="0.25">
      <c r="A18" s="210"/>
      <c r="B18" s="211" t="s">
        <v>239</v>
      </c>
      <c r="C18" s="190" t="s">
        <v>19</v>
      </c>
      <c r="D18" s="233">
        <v>1</v>
      </c>
      <c r="E18" s="218">
        <v>1.66</v>
      </c>
      <c r="F18" s="218"/>
      <c r="G18" s="218"/>
      <c r="H18" s="218">
        <v>1.6666666666666667</v>
      </c>
      <c r="I18" s="218">
        <v>2</v>
      </c>
      <c r="J18" s="218">
        <v>2</v>
      </c>
      <c r="K18" s="218">
        <v>2.33</v>
      </c>
      <c r="L18" s="218">
        <v>1</v>
      </c>
      <c r="M18" s="218">
        <v>2</v>
      </c>
      <c r="N18" s="218">
        <v>1.6666666666666667</v>
      </c>
      <c r="O18" s="218">
        <v>3</v>
      </c>
      <c r="P18" s="218"/>
      <c r="Q18" s="218"/>
      <c r="R18" s="218">
        <v>1</v>
      </c>
      <c r="S18" s="218">
        <v>1.2</v>
      </c>
      <c r="T18" s="218"/>
      <c r="U18" s="218"/>
      <c r="V18" s="218"/>
      <c r="W18" s="219"/>
    </row>
    <row r="19" spans="1:23" x14ac:dyDescent="0.25">
      <c r="A19" s="210"/>
      <c r="B19" s="211" t="s">
        <v>270</v>
      </c>
      <c r="C19" s="190" t="s">
        <v>19</v>
      </c>
      <c r="D19" s="233">
        <v>2</v>
      </c>
      <c r="E19" s="218">
        <v>3</v>
      </c>
      <c r="F19" s="218"/>
      <c r="G19" s="218"/>
      <c r="H19" s="218">
        <v>3.3333333333333335</v>
      </c>
      <c r="I19" s="218">
        <v>4</v>
      </c>
      <c r="J19" s="218"/>
      <c r="K19" s="218"/>
      <c r="L19" s="218">
        <v>2.3333333333333335</v>
      </c>
      <c r="M19" s="218">
        <v>4</v>
      </c>
      <c r="N19" s="218"/>
      <c r="O19" s="218"/>
      <c r="P19" s="218">
        <v>4.5</v>
      </c>
      <c r="Q19" s="218">
        <v>5</v>
      </c>
      <c r="R19" s="218">
        <v>2.5</v>
      </c>
      <c r="S19" s="218">
        <v>3</v>
      </c>
      <c r="T19" s="218"/>
      <c r="U19" s="218"/>
      <c r="V19" s="218"/>
      <c r="W19" s="219"/>
    </row>
    <row r="20" spans="1:23" x14ac:dyDescent="0.25">
      <c r="A20" s="258" t="s">
        <v>296</v>
      </c>
      <c r="B20" s="211"/>
      <c r="C20" s="190" t="s">
        <v>19</v>
      </c>
      <c r="D20" s="233">
        <v>22</v>
      </c>
      <c r="E20" s="218">
        <v>30</v>
      </c>
      <c r="F20" s="218"/>
      <c r="G20" s="218"/>
      <c r="H20" s="218">
        <v>40</v>
      </c>
      <c r="I20" s="218">
        <v>44</v>
      </c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9"/>
    </row>
    <row r="21" spans="1:23" thickBot="1" x14ac:dyDescent="0.25">
      <c r="A21" s="236" t="s">
        <v>58</v>
      </c>
      <c r="B21" s="209"/>
      <c r="C21" s="190" t="s">
        <v>19</v>
      </c>
      <c r="D21" s="191">
        <v>4.5</v>
      </c>
      <c r="E21" s="192">
        <v>6.5</v>
      </c>
      <c r="F21" s="186">
        <v>5.5</v>
      </c>
      <c r="G21" s="187">
        <v>6</v>
      </c>
      <c r="H21" s="186">
        <v>5</v>
      </c>
      <c r="I21" s="187">
        <v>7</v>
      </c>
      <c r="J21" s="186">
        <v>5</v>
      </c>
      <c r="K21" s="187">
        <v>6</v>
      </c>
      <c r="L21" s="186"/>
      <c r="M21" s="187"/>
      <c r="N21" s="186">
        <v>5</v>
      </c>
      <c r="O21" s="187">
        <v>9</v>
      </c>
      <c r="P21" s="186">
        <v>5</v>
      </c>
      <c r="Q21" s="187">
        <v>9</v>
      </c>
      <c r="R21" s="186">
        <v>5</v>
      </c>
      <c r="S21" s="187">
        <v>7.5</v>
      </c>
      <c r="T21" s="186"/>
      <c r="U21" s="187"/>
      <c r="V21" s="186">
        <v>6</v>
      </c>
      <c r="W21" s="193">
        <v>7</v>
      </c>
    </row>
    <row r="22" spans="1:23" thickBot="1" x14ac:dyDescent="0.25">
      <c r="A22" s="206" t="s">
        <v>125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207"/>
    </row>
    <row r="23" spans="1:23" ht="15" x14ac:dyDescent="0.2">
      <c r="A23" s="208" t="s">
        <v>41</v>
      </c>
      <c r="B23" s="209"/>
      <c r="C23" s="190" t="s">
        <v>32</v>
      </c>
      <c r="D23" s="191">
        <v>6</v>
      </c>
      <c r="E23" s="192">
        <v>7</v>
      </c>
      <c r="F23" s="186">
        <v>5.5</v>
      </c>
      <c r="G23" s="187">
        <v>6</v>
      </c>
      <c r="H23" s="186">
        <v>5</v>
      </c>
      <c r="I23" s="187">
        <v>7</v>
      </c>
      <c r="J23" s="186">
        <v>5</v>
      </c>
      <c r="K23" s="187">
        <v>5.5</v>
      </c>
      <c r="L23" s="186">
        <v>5</v>
      </c>
      <c r="M23" s="187">
        <v>10</v>
      </c>
      <c r="N23" s="186"/>
      <c r="O23" s="187"/>
      <c r="P23" s="186">
        <v>4.5</v>
      </c>
      <c r="Q23" s="187">
        <v>5</v>
      </c>
      <c r="R23" s="186">
        <v>5</v>
      </c>
      <c r="S23" s="187">
        <v>5.5</v>
      </c>
      <c r="T23" s="186">
        <v>6.5</v>
      </c>
      <c r="U23" s="187">
        <v>8</v>
      </c>
      <c r="V23" s="186">
        <v>6</v>
      </c>
      <c r="W23" s="193">
        <v>9</v>
      </c>
    </row>
    <row r="24" spans="1:23" ht="15" x14ac:dyDescent="0.2">
      <c r="A24" s="208" t="s">
        <v>42</v>
      </c>
      <c r="B24" s="209"/>
      <c r="C24" s="190" t="s">
        <v>19</v>
      </c>
      <c r="D24" s="191">
        <v>1.75</v>
      </c>
      <c r="E24" s="192">
        <v>3.3</v>
      </c>
      <c r="F24" s="186">
        <v>2.5</v>
      </c>
      <c r="G24" s="187">
        <v>3</v>
      </c>
      <c r="H24" s="186">
        <v>3.5</v>
      </c>
      <c r="I24" s="187">
        <v>3</v>
      </c>
      <c r="J24" s="186">
        <v>2.5</v>
      </c>
      <c r="K24" s="187">
        <v>3</v>
      </c>
      <c r="L24" s="186">
        <v>3</v>
      </c>
      <c r="M24" s="187">
        <v>5</v>
      </c>
      <c r="N24" s="186">
        <v>3.5</v>
      </c>
      <c r="O24" s="187">
        <v>5</v>
      </c>
      <c r="P24" s="186">
        <v>3</v>
      </c>
      <c r="Q24" s="187">
        <v>3.5</v>
      </c>
      <c r="R24" s="186">
        <v>3.2</v>
      </c>
      <c r="S24" s="187">
        <v>3.5</v>
      </c>
      <c r="T24" s="186">
        <v>3.5</v>
      </c>
      <c r="U24" s="187">
        <v>4</v>
      </c>
      <c r="V24" s="186">
        <v>2</v>
      </c>
      <c r="W24" s="193">
        <v>4</v>
      </c>
    </row>
    <row r="25" spans="1:23" ht="15" x14ac:dyDescent="0.2">
      <c r="A25" s="208" t="s">
        <v>43</v>
      </c>
      <c r="B25" s="209"/>
      <c r="C25" s="190" t="s">
        <v>19</v>
      </c>
      <c r="D25" s="191">
        <v>4.5</v>
      </c>
      <c r="E25" s="192">
        <v>5.3</v>
      </c>
      <c r="F25" s="186">
        <v>4.0999999999999996</v>
      </c>
      <c r="G25" s="187">
        <v>4.5</v>
      </c>
      <c r="H25" s="186">
        <v>3.6111111111111112</v>
      </c>
      <c r="I25" s="187">
        <v>3.7777777777777777</v>
      </c>
      <c r="J25" s="186">
        <v>3.6</v>
      </c>
      <c r="K25" s="187">
        <v>4</v>
      </c>
      <c r="L25" s="186">
        <v>4.166666666666667</v>
      </c>
      <c r="M25" s="187">
        <v>4.4444444444444446</v>
      </c>
      <c r="N25" s="186">
        <v>4.166666666666667</v>
      </c>
      <c r="O25" s="187">
        <v>5.7222222222222223</v>
      </c>
      <c r="P25" s="186">
        <v>3.6111111111111112</v>
      </c>
      <c r="Q25" s="187">
        <v>3.8888888888888888</v>
      </c>
      <c r="R25" s="186">
        <v>4</v>
      </c>
      <c r="S25" s="187">
        <v>4</v>
      </c>
      <c r="T25" s="186">
        <v>4</v>
      </c>
      <c r="U25" s="187">
        <v>4.2</v>
      </c>
      <c r="V25" s="186">
        <v>3</v>
      </c>
      <c r="W25" s="193">
        <v>6</v>
      </c>
    </row>
    <row r="26" spans="1:23" ht="15" x14ac:dyDescent="0.2">
      <c r="A26" s="208" t="s">
        <v>44</v>
      </c>
      <c r="B26" s="209"/>
      <c r="C26" s="190" t="s">
        <v>19</v>
      </c>
      <c r="D26" s="191">
        <v>7</v>
      </c>
      <c r="E26" s="192">
        <v>10</v>
      </c>
      <c r="F26" s="186">
        <v>5</v>
      </c>
      <c r="G26" s="187">
        <v>6</v>
      </c>
      <c r="H26" s="186">
        <v>7</v>
      </c>
      <c r="I26" s="187">
        <v>7</v>
      </c>
      <c r="J26" s="186">
        <v>7.5</v>
      </c>
      <c r="K26" s="187">
        <v>8</v>
      </c>
      <c r="L26" s="186"/>
      <c r="M26" s="187"/>
      <c r="N26" s="186">
        <v>8.5</v>
      </c>
      <c r="O26" s="187">
        <v>10</v>
      </c>
      <c r="P26" s="186">
        <v>9</v>
      </c>
      <c r="Q26" s="187">
        <v>9.5</v>
      </c>
      <c r="R26" s="186">
        <v>8</v>
      </c>
      <c r="S26" s="187">
        <v>8</v>
      </c>
      <c r="T26" s="186"/>
      <c r="U26" s="187"/>
      <c r="V26" s="186"/>
      <c r="W26" s="193"/>
    </row>
    <row r="27" spans="1:23" ht="15" x14ac:dyDescent="0.2">
      <c r="A27" s="208" t="s">
        <v>45</v>
      </c>
      <c r="B27" s="209"/>
      <c r="C27" s="190" t="s">
        <v>19</v>
      </c>
      <c r="D27" s="191">
        <v>5</v>
      </c>
      <c r="E27" s="192">
        <v>7</v>
      </c>
      <c r="F27" s="186">
        <v>7</v>
      </c>
      <c r="G27" s="187">
        <v>8</v>
      </c>
      <c r="H27" s="186">
        <v>7</v>
      </c>
      <c r="I27" s="187">
        <v>7</v>
      </c>
      <c r="J27" s="186">
        <v>5.5</v>
      </c>
      <c r="K27" s="187">
        <v>7.5</v>
      </c>
      <c r="L27" s="186">
        <v>5</v>
      </c>
      <c r="M27" s="187">
        <v>6.5</v>
      </c>
      <c r="N27" s="186">
        <v>4.5</v>
      </c>
      <c r="O27" s="187">
        <v>6.5</v>
      </c>
      <c r="P27" s="186">
        <v>5</v>
      </c>
      <c r="Q27" s="187">
        <v>5.5</v>
      </c>
      <c r="R27" s="186">
        <v>6.5</v>
      </c>
      <c r="S27" s="187">
        <v>7</v>
      </c>
      <c r="T27" s="186">
        <v>6.5</v>
      </c>
      <c r="U27" s="187">
        <v>8</v>
      </c>
      <c r="V27" s="186">
        <v>5</v>
      </c>
      <c r="W27" s="193">
        <v>7</v>
      </c>
    </row>
    <row r="28" spans="1:23" ht="15" x14ac:dyDescent="0.2">
      <c r="A28" s="208" t="s">
        <v>281</v>
      </c>
      <c r="B28" s="209"/>
      <c r="C28" s="190" t="s">
        <v>19</v>
      </c>
      <c r="D28" s="191">
        <v>8</v>
      </c>
      <c r="E28" s="192">
        <v>22</v>
      </c>
      <c r="F28" s="186"/>
      <c r="G28" s="187"/>
      <c r="H28" s="186"/>
      <c r="I28" s="187"/>
      <c r="J28" s="186"/>
      <c r="K28" s="187"/>
      <c r="L28" s="186">
        <v>22</v>
      </c>
      <c r="M28" s="187">
        <v>25</v>
      </c>
      <c r="N28" s="186">
        <v>28</v>
      </c>
      <c r="O28" s="187">
        <v>30</v>
      </c>
      <c r="P28" s="186">
        <v>20</v>
      </c>
      <c r="Q28" s="187">
        <v>25</v>
      </c>
      <c r="R28" s="186"/>
      <c r="S28" s="187"/>
      <c r="T28" s="186"/>
      <c r="U28" s="187"/>
      <c r="V28" s="186">
        <v>18</v>
      </c>
      <c r="W28" s="193">
        <v>26</v>
      </c>
    </row>
    <row r="29" spans="1:23" ht="15" x14ac:dyDescent="0.2">
      <c r="A29" s="208" t="s">
        <v>46</v>
      </c>
      <c r="B29" s="209"/>
      <c r="C29" s="190" t="s">
        <v>19</v>
      </c>
      <c r="D29" s="191">
        <v>6</v>
      </c>
      <c r="E29" s="192">
        <v>15</v>
      </c>
      <c r="F29" s="186">
        <v>7</v>
      </c>
      <c r="G29" s="187">
        <v>8.4</v>
      </c>
      <c r="H29" s="186">
        <v>6</v>
      </c>
      <c r="I29" s="187">
        <v>10</v>
      </c>
      <c r="J29" s="186">
        <v>6.5</v>
      </c>
      <c r="K29" s="187">
        <v>7.5</v>
      </c>
      <c r="L29" s="186">
        <v>6.4705882352941178</v>
      </c>
      <c r="M29" s="187">
        <v>7.0588235294117645</v>
      </c>
      <c r="N29" s="186">
        <v>4.6428571428571432</v>
      </c>
      <c r="O29" s="187">
        <v>7.5</v>
      </c>
      <c r="P29" s="186">
        <v>5.5</v>
      </c>
      <c r="Q29" s="187">
        <v>6</v>
      </c>
      <c r="R29" s="186">
        <v>6</v>
      </c>
      <c r="S29" s="187">
        <v>7</v>
      </c>
      <c r="T29" s="186">
        <v>6.5</v>
      </c>
      <c r="U29" s="187">
        <v>7</v>
      </c>
      <c r="V29" s="186">
        <v>5</v>
      </c>
      <c r="W29" s="193">
        <v>8</v>
      </c>
    </row>
    <row r="30" spans="1:23" ht="15" x14ac:dyDescent="0.2">
      <c r="A30" s="208" t="s">
        <v>34</v>
      </c>
      <c r="B30" s="209"/>
      <c r="C30" s="190" t="s">
        <v>19</v>
      </c>
      <c r="D30" s="191">
        <v>5.5</v>
      </c>
      <c r="E30" s="192">
        <v>11</v>
      </c>
      <c r="F30" s="186"/>
      <c r="G30" s="187"/>
      <c r="H30" s="186">
        <v>8</v>
      </c>
      <c r="I30" s="187">
        <v>9</v>
      </c>
      <c r="J30" s="186"/>
      <c r="K30" s="187"/>
      <c r="L30" s="186"/>
      <c r="M30" s="187"/>
      <c r="N30" s="186">
        <v>6</v>
      </c>
      <c r="O30" s="187">
        <v>7</v>
      </c>
      <c r="P30" s="186"/>
      <c r="Q30" s="187"/>
      <c r="R30" s="186"/>
      <c r="S30" s="187"/>
      <c r="T30" s="186"/>
      <c r="U30" s="187"/>
      <c r="V30" s="186">
        <v>5</v>
      </c>
      <c r="W30" s="193">
        <v>7</v>
      </c>
    </row>
    <row r="31" spans="1:23" ht="15" x14ac:dyDescent="0.2">
      <c r="A31" s="208" t="s">
        <v>296</v>
      </c>
      <c r="B31" s="209"/>
      <c r="C31" s="190" t="s">
        <v>19</v>
      </c>
      <c r="D31" s="191"/>
      <c r="E31" s="192"/>
      <c r="F31" s="186"/>
      <c r="G31" s="187"/>
      <c r="H31" s="186"/>
      <c r="I31" s="187"/>
      <c r="J31" s="186"/>
      <c r="K31" s="187"/>
      <c r="L31" s="186"/>
      <c r="M31" s="187"/>
      <c r="N31" s="186">
        <v>36</v>
      </c>
      <c r="O31" s="187">
        <v>44</v>
      </c>
      <c r="P31" s="186"/>
      <c r="Q31" s="187"/>
      <c r="R31" s="186"/>
      <c r="S31" s="187"/>
      <c r="T31" s="186"/>
      <c r="U31" s="187"/>
      <c r="V31" s="186"/>
      <c r="W31" s="193"/>
    </row>
    <row r="32" spans="1:23" ht="15" x14ac:dyDescent="0.2">
      <c r="A32" s="208" t="s">
        <v>48</v>
      </c>
      <c r="B32" s="209"/>
      <c r="C32" s="190" t="s">
        <v>19</v>
      </c>
      <c r="D32" s="191">
        <v>6</v>
      </c>
      <c r="E32" s="192">
        <v>12</v>
      </c>
      <c r="F32" s="186">
        <v>4.5</v>
      </c>
      <c r="G32" s="187">
        <v>6</v>
      </c>
      <c r="H32" s="186">
        <v>9</v>
      </c>
      <c r="I32" s="187">
        <v>9</v>
      </c>
      <c r="J32" s="186">
        <v>9</v>
      </c>
      <c r="K32" s="187">
        <v>11</v>
      </c>
      <c r="L32" s="186">
        <v>6</v>
      </c>
      <c r="M32" s="187">
        <v>9</v>
      </c>
      <c r="N32" s="186">
        <v>7</v>
      </c>
      <c r="O32" s="187">
        <v>8.5</v>
      </c>
      <c r="P32" s="186">
        <v>8.5</v>
      </c>
      <c r="Q32" s="187">
        <v>9</v>
      </c>
      <c r="R32" s="186">
        <v>8</v>
      </c>
      <c r="S32" s="187">
        <v>8</v>
      </c>
      <c r="T32" s="186">
        <v>7.8</v>
      </c>
      <c r="U32" s="187">
        <v>9</v>
      </c>
      <c r="V32" s="186">
        <v>8</v>
      </c>
      <c r="W32" s="193">
        <v>10</v>
      </c>
    </row>
    <row r="33" spans="1:23" ht="15" x14ac:dyDescent="0.2">
      <c r="A33" s="208" t="s">
        <v>282</v>
      </c>
      <c r="B33" s="209"/>
      <c r="C33" s="190" t="s">
        <v>19</v>
      </c>
      <c r="D33" s="191">
        <v>7.5</v>
      </c>
      <c r="E33" s="192">
        <v>11</v>
      </c>
      <c r="F33" s="186"/>
      <c r="G33" s="187"/>
      <c r="H33" s="186">
        <v>8</v>
      </c>
      <c r="I33" s="187">
        <v>8</v>
      </c>
      <c r="J33" s="186">
        <v>7</v>
      </c>
      <c r="K33" s="187">
        <v>10</v>
      </c>
      <c r="L33" s="186">
        <v>12</v>
      </c>
      <c r="M33" s="187">
        <v>14</v>
      </c>
      <c r="N33" s="186">
        <v>9</v>
      </c>
      <c r="O33" s="187">
        <v>11</v>
      </c>
      <c r="P33" s="186">
        <v>10</v>
      </c>
      <c r="Q33" s="187">
        <v>11</v>
      </c>
      <c r="R33" s="186">
        <v>10</v>
      </c>
      <c r="S33" s="187">
        <v>10</v>
      </c>
      <c r="T33" s="186"/>
      <c r="U33" s="187"/>
      <c r="V33" s="186"/>
      <c r="W33" s="193"/>
    </row>
    <row r="34" spans="1:23" ht="15" x14ac:dyDescent="0.2">
      <c r="A34" s="208" t="s">
        <v>283</v>
      </c>
      <c r="B34" s="209"/>
      <c r="C34" s="190" t="s">
        <v>19</v>
      </c>
      <c r="D34" s="191">
        <v>8</v>
      </c>
      <c r="E34" s="192">
        <v>11</v>
      </c>
      <c r="F34" s="186">
        <v>5</v>
      </c>
      <c r="G34" s="187">
        <v>7</v>
      </c>
      <c r="H34" s="186">
        <v>7</v>
      </c>
      <c r="I34" s="187">
        <v>9</v>
      </c>
      <c r="J34" s="186">
        <v>7.5</v>
      </c>
      <c r="K34" s="187">
        <v>9</v>
      </c>
      <c r="L34" s="186"/>
      <c r="M34" s="187"/>
      <c r="N34" s="186">
        <v>10</v>
      </c>
      <c r="O34" s="187">
        <v>12</v>
      </c>
      <c r="P34" s="186">
        <v>8</v>
      </c>
      <c r="Q34" s="187">
        <v>9</v>
      </c>
      <c r="R34" s="186">
        <v>10</v>
      </c>
      <c r="S34" s="187">
        <v>10</v>
      </c>
      <c r="T34" s="186">
        <v>8.5</v>
      </c>
      <c r="U34" s="187">
        <v>10</v>
      </c>
      <c r="V34" s="186"/>
      <c r="W34" s="193"/>
    </row>
    <row r="35" spans="1:23" ht="15" x14ac:dyDescent="0.2">
      <c r="A35" s="208" t="s">
        <v>49</v>
      </c>
      <c r="B35" s="209"/>
      <c r="C35" s="190" t="s">
        <v>19</v>
      </c>
      <c r="D35" s="191">
        <v>3.85</v>
      </c>
      <c r="E35" s="192">
        <v>8</v>
      </c>
      <c r="F35" s="186">
        <v>3.6</v>
      </c>
      <c r="G35" s="187">
        <v>5.5</v>
      </c>
      <c r="H35" s="186">
        <v>6</v>
      </c>
      <c r="I35" s="187">
        <v>7</v>
      </c>
      <c r="J35" s="186">
        <v>3.6</v>
      </c>
      <c r="K35" s="187">
        <v>5</v>
      </c>
      <c r="L35" s="186">
        <v>6</v>
      </c>
      <c r="M35" s="187">
        <v>7</v>
      </c>
      <c r="N35" s="186">
        <v>4.5</v>
      </c>
      <c r="O35" s="187">
        <v>7</v>
      </c>
      <c r="P35" s="186">
        <v>4</v>
      </c>
      <c r="Q35" s="187">
        <v>4.5</v>
      </c>
      <c r="R35" s="186">
        <v>4.5</v>
      </c>
      <c r="S35" s="187">
        <v>4.5</v>
      </c>
      <c r="T35" s="186">
        <v>5.5</v>
      </c>
      <c r="U35" s="187">
        <v>5.5</v>
      </c>
      <c r="V35" s="186">
        <v>5.5</v>
      </c>
      <c r="W35" s="193">
        <v>7</v>
      </c>
    </row>
    <row r="36" spans="1:23" ht="15" x14ac:dyDescent="0.2">
      <c r="A36" s="208" t="s">
        <v>59</v>
      </c>
      <c r="B36" s="209"/>
      <c r="C36" s="190" t="s">
        <v>19</v>
      </c>
      <c r="D36" s="191">
        <v>5</v>
      </c>
      <c r="E36" s="192">
        <v>12</v>
      </c>
      <c r="F36" s="186"/>
      <c r="G36" s="187"/>
      <c r="H36" s="186"/>
      <c r="I36" s="187"/>
      <c r="J36" s="186">
        <v>10</v>
      </c>
      <c r="K36" s="187">
        <v>10</v>
      </c>
      <c r="L36" s="186">
        <v>11</v>
      </c>
      <c r="M36" s="187">
        <v>12</v>
      </c>
      <c r="N36" s="186">
        <v>11</v>
      </c>
      <c r="O36" s="187">
        <v>12</v>
      </c>
      <c r="P36" s="186">
        <v>10.5</v>
      </c>
      <c r="Q36" s="187">
        <v>11</v>
      </c>
      <c r="R36" s="186">
        <v>4.5</v>
      </c>
      <c r="S36" s="187">
        <v>5</v>
      </c>
      <c r="T36" s="186">
        <v>10</v>
      </c>
      <c r="U36" s="187">
        <v>10</v>
      </c>
      <c r="V36" s="186"/>
      <c r="W36" s="193"/>
    </row>
    <row r="37" spans="1:23" thickBot="1" x14ac:dyDescent="0.25">
      <c r="A37" s="254" t="s">
        <v>50</v>
      </c>
      <c r="B37" s="255"/>
      <c r="C37" s="194" t="s">
        <v>19</v>
      </c>
      <c r="D37" s="195">
        <v>9</v>
      </c>
      <c r="E37" s="196">
        <v>18</v>
      </c>
      <c r="F37" s="197">
        <v>8</v>
      </c>
      <c r="G37" s="198">
        <v>9.5</v>
      </c>
      <c r="H37" s="197">
        <v>14</v>
      </c>
      <c r="I37" s="198">
        <v>15</v>
      </c>
      <c r="J37" s="197">
        <v>14</v>
      </c>
      <c r="K37" s="198">
        <v>15</v>
      </c>
      <c r="L37" s="197">
        <v>14.444444444444445</v>
      </c>
      <c r="M37" s="198">
        <v>16.666666666666668</v>
      </c>
      <c r="N37" s="197">
        <v>11.714285714285714</v>
      </c>
      <c r="O37" s="198">
        <v>13.571428571428571</v>
      </c>
      <c r="P37" s="197">
        <v>13</v>
      </c>
      <c r="Q37" s="198">
        <v>14</v>
      </c>
      <c r="R37" s="197">
        <v>18</v>
      </c>
      <c r="S37" s="198">
        <v>18</v>
      </c>
      <c r="T37" s="197">
        <v>14</v>
      </c>
      <c r="U37" s="198">
        <v>14</v>
      </c>
      <c r="V37" s="197">
        <v>15</v>
      </c>
      <c r="W37" s="199">
        <v>20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E13" sqref="E1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297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59" t="s">
        <v>130</v>
      </c>
      <c r="D9" s="262" t="s">
        <v>291</v>
      </c>
      <c r="E9" s="263"/>
      <c r="F9" s="264"/>
      <c r="G9" s="262" t="s">
        <v>131</v>
      </c>
      <c r="H9" s="263"/>
      <c r="I9" s="264"/>
      <c r="J9" s="262" t="s">
        <v>21</v>
      </c>
      <c r="K9" s="263"/>
      <c r="L9" s="264"/>
    </row>
    <row r="10" spans="3:12" x14ac:dyDescent="0.2">
      <c r="C10" s="260"/>
      <c r="D10" s="265" t="s">
        <v>132</v>
      </c>
      <c r="E10" s="266"/>
      <c r="F10" s="267" t="s">
        <v>133</v>
      </c>
      <c r="G10" s="269" t="s">
        <v>134</v>
      </c>
      <c r="H10" s="270"/>
      <c r="I10" s="271" t="s">
        <v>133</v>
      </c>
      <c r="J10" s="269" t="s">
        <v>132</v>
      </c>
      <c r="K10" s="270"/>
      <c r="L10" s="271" t="s">
        <v>133</v>
      </c>
    </row>
    <row r="11" spans="3:12" ht="13.5" thickBot="1" x14ac:dyDescent="0.25">
      <c r="C11" s="261"/>
      <c r="D11" s="237" t="s">
        <v>298</v>
      </c>
      <c r="E11" s="238" t="s">
        <v>294</v>
      </c>
      <c r="F11" s="268"/>
      <c r="G11" s="239" t="s">
        <v>298</v>
      </c>
      <c r="H11" s="240" t="s">
        <v>294</v>
      </c>
      <c r="I11" s="272"/>
      <c r="J11" s="239" t="s">
        <v>298</v>
      </c>
      <c r="K11" s="240" t="s">
        <v>294</v>
      </c>
      <c r="L11" s="272"/>
    </row>
    <row r="12" spans="3:12" ht="13.5" x14ac:dyDescent="0.25">
      <c r="C12" s="241" t="s">
        <v>135</v>
      </c>
      <c r="D12" s="242">
        <v>3.58</v>
      </c>
      <c r="E12" s="243">
        <v>5.55</v>
      </c>
      <c r="F12" s="244">
        <f t="shared" ref="F12:F27" si="0">(D12-E12)/E12*100</f>
        <v>-35.495495495495497</v>
      </c>
      <c r="G12" s="242" t="s">
        <v>155</v>
      </c>
      <c r="H12" s="243">
        <v>116.67</v>
      </c>
      <c r="I12" s="70" t="s">
        <v>155</v>
      </c>
      <c r="J12" s="242">
        <v>3</v>
      </c>
      <c r="K12" s="243">
        <v>2.92</v>
      </c>
      <c r="L12" s="70">
        <f>(J12-K12)/K12*100</f>
        <v>2.7397260273972628</v>
      </c>
    </row>
    <row r="13" spans="3:12" ht="13.5" x14ac:dyDescent="0.25">
      <c r="C13" s="241" t="s">
        <v>136</v>
      </c>
      <c r="D13" s="245">
        <v>2.0499999999999998</v>
      </c>
      <c r="E13" s="246" t="s">
        <v>155</v>
      </c>
      <c r="F13" s="244" t="s">
        <v>155</v>
      </c>
      <c r="G13" s="245">
        <v>61.5</v>
      </c>
      <c r="H13" s="246" t="s">
        <v>155</v>
      </c>
      <c r="I13" s="70" t="s">
        <v>155</v>
      </c>
      <c r="J13" s="245">
        <v>1.92</v>
      </c>
      <c r="K13" s="246" t="s">
        <v>155</v>
      </c>
      <c r="L13" s="70" t="s">
        <v>155</v>
      </c>
    </row>
    <row r="14" spans="3:12" ht="13.5" x14ac:dyDescent="0.25">
      <c r="C14" s="241" t="s">
        <v>137</v>
      </c>
      <c r="D14" s="247" t="s">
        <v>155</v>
      </c>
      <c r="E14" s="246" t="s">
        <v>155</v>
      </c>
      <c r="F14" s="244" t="s">
        <v>155</v>
      </c>
      <c r="G14" s="245">
        <v>82.5</v>
      </c>
      <c r="H14" s="246">
        <v>87.5</v>
      </c>
      <c r="I14" s="70">
        <f t="shared" ref="I14:I27" si="1">(G14-H14)/H14*100</f>
        <v>-5.7142857142857144</v>
      </c>
      <c r="J14" s="245">
        <v>2.25</v>
      </c>
      <c r="K14" s="246">
        <v>2.25</v>
      </c>
      <c r="L14" s="70">
        <f t="shared" ref="L14:L26" si="2">(J14-K14)/K14*100</f>
        <v>0</v>
      </c>
    </row>
    <row r="15" spans="3:12" ht="13.5" x14ac:dyDescent="0.25">
      <c r="C15" s="241" t="s">
        <v>138</v>
      </c>
      <c r="D15" s="247" t="s">
        <v>155</v>
      </c>
      <c r="E15" s="246" t="s">
        <v>155</v>
      </c>
      <c r="F15" s="244" t="s">
        <v>155</v>
      </c>
      <c r="G15" s="247">
        <v>150</v>
      </c>
      <c r="H15" s="246">
        <v>150</v>
      </c>
      <c r="I15" s="70">
        <f t="shared" si="1"/>
        <v>0</v>
      </c>
      <c r="J15" s="247">
        <v>3</v>
      </c>
      <c r="K15" s="246">
        <v>3</v>
      </c>
      <c r="L15" s="70">
        <f t="shared" si="2"/>
        <v>0</v>
      </c>
    </row>
    <row r="16" spans="3:12" ht="13.5" x14ac:dyDescent="0.25">
      <c r="C16" s="241" t="s">
        <v>139</v>
      </c>
      <c r="D16" s="245">
        <v>2.46</v>
      </c>
      <c r="E16" s="246">
        <v>4</v>
      </c>
      <c r="F16" s="244">
        <f t="shared" si="0"/>
        <v>-38.5</v>
      </c>
      <c r="G16" s="245">
        <v>100</v>
      </c>
      <c r="H16" s="246">
        <v>82.29</v>
      </c>
      <c r="I16" s="70">
        <f t="shared" si="1"/>
        <v>21.521448535666536</v>
      </c>
      <c r="J16" s="245">
        <v>2.4300000000000002</v>
      </c>
      <c r="K16" s="246">
        <v>2.38</v>
      </c>
      <c r="L16" s="70">
        <f t="shared" si="2"/>
        <v>2.100840336134465</v>
      </c>
    </row>
    <row r="17" spans="3:12" ht="13.5" x14ac:dyDescent="0.25">
      <c r="C17" s="241" t="s">
        <v>152</v>
      </c>
      <c r="D17" s="245" t="s">
        <v>155</v>
      </c>
      <c r="E17" s="246" t="s">
        <v>155</v>
      </c>
      <c r="F17" s="244" t="s">
        <v>155</v>
      </c>
      <c r="G17" s="245">
        <v>44</v>
      </c>
      <c r="H17" s="246">
        <v>55.58</v>
      </c>
      <c r="I17" s="70">
        <f t="shared" si="1"/>
        <v>-20.834832673623605</v>
      </c>
      <c r="J17" s="245">
        <v>1.75</v>
      </c>
      <c r="K17" s="246">
        <v>1.84</v>
      </c>
      <c r="L17" s="70">
        <f t="shared" si="2"/>
        <v>-4.8913043478260914</v>
      </c>
    </row>
    <row r="18" spans="3:12" ht="13.5" x14ac:dyDescent="0.25">
      <c r="C18" s="241" t="s">
        <v>140</v>
      </c>
      <c r="D18" s="245">
        <v>2.2999999999999998</v>
      </c>
      <c r="E18" s="246" t="s">
        <v>155</v>
      </c>
      <c r="F18" s="244" t="s">
        <v>155</v>
      </c>
      <c r="G18" s="245">
        <v>65</v>
      </c>
      <c r="H18" s="246">
        <v>59.97</v>
      </c>
      <c r="I18" s="70">
        <f t="shared" si="1"/>
        <v>8.3875270968817759</v>
      </c>
      <c r="J18" s="245">
        <v>2.42</v>
      </c>
      <c r="K18" s="246">
        <v>2.4300000000000002</v>
      </c>
      <c r="L18" s="70">
        <f t="shared" si="2"/>
        <v>-0.41152263374486547</v>
      </c>
    </row>
    <row r="19" spans="3:12" ht="13.5" x14ac:dyDescent="0.25">
      <c r="C19" s="241" t="s">
        <v>141</v>
      </c>
      <c r="D19" s="245">
        <v>4.63</v>
      </c>
      <c r="E19" s="248">
        <v>3.79</v>
      </c>
      <c r="F19" s="244">
        <f t="shared" ref="F19" si="3">(D19-E19)/E19*100</f>
        <v>22.163588390501314</v>
      </c>
      <c r="G19" s="245">
        <v>115</v>
      </c>
      <c r="H19" s="248">
        <v>123</v>
      </c>
      <c r="I19" s="70">
        <f t="shared" si="1"/>
        <v>-6.5040650406504072</v>
      </c>
      <c r="J19" s="245">
        <v>2.73</v>
      </c>
      <c r="K19" s="248">
        <v>2.64</v>
      </c>
      <c r="L19" s="70">
        <f t="shared" si="2"/>
        <v>3.4090909090909034</v>
      </c>
    </row>
    <row r="20" spans="3:12" ht="13.5" x14ac:dyDescent="0.25">
      <c r="C20" s="241" t="s">
        <v>142</v>
      </c>
      <c r="D20" s="245">
        <v>3.83</v>
      </c>
      <c r="E20" s="246" t="s">
        <v>155</v>
      </c>
      <c r="F20" s="244" t="s">
        <v>155</v>
      </c>
      <c r="G20" s="245" t="s">
        <v>155</v>
      </c>
      <c r="H20" s="246">
        <v>112</v>
      </c>
      <c r="I20" s="70" t="s">
        <v>155</v>
      </c>
      <c r="J20" s="245">
        <v>2.25</v>
      </c>
      <c r="K20" s="246" t="s">
        <v>155</v>
      </c>
      <c r="L20" s="70" t="s">
        <v>155</v>
      </c>
    </row>
    <row r="21" spans="3:12" ht="13.5" x14ac:dyDescent="0.25">
      <c r="C21" s="241" t="s">
        <v>143</v>
      </c>
      <c r="D21" s="245">
        <v>3.25</v>
      </c>
      <c r="E21" s="246">
        <v>3.5</v>
      </c>
      <c r="F21" s="244">
        <f t="shared" si="0"/>
        <v>-7.1428571428571423</v>
      </c>
      <c r="G21" s="245">
        <v>83.75</v>
      </c>
      <c r="H21" s="246">
        <v>88.75</v>
      </c>
      <c r="I21" s="70">
        <f t="shared" si="1"/>
        <v>-5.6338028169014089</v>
      </c>
      <c r="J21" s="245">
        <v>2.93</v>
      </c>
      <c r="K21" s="246">
        <v>2.6</v>
      </c>
      <c r="L21" s="70">
        <f t="shared" si="2"/>
        <v>12.692307692307695</v>
      </c>
    </row>
    <row r="22" spans="3:12" ht="13.5" x14ac:dyDescent="0.25">
      <c r="C22" s="241" t="s">
        <v>144</v>
      </c>
      <c r="D22" s="245" t="s">
        <v>155</v>
      </c>
      <c r="E22" s="246" t="s">
        <v>155</v>
      </c>
      <c r="F22" s="244" t="s">
        <v>155</v>
      </c>
      <c r="G22" s="245">
        <v>140</v>
      </c>
      <c r="H22" s="246">
        <v>106.67</v>
      </c>
      <c r="I22" s="70">
        <f t="shared" si="1"/>
        <v>31.245898565669822</v>
      </c>
      <c r="J22" s="245">
        <v>2.4</v>
      </c>
      <c r="K22" s="246">
        <v>2.23</v>
      </c>
      <c r="L22" s="70">
        <f t="shared" si="2"/>
        <v>7.6233183856502214</v>
      </c>
    </row>
    <row r="23" spans="3:12" ht="13.5" x14ac:dyDescent="0.25">
      <c r="C23" s="241" t="s">
        <v>145</v>
      </c>
      <c r="D23" s="245">
        <v>3.27</v>
      </c>
      <c r="E23" s="246" t="s">
        <v>155</v>
      </c>
      <c r="F23" s="244" t="s">
        <v>155</v>
      </c>
      <c r="G23" s="245">
        <v>77</v>
      </c>
      <c r="H23" s="246">
        <v>85.75</v>
      </c>
      <c r="I23" s="70">
        <f t="shared" si="1"/>
        <v>-10.204081632653061</v>
      </c>
      <c r="J23" s="245">
        <v>2.4700000000000002</v>
      </c>
      <c r="K23" s="246">
        <v>2.02</v>
      </c>
      <c r="L23" s="70">
        <f t="shared" si="2"/>
        <v>22.277227722772285</v>
      </c>
    </row>
    <row r="24" spans="3:12" ht="13.5" x14ac:dyDescent="0.25">
      <c r="C24" s="241" t="s">
        <v>146</v>
      </c>
      <c r="D24" s="245" t="s">
        <v>155</v>
      </c>
      <c r="E24" s="246" t="s">
        <v>155</v>
      </c>
      <c r="F24" s="244" t="s">
        <v>155</v>
      </c>
      <c r="G24" s="245">
        <v>60</v>
      </c>
      <c r="H24" s="246">
        <v>35</v>
      </c>
      <c r="I24" s="70">
        <f t="shared" si="1"/>
        <v>71.428571428571431</v>
      </c>
      <c r="J24" s="245">
        <v>1.2</v>
      </c>
      <c r="K24" s="246">
        <v>0.8</v>
      </c>
      <c r="L24" s="70">
        <f t="shared" si="2"/>
        <v>49.999999999999986</v>
      </c>
    </row>
    <row r="25" spans="3:12" ht="13.5" x14ac:dyDescent="0.25">
      <c r="C25" s="241" t="s">
        <v>147</v>
      </c>
      <c r="D25" s="245" t="s">
        <v>155</v>
      </c>
      <c r="E25" s="246" t="s">
        <v>155</v>
      </c>
      <c r="F25" s="244" t="s">
        <v>155</v>
      </c>
      <c r="G25" s="245">
        <v>165</v>
      </c>
      <c r="H25" s="246">
        <v>110</v>
      </c>
      <c r="I25" s="70">
        <f t="shared" si="1"/>
        <v>50</v>
      </c>
      <c r="J25" s="245">
        <v>2.0499999999999998</v>
      </c>
      <c r="K25" s="246">
        <v>2.0499999999999998</v>
      </c>
      <c r="L25" s="70">
        <f t="shared" si="2"/>
        <v>0</v>
      </c>
    </row>
    <row r="26" spans="3:12" ht="13.5" x14ac:dyDescent="0.25">
      <c r="C26" s="241" t="s">
        <v>148</v>
      </c>
      <c r="D26" s="245">
        <v>3.74</v>
      </c>
      <c r="E26" s="246">
        <v>4.5</v>
      </c>
      <c r="F26" s="244">
        <f t="shared" si="0"/>
        <v>-16.888888888888882</v>
      </c>
      <c r="G26" s="245">
        <v>96</v>
      </c>
      <c r="H26" s="246">
        <v>101</v>
      </c>
      <c r="I26" s="70">
        <f t="shared" si="1"/>
        <v>-4.9504950495049505</v>
      </c>
      <c r="J26" s="245">
        <v>2.5</v>
      </c>
      <c r="K26" s="246">
        <v>2.57</v>
      </c>
      <c r="L26" s="70">
        <f t="shared" si="2"/>
        <v>-2.7237354085603052</v>
      </c>
    </row>
    <row r="27" spans="3:12" ht="14.25" thickBot="1" x14ac:dyDescent="0.3">
      <c r="C27" s="249" t="s">
        <v>149</v>
      </c>
      <c r="D27" s="250">
        <v>4.25</v>
      </c>
      <c r="E27" s="251">
        <v>4.5</v>
      </c>
      <c r="F27" s="252">
        <f t="shared" si="0"/>
        <v>-5.5555555555555554</v>
      </c>
      <c r="G27" s="250">
        <v>80</v>
      </c>
      <c r="H27" s="251">
        <v>75</v>
      </c>
      <c r="I27" s="251">
        <f t="shared" si="1"/>
        <v>6.666666666666667</v>
      </c>
      <c r="J27" s="250">
        <v>2.2999999999999998</v>
      </c>
      <c r="K27" s="251">
        <v>4.8</v>
      </c>
      <c r="L27" s="253">
        <f t="shared" ref="L27" si="4">(J27-K27)/K27*100</f>
        <v>-52.083333333333336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24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4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3"/>
      <c r="E19" s="99" t="s">
        <v>171</v>
      </c>
      <c r="F19" s="151">
        <v>3635.723</v>
      </c>
      <c r="G19" s="152">
        <v>5436.4380000000001</v>
      </c>
      <c r="H19" s="224"/>
      <c r="I19" s="99" t="s">
        <v>176</v>
      </c>
      <c r="J19" s="151">
        <v>23.800999999999998</v>
      </c>
      <c r="K19" s="152">
        <v>9.58</v>
      </c>
      <c r="L19" s="22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2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2021-06-18T10:35:26Z</dcterms:modified>
</cp:coreProperties>
</file>