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arbara.szmidt\Desktop\bip rozbiórka budynków gospodarczych\"/>
    </mc:Choice>
  </mc:AlternateContent>
  <xr:revisionPtr revIDLastSave="0" documentId="13_ncr:1_{EE048BB3-8742-4581-B2E8-7CD45012D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28" i="1" s="1"/>
  <c r="G16" i="1"/>
  <c r="G15" i="1"/>
  <c r="G14" i="1"/>
  <c r="G13" i="1"/>
  <c r="G17" i="1" s="1"/>
  <c r="G29" i="1" s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<sst xmlns="http://schemas.openxmlformats.org/spreadsheetml/2006/main" count="106" uniqueCount="64">
  <si>
    <t xml:space="preserve">Kosztorys Ofertowy 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</si>
  <si>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</si>
  <si>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</si>
  <si>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</si>
  <si>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</si>
  <si>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</si>
  <si>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</si>
  <si>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</si>
  <si>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</si>
  <si>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</si>
  <si>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</si>
  <si>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</si>
  <si>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</si>
  <si>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</si>
  <si>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</si>
  <si>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</si>
  <si>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Skład paliw</t>
  </si>
  <si>
    <t>KNR 4-01 0511-03</t>
  </si>
  <si>
    <t/>
  </si>
  <si>
    <t>Rozebranie pokrycia z płyt azbestowo-cementowych nie nadających sie do użytku</t>
  </si>
  <si>
    <t>m2</t>
  </si>
  <si>
    <t>KNR 4-01 0430-05</t>
  </si>
  <si>
    <t>Rozebranie elementów więźb dachowych - ołacenie dachum2 o odstępie łat ponad 24 cm</t>
  </si>
  <si>
    <t>KNR 4-01 0212-03</t>
  </si>
  <si>
    <t>Rozbiórka elementów konstrukcji betonowych zbrojonych -m3 strop</t>
  </si>
  <si>
    <t>KNR 4-01 0349-02</t>
  </si>
  <si>
    <t>Rozebranie ścian, filarów i kolumn z cegieł na zaprawie ce- mentowo-wapiennej</t>
  </si>
  <si>
    <t>m3</t>
  </si>
  <si>
    <t>KNR 4-01 0212-01</t>
  </si>
  <si>
    <t>Rozbiórka elementów konstrukcji betonowych niezbrojo- nych o grubości do 15 cm posadzka</t>
  </si>
  <si>
    <t>KNR 4-01 0108-110108-12</t>
  </si>
  <si>
    <t>Wywiezienie gruzu spryzmowanego samochodami samo- wyładowczymi na odległość 8 km z utylizacją płyt azbesto- wo-cementowych</t>
  </si>
  <si>
    <t>Wywiezienie gruzu spryzmowanego samochodami samo- wyładowczymi na odległość 8 km z utylizacją drewna</t>
  </si>
  <si>
    <t>Wywiezienie gruzu spryzmowanego samochodami samo- wyładowczymi na odległość 8 km z utylizacją betonu</t>
  </si>
  <si>
    <t>9</t>
  </si>
  <si>
    <t>Wywiezienie gruzu spryzmowanego samochodami samo- wyładowczymi na odległość 8 km z utylizacją cegieł</t>
  </si>
  <si>
    <t>10</t>
  </si>
  <si>
    <t>KNR 4-01 0101-05</t>
  </si>
  <si>
    <t>Wyrównanie terenu z grubsza</t>
  </si>
  <si>
    <t>11</t>
  </si>
  <si>
    <t>KNR 4-01 0108-05</t>
  </si>
  <si>
    <t>Przywiezienie piasku do wyrównania teranu</t>
  </si>
  <si>
    <t>12</t>
  </si>
  <si>
    <t>KNR 2-01 0234-01</t>
  </si>
  <si>
    <t>Mechaniczne plantowanie terenu zgarniarkami o poj. skrzy- ni 8.0-10.0 m3 w gruncie kat. I-II</t>
  </si>
  <si>
    <t>RAZEM 1 Skład paliw</t>
  </si>
  <si>
    <t>Drewutnia</t>
  </si>
  <si>
    <t>13</t>
  </si>
  <si>
    <t>KNR 4-04 0507-03</t>
  </si>
  <si>
    <t>Rozebranie pokrycia dachowego z dachówki</t>
  </si>
  <si>
    <t>14</t>
  </si>
  <si>
    <t>15</t>
  </si>
  <si>
    <t>KNR 4-01 0430-07_x000D_
analogia</t>
  </si>
  <si>
    <t>Rozebranie elementów więźb dachowych - więźby dacho- we z konstrukcją ścian</t>
  </si>
  <si>
    <t>16</t>
  </si>
  <si>
    <t>KNR 4-01 0426-02</t>
  </si>
  <si>
    <t>Rozebranie obicia ścian drewnianych z desek nieotynkowa- nych na styk</t>
  </si>
  <si>
    <t>17</t>
  </si>
  <si>
    <t>18</t>
  </si>
  <si>
    <t>19</t>
  </si>
  <si>
    <t>20</t>
  </si>
  <si>
    <t>21</t>
  </si>
  <si>
    <t>RAZEM 2 Drewutnia</t>
  </si>
  <si>
    <t>RAZEM 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</si>
</sst>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29"/>
  <sheetViews>
    <sheetView tabSelected="1" workbookViewId="0">
      <selection activeCell="M10" sqref="M10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ht="19.8" x14ac:dyDescent="0.3">
      <c r="A1" s="7" t="s">
        <v>0</v>
      </c>
      <c r="B1" s="7"/>
      <c r="C1" s="7"/>
      <c r="D1" s="7"/>
      <c r="E1" s="7"/>
      <c r="F1" s="7"/>
      <c r="G1" s="7"/>
    </row>
    <row r="2" spans="1:7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8</v>
      </c>
      <c r="B3" s="1" t="s">
        <v>9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</row>
    <row r="4" spans="1:7" x14ac:dyDescent="0.3">
      <c r="A4" s="2" t="s">
        <v>8</v>
      </c>
      <c r="B4" s="2"/>
      <c r="C4" s="2" t="s">
        <v>16</v>
      </c>
      <c r="D4" s="2"/>
      <c r="E4" s="2"/>
      <c r="F4" s="2"/>
      <c r="G4" s="2"/>
    </row>
    <row r="5" spans="1:7" ht="27.6" x14ac:dyDescent="0.3">
      <c r="A5" s="3" t="s">
        <v>8</v>
      </c>
      <c r="B5" s="3" t="s">
        <v>17</v>
      </c>
      <c r="C5" s="3" t="s">
        <v>19</v>
      </c>
      <c r="D5" s="3" t="s">
        <v>20</v>
      </c>
      <c r="E5" s="4">
        <v>7.1539999999999999</v>
      </c>
      <c r="F5" s="5">
        <v>0</v>
      </c>
      <c r="G5" s="5">
        <f t="shared" ref="G5:G16" si="0">ROUND(E5*F5,2)</f>
        <v>0</v>
      </c>
    </row>
    <row r="6" spans="1:7" ht="27.6" x14ac:dyDescent="0.3">
      <c r="A6" s="3" t="s">
        <v>9</v>
      </c>
      <c r="B6" s="3" t="s">
        <v>21</v>
      </c>
      <c r="C6" s="3" t="s">
        <v>22</v>
      </c>
      <c r="D6" s="3" t="s">
        <v>18</v>
      </c>
      <c r="E6" s="4">
        <v>7.1539999999999999</v>
      </c>
      <c r="F6" s="5">
        <v>0</v>
      </c>
      <c r="G6" s="5">
        <f t="shared" si="0"/>
        <v>0</v>
      </c>
    </row>
    <row r="7" spans="1:7" ht="27.6" x14ac:dyDescent="0.3">
      <c r="A7" s="3" t="s">
        <v>10</v>
      </c>
      <c r="B7" s="3" t="s">
        <v>23</v>
      </c>
      <c r="C7" s="3" t="s">
        <v>24</v>
      </c>
      <c r="D7" s="3" t="s">
        <v>27</v>
      </c>
      <c r="E7" s="4">
        <v>0.57199999999999995</v>
      </c>
      <c r="F7" s="5">
        <v>0</v>
      </c>
      <c r="G7" s="5">
        <f t="shared" si="0"/>
        <v>0</v>
      </c>
    </row>
    <row r="8" spans="1:7" ht="27.6" x14ac:dyDescent="0.3">
      <c r="A8" s="3" t="s">
        <v>11</v>
      </c>
      <c r="B8" s="3" t="s">
        <v>25</v>
      </c>
      <c r="C8" s="3" t="s">
        <v>26</v>
      </c>
      <c r="D8" s="3" t="s">
        <v>27</v>
      </c>
      <c r="E8" s="4">
        <v>4.7060000000000004</v>
      </c>
      <c r="F8" s="5">
        <v>0</v>
      </c>
      <c r="G8" s="5">
        <f t="shared" si="0"/>
        <v>0</v>
      </c>
    </row>
    <row r="9" spans="1:7" ht="27.6" x14ac:dyDescent="0.3">
      <c r="A9" s="3" t="s">
        <v>12</v>
      </c>
      <c r="B9" s="3" t="s">
        <v>28</v>
      </c>
      <c r="C9" s="3" t="s">
        <v>29</v>
      </c>
      <c r="D9" s="3" t="s">
        <v>27</v>
      </c>
      <c r="E9" s="4">
        <v>0.47199999999999998</v>
      </c>
      <c r="F9" s="5">
        <v>0</v>
      </c>
      <c r="G9" s="5">
        <f t="shared" si="0"/>
        <v>0</v>
      </c>
    </row>
    <row r="10" spans="1:7" ht="41.4" x14ac:dyDescent="0.3">
      <c r="A10" s="3" t="s">
        <v>13</v>
      </c>
      <c r="B10" s="3" t="s">
        <v>30</v>
      </c>
      <c r="C10" s="3" t="s">
        <v>31</v>
      </c>
      <c r="D10" s="3" t="s">
        <v>27</v>
      </c>
      <c r="E10" s="4">
        <v>7.1999999999999995E-2</v>
      </c>
      <c r="F10" s="5">
        <v>0</v>
      </c>
      <c r="G10" s="5">
        <f t="shared" si="0"/>
        <v>0</v>
      </c>
    </row>
    <row r="11" spans="1:7" ht="27.6" x14ac:dyDescent="0.3">
      <c r="A11" s="3" t="s">
        <v>14</v>
      </c>
      <c r="B11" s="3" t="s">
        <v>30</v>
      </c>
      <c r="C11" s="3" t="s">
        <v>32</v>
      </c>
      <c r="D11" s="3" t="s">
        <v>27</v>
      </c>
      <c r="E11" s="4">
        <v>2.9000000000000001E-2</v>
      </c>
      <c r="F11" s="5">
        <v>0</v>
      </c>
      <c r="G11" s="5">
        <f t="shared" si="0"/>
        <v>0</v>
      </c>
    </row>
    <row r="12" spans="1:7" ht="27.6" x14ac:dyDescent="0.3">
      <c r="A12" s="3" t="s">
        <v>15</v>
      </c>
      <c r="B12" s="3" t="s">
        <v>30</v>
      </c>
      <c r="C12" s="3" t="s">
        <v>33</v>
      </c>
      <c r="D12" s="3" t="s">
        <v>27</v>
      </c>
      <c r="E12" s="4">
        <v>1.044</v>
      </c>
      <c r="F12" s="5">
        <v>0</v>
      </c>
      <c r="G12" s="5">
        <f t="shared" si="0"/>
        <v>0</v>
      </c>
    </row>
    <row r="13" spans="1:7" ht="27.6" x14ac:dyDescent="0.3">
      <c r="A13" s="3" t="s">
        <v>34</v>
      </c>
      <c r="B13" s="3" t="s">
        <v>30</v>
      </c>
      <c r="C13" s="3" t="s">
        <v>35</v>
      </c>
      <c r="D13" s="3" t="s">
        <v>27</v>
      </c>
      <c r="E13" s="4">
        <v>4.7060000000000004</v>
      </c>
      <c r="F13" s="5">
        <v>0</v>
      </c>
      <c r="G13" s="5">
        <f t="shared" si="0"/>
        <v>0</v>
      </c>
    </row>
    <row r="14" spans="1:7" x14ac:dyDescent="0.3">
      <c r="A14" s="3" t="s">
        <v>36</v>
      </c>
      <c r="B14" s="3" t="s">
        <v>37</v>
      </c>
      <c r="C14" s="3" t="s">
        <v>38</v>
      </c>
      <c r="D14" s="3" t="s">
        <v>20</v>
      </c>
      <c r="E14" s="4">
        <v>25</v>
      </c>
      <c r="F14" s="5">
        <v>0</v>
      </c>
      <c r="G14" s="5">
        <f t="shared" si="0"/>
        <v>0</v>
      </c>
    </row>
    <row r="15" spans="1:7" x14ac:dyDescent="0.3">
      <c r="A15" s="3" t="s">
        <v>39</v>
      </c>
      <c r="B15" s="3" t="s">
        <v>40</v>
      </c>
      <c r="C15" s="3" t="s">
        <v>41</v>
      </c>
      <c r="D15" s="3" t="s">
        <v>27</v>
      </c>
      <c r="E15" s="4">
        <v>7.5</v>
      </c>
      <c r="F15" s="5">
        <v>0</v>
      </c>
      <c r="G15" s="5">
        <f t="shared" si="0"/>
        <v>0</v>
      </c>
    </row>
    <row r="16" spans="1:7" ht="27.6" x14ac:dyDescent="0.3">
      <c r="A16" s="3" t="s">
        <v>42</v>
      </c>
      <c r="B16" s="3" t="s">
        <v>43</v>
      </c>
      <c r="C16" s="3" t="s">
        <v>44</v>
      </c>
      <c r="D16" s="3" t="s">
        <v>20</v>
      </c>
      <c r="E16" s="4">
        <v>25</v>
      </c>
      <c r="F16" s="5">
        <v>0</v>
      </c>
      <c r="G16" s="5">
        <f t="shared" si="0"/>
        <v>0</v>
      </c>
    </row>
    <row r="17" spans="1:7" x14ac:dyDescent="0.3">
      <c r="A17" s="6"/>
      <c r="B17" s="6"/>
      <c r="C17" s="6" t="s">
        <v>45</v>
      </c>
      <c r="D17" s="6"/>
      <c r="E17" s="6"/>
      <c r="F17" s="6"/>
      <c r="G17" s="6">
        <f>SUM(G5:G16)</f>
        <v>0</v>
      </c>
    </row>
    <row r="18" spans="1:7" x14ac:dyDescent="0.3">
      <c r="A18" s="2" t="s">
        <v>9</v>
      </c>
      <c r="B18" s="2"/>
      <c r="C18" s="2" t="s">
        <v>46</v>
      </c>
      <c r="D18" s="2"/>
      <c r="E18" s="2"/>
      <c r="F18" s="2"/>
      <c r="G18" s="2"/>
    </row>
    <row r="19" spans="1:7" x14ac:dyDescent="0.3">
      <c r="A19" s="3" t="s">
        <v>47</v>
      </c>
      <c r="B19" s="3" t="s">
        <v>48</v>
      </c>
      <c r="C19" s="3" t="s">
        <v>49</v>
      </c>
      <c r="D19" s="3" t="s">
        <v>20</v>
      </c>
      <c r="E19" s="4">
        <v>58.031999999999996</v>
      </c>
      <c r="F19" s="5">
        <v>0</v>
      </c>
      <c r="G19" s="5">
        <f t="shared" ref="G19:G27" si="1">ROUND(E19*F19,2)</f>
        <v>0</v>
      </c>
    </row>
    <row r="20" spans="1:7" ht="27.6" x14ac:dyDescent="0.3">
      <c r="A20" s="3" t="s">
        <v>50</v>
      </c>
      <c r="B20" s="3" t="s">
        <v>21</v>
      </c>
      <c r="C20" s="3" t="s">
        <v>22</v>
      </c>
      <c r="D20" s="3" t="s">
        <v>18</v>
      </c>
      <c r="E20" s="4">
        <v>58.031999999999996</v>
      </c>
      <c r="F20" s="5">
        <v>0</v>
      </c>
      <c r="G20" s="5">
        <f t="shared" si="1"/>
        <v>0</v>
      </c>
    </row>
    <row r="21" spans="1:7" ht="27.6" x14ac:dyDescent="0.3">
      <c r="A21" s="3" t="s">
        <v>51</v>
      </c>
      <c r="B21" s="3" t="s">
        <v>52</v>
      </c>
      <c r="C21" s="3" t="s">
        <v>53</v>
      </c>
      <c r="D21" s="3" t="s">
        <v>20</v>
      </c>
      <c r="E21" s="4">
        <v>58.031999999999996</v>
      </c>
      <c r="F21" s="5">
        <v>0</v>
      </c>
      <c r="G21" s="5">
        <f t="shared" si="1"/>
        <v>0</v>
      </c>
    </row>
    <row r="22" spans="1:7" ht="27.6" x14ac:dyDescent="0.3">
      <c r="A22" s="3" t="s">
        <v>54</v>
      </c>
      <c r="B22" s="3" t="s">
        <v>55</v>
      </c>
      <c r="C22" s="3" t="s">
        <v>56</v>
      </c>
      <c r="D22" s="3" t="s">
        <v>20</v>
      </c>
      <c r="E22" s="4">
        <v>47.094999999999999</v>
      </c>
      <c r="F22" s="5">
        <v>0</v>
      </c>
      <c r="G22" s="5">
        <f t="shared" si="1"/>
        <v>0</v>
      </c>
    </row>
    <row r="23" spans="1:7" ht="27.6" x14ac:dyDescent="0.3">
      <c r="A23" s="3" t="s">
        <v>57</v>
      </c>
      <c r="B23" s="3" t="s">
        <v>30</v>
      </c>
      <c r="C23" s="3" t="s">
        <v>33</v>
      </c>
      <c r="D23" s="3" t="s">
        <v>27</v>
      </c>
      <c r="E23" s="4">
        <v>1.4510000000000001</v>
      </c>
      <c r="F23" s="5">
        <v>0</v>
      </c>
      <c r="G23" s="5">
        <f t="shared" si="1"/>
        <v>0</v>
      </c>
    </row>
    <row r="24" spans="1:7" ht="27.6" x14ac:dyDescent="0.3">
      <c r="A24" s="3" t="s">
        <v>58</v>
      </c>
      <c r="B24" s="3" t="s">
        <v>30</v>
      </c>
      <c r="C24" s="3" t="s">
        <v>32</v>
      </c>
      <c r="D24" s="3" t="s">
        <v>27</v>
      </c>
      <c r="E24" s="4">
        <v>6.1429999999999998</v>
      </c>
      <c r="F24" s="5">
        <v>0</v>
      </c>
      <c r="G24" s="5">
        <f t="shared" si="1"/>
        <v>0</v>
      </c>
    </row>
    <row r="25" spans="1:7" x14ac:dyDescent="0.3">
      <c r="A25" s="3" t="s">
        <v>59</v>
      </c>
      <c r="B25" s="3" t="s">
        <v>37</v>
      </c>
      <c r="C25" s="3" t="s">
        <v>38</v>
      </c>
      <c r="D25" s="3" t="s">
        <v>20</v>
      </c>
      <c r="E25" s="4">
        <v>70</v>
      </c>
      <c r="F25" s="5">
        <v>0</v>
      </c>
      <c r="G25" s="5">
        <f t="shared" si="1"/>
        <v>0</v>
      </c>
    </row>
    <row r="26" spans="1:7" x14ac:dyDescent="0.3">
      <c r="A26" s="3" t="s">
        <v>60</v>
      </c>
      <c r="B26" s="3" t="s">
        <v>40</v>
      </c>
      <c r="C26" s="3" t="s">
        <v>41</v>
      </c>
      <c r="D26" s="3" t="s">
        <v>27</v>
      </c>
      <c r="E26" s="4">
        <v>21</v>
      </c>
      <c r="F26" s="5">
        <v>0</v>
      </c>
      <c r="G26" s="5">
        <f t="shared" si="1"/>
        <v>0</v>
      </c>
    </row>
    <row r="27" spans="1:7" ht="27.6" x14ac:dyDescent="0.3">
      <c r="A27" s="3" t="s">
        <v>61</v>
      </c>
      <c r="B27" s="3" t="s">
        <v>43</v>
      </c>
      <c r="C27" s="3" t="s">
        <v>44</v>
      </c>
      <c r="D27" s="3" t="s">
        <v>20</v>
      </c>
      <c r="E27" s="4">
        <v>70</v>
      </c>
      <c r="F27" s="5">
        <v>0</v>
      </c>
      <c r="G27" s="5">
        <f t="shared" si="1"/>
        <v>0</v>
      </c>
    </row>
    <row r="28" spans="1:7" x14ac:dyDescent="0.3">
      <c r="A28" s="6"/>
      <c r="B28" s="6"/>
      <c r="C28" s="6" t="s">
        <v>62</v>
      </c>
      <c r="D28" s="6"/>
      <c r="E28" s="6"/>
      <c r="F28" s="6"/>
      <c r="G28" s="6">
        <f>SUM(G19:G27)</f>
        <v>0</v>
      </c>
    </row>
    <row r="29" spans="1:7" x14ac:dyDescent="0.3">
      <c r="A29" s="6"/>
      <c r="B29" s="6"/>
      <c r="C29" s="6" t="s">
        <v>63</v>
      </c>
      <c r="D29" s="6"/>
      <c r="E29" s="6"/>
      <c r="F29" s="6"/>
      <c r="G29" s="6">
        <f>G17+G28</f>
        <v>0</v>
      </c>
    </row>
  </sheetData>
  <mergeCells count="1">
    <mergeCell ref="A1:G1"/>
  </mergeCells>
  <pageMargins left="0.7" right="0.7" top="0.75" bottom="0.75" header="0.3" footer="0.3"/>
  <pageSetup paperSize="9" scale="74" orientation="landscape" r:id="rId1"/>
  <ignoredErrors>
    <ignoredError sqref="A1:B29 C1:G6 C8:G29 C7 E7: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Daniel Zbilski</dc:creator>
  <cp:lastModifiedBy>1223 N.Lutówko Barbara Szmidt</cp:lastModifiedBy>
  <cp:lastPrinted>2025-03-20T12:07:00Z</cp:lastPrinted>
  <dcterms:created xsi:type="dcterms:W3CDTF">2025-03-20T11:48:52Z</dcterms:created>
  <dcterms:modified xsi:type="dcterms:W3CDTF">2025-03-20T12:14:48Z</dcterms:modified>
</cp:coreProperties>
</file>