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etyny 2023\"/>
    </mc:Choice>
  </mc:AlternateContent>
  <bookViews>
    <workbookView xWindow="-110" yWindow="-110" windowWidth="19430" windowHeight="1043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<sst xmlns="http://schemas.openxmlformats.org/spreadsheetml/2006/main" count="1102" uniqueCount="272">
  <si>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</si>
  <si>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</si>
  <si>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</si>
  <si>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</si>
  <si>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</si>
  <si>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</si>
  <si>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</si>
  <si>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</si>
  <si>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</si>
  <si>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</si>
  <si>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</si>
  <si>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</si>
  <si>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</si>
  <si>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</si>
  <si>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</si>
  <si>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</si>
  <si>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</si>
  <si>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</si>
  <si>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</si>
  <si>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</si>
  <si>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</si>
  <si>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</si>
  <si>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</si>
  <si>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</si>
  <si>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</si>
  <si>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</si>
  <si>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</si>
  <si>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</si>
  <si>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</si>
  <si>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</si>
  <si>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</si>
  <si>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</si>
  <si>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</si>
  <si>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</si>
  <si>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</si>
  <si>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</si>
  <si>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</si>
  <si>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</si>
  <si>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</si>
  <si>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</si>
  <si>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</si>
  <si>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</si>
  <si>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</si>
  <si>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</si>
  <si>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</si>
  <si>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</si>
  <si>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</si>
  <si>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</si>
  <si>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</si>
  <si>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</si>
  <si>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</si>
  <si>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</si>
  <si>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</si>
  <si>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</si>
  <si>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</si>
  <si>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</si>
  <si>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</si>
  <si>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</si>
  <si>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</si>
  <si>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</si>
  <si>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</si>
  <si>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</si>
  <si>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</si>
  <si>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</si>
  <si>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</si>
  <si>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</si>
  <si>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</si>
  <si>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</si>
  <si>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</si>
  <si>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</si>
  <si>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</si>
  <si>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</si>
  <si>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</si>
  <si>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</si>
  <si>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</si>
  <si>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</si>
  <si>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</si>
  <si>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</si>
  <si>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</si>
  <si>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</si>
  <si>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</si>
  <si>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</si>
  <si>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</si>
  <si>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</si>
  <si>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</si>
  <si>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</si>
  <si>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</si>
  <si>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</si>
  <si>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</si>
  <si>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</si>
  <si>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</si>
  <si>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</si>
  <si>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</si>
  <si>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</si>
  <si>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</si>
  <si>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</si>
  <si>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</si>
  <si>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</si>
  <si>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</si>
  <si>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</si>
  <si>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</si>
  <si>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</si>
  <si>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</si>
  <si>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</si>
  <si>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</si>
  <si>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</si>
  <si>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</si>
  <si>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</si>
  <si>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</si>
  <si>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</si>
  <si>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</si>
  <si>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</si>
  <si>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</si>
  <si>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</si>
  <si>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</si>
  <si>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</si>
  <si>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</si>
  <si>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</si>
  <si>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</si>
  <si>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</si>
  <si>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</si>
  <si>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</si>
  <si>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</si>
  <si>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</si>
  <si>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</si>
  <si>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</si>
  <si>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</si>
  <si>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</si>
  <si>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</si>
  <si>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</si>
  <si>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</si>
  <si>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</si>
  <si>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</si>
  <si>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</si>
  <si>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</si>
  <si>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</si>
  <si>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</si>
  <si>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</si>
  <si>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</si>
  <si>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</si>
  <si>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</si>
  <si>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</si>
  <si>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</si>
  <si>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</si>
  <si>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</si>
  <si>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</si>
  <si>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</si>
  <si>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</si>
  <si>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</si>
  <si>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</si>
  <si>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</si>
  <si>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</si>
  <si>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</si>
  <si>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</si>
  <si>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</si>
  <si>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</si>
  <si>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</si>
  <si>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</si>
  <si>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</si>
  <si>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</si>
  <si>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</si>
  <si>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</si>
  <si>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</si>
  <si>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</si>
  <si>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</si>
  <si>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</si>
  <si>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</si>
  <si>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</si>
  <si>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</si>
  <si>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</si>
  <si>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</si>
  <si>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</si>
  <si>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</si>
  <si>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</si>
  <si>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</si>
  <si>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</si>
  <si>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</si>
  <si>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</si>
  <si>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</si>
  <si>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</si>
  <si>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</si>
  <si>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</si>
  <si>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</si>
  <si>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</si>
  <si>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</si>
  <si>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</si>
  <si>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</si>
  <si>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</si>
  <si>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</si>
  <si>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</si>
  <si>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</si>
  <si>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</si>
  <si>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</si>
  <si>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</si>
  <si>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</si>
  <si>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</si>
  <si>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</si>
  <si>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</si>
  <si>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</si>
  <si>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</si>
  <si>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sierpień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</si>
  <si>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</si>
  <si>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</si>
  <si>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</si>
  <si>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</si>
  <si>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</si>
  <si>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</si>
  <si>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</si>
  <si>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</si>
  <si>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</si>
  <si>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</si>
  <si>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</si>
  <si>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</si>
  <si>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</si>
  <si>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</si>
  <si>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</si>
  <si>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</si>
  <si>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</si>
  <si>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</si>
  <si>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</si>
  <si>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</si>
  <si>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</si>
  <si>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</si>
  <si>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</si>
  <si>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</si>
  <si>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</si>
  <si>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</si>
  <si>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</si>
  <si>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</si>
  <si>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</si>
  <si>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</si>
  <si>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</si>
  <si>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</si>
  <si>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</si>
  <si>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</si>
  <si>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</si>
  <si>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</si>
  <si>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</si>
  <si>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</si>
  <si>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</si>
  <si>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</si>
  <si>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</si>
  <si>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Tanzania</t>
  </si>
  <si>
    <t>Ceny sprzedaży mięsa drobiowego na rynku KRAJOWYM za okres:</t>
  </si>
  <si>
    <t>V 2023</t>
  </si>
  <si>
    <t>Finlandia</t>
  </si>
  <si>
    <t>Ceny sprzedaży mięsa drobiowego w zł/tonę (KONFEKCJONOWANE) za okres:</t>
  </si>
  <si>
    <t>VI 2023</t>
  </si>
  <si>
    <t>Bangladesz</t>
  </si>
  <si>
    <t>OKRES:  2017 - 31VI.2023   (ceny bez VAT)</t>
  </si>
  <si>
    <t>VII 2023</t>
  </si>
  <si>
    <t>OKRES:  2017 -VII.2023   (ceny bez VAT)</t>
  </si>
  <si>
    <t>Polski eksport, import mięsa drobiowgo i podrobów (0207) i drobiu żywego (0105) za I-VII 2023r</t>
  </si>
  <si>
    <t>I-VII 2022r</t>
  </si>
  <si>
    <t>I-VII 2023r</t>
  </si>
  <si>
    <t>dane ostateczne</t>
  </si>
  <si>
    <t>Polski eksport, import mięsa drobiowego i podrobów (0207) i drobiu żywego (0105) za  2022r</t>
  </si>
  <si>
    <t>VIII 2024</t>
  </si>
  <si>
    <t>VIII 2023</t>
  </si>
  <si>
    <t>ceny skupu indków</t>
  </si>
  <si>
    <t xml:space="preserve">Porównanie aktualnych cen skupu i sprzedaży drobiu z zakładów drobiarskich (18-24.09.2023r) z cenami </t>
  </si>
  <si>
    <t>24.09.2023</t>
  </si>
  <si>
    <t>25 września-1 października 2023r.</t>
  </si>
  <si>
    <t>25.09-1.10 2023</t>
  </si>
  <si>
    <t>01.10.2023</t>
  </si>
  <si>
    <t>Tydzień 39 (25.09-1.10.2023)</t>
  </si>
  <si>
    <t>25.09-1.10.2023</t>
  </si>
  <si>
    <t>25.09-1.10.23</t>
  </si>
  <si>
    <t>2023-10-01</t>
  </si>
  <si>
    <t>5 października 2023r.</t>
  </si>
  <si>
    <t>NR 39/2023</t>
  </si>
  <si>
    <t>wersja skrócona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</si>
</sst>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8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6"/>
      <name val="Times New Roman CE"/>
      <family val="1"/>
      <charset val="238"/>
    </font>
    <font>
      <b/>
      <sz val="12"/>
      <name val="Arial"/>
      <family val="2"/>
      <charset val="238"/>
    </font>
    <font>
      <sz val="16"/>
      <name val="Arial CE"/>
      <charset val="238"/>
    </font>
    <font>
      <sz val="10"/>
      <color rgb="FFFF000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69" applyNumberFormat="0" applyFill="0" applyAlignment="0" applyProtection="0"/>
    <xf numFmtId="0" fontId="2" fillId="0" borderId="0"/>
  </cellStyleXfs>
  <cellXfs count="637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48" xfId="0" applyFont="1" applyBorder="1" applyAlignment="1">
      <alignment horizontal="centerContinuous"/>
    </xf>
    <xf numFmtId="0" fontId="20" fillId="0" borderId="45" xfId="0" applyFont="1" applyBorder="1" applyAlignment="1">
      <alignment horizontal="left" indent="1"/>
    </xf>
    <xf numFmtId="0" fontId="20" fillId="0" borderId="50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49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3" xfId="0" applyFont="1" applyBorder="1" applyAlignment="1">
      <alignment horizontal="left" indent="1"/>
    </xf>
    <xf numFmtId="0" fontId="20" fillId="0" borderId="32" xfId="0" applyFont="1" applyBorder="1" applyAlignment="1">
      <alignment horizontal="centerContinuous"/>
    </xf>
    <xf numFmtId="168" fontId="19" fillId="0" borderId="25" xfId="0" applyNumberFormat="1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0" fontId="20" fillId="0" borderId="46" xfId="0" applyFont="1" applyBorder="1" applyAlignment="1">
      <alignment horizontal="centerContinuous"/>
    </xf>
    <xf numFmtId="170" fontId="19" fillId="0" borderId="58" xfId="0" applyNumberFormat="1" applyFont="1" applyBorder="1" applyAlignment="1">
      <alignment horizontal="centerContinuous"/>
    </xf>
    <xf numFmtId="170" fontId="19" fillId="0" borderId="60" xfId="0" applyNumberFormat="1" applyFont="1" applyBorder="1" applyAlignment="1">
      <alignment horizontal="centerContinuous"/>
    </xf>
    <xf numFmtId="0" fontId="20" fillId="0" borderId="35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4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0" xfId="0" applyNumberFormat="1" applyFont="1" applyBorder="1" applyAlignment="1">
      <alignment horizontal="center" vertical="center" wrapText="1"/>
    </xf>
    <xf numFmtId="169" fontId="33" fillId="0" borderId="60" xfId="0" applyNumberFormat="1" applyFont="1" applyBorder="1" applyAlignment="1">
      <alignment horizontal="center" vertical="center" wrapText="1"/>
    </xf>
    <xf numFmtId="0" fontId="32" fillId="0" borderId="60" xfId="0" applyFont="1" applyBorder="1" applyAlignment="1">
      <alignment horizontal="center" vertical="center" wrapText="1"/>
    </xf>
    <xf numFmtId="0" fontId="38" fillId="0" borderId="60" xfId="0" applyFont="1" applyBorder="1" applyAlignment="1">
      <alignment horizontal="center" vertical="center" wrapText="1"/>
    </xf>
    <xf numFmtId="0" fontId="34" fillId="0" borderId="46" xfId="0" applyFont="1" applyBorder="1" applyAlignment="1">
      <alignment vertical="center" wrapText="1"/>
    </xf>
    <xf numFmtId="4" fontId="34" fillId="0" borderId="59" xfId="0" applyNumberFormat="1" applyFont="1" applyBorder="1" applyAlignment="1">
      <alignment horizontal="center" vertical="top"/>
    </xf>
    <xf numFmtId="166" fontId="37" fillId="0" borderId="32" xfId="0" applyNumberFormat="1" applyFont="1" applyBorder="1" applyAlignment="1">
      <alignment horizontal="right" vertical="center" wrapText="1"/>
    </xf>
    <xf numFmtId="166" fontId="37" fillId="0" borderId="60" xfId="0" applyNumberFormat="1" applyFont="1" applyBorder="1" applyAlignment="1">
      <alignment horizontal="right" vertical="center" wrapText="1"/>
    </xf>
    <xf numFmtId="4" fontId="32" fillId="3" borderId="33" xfId="0" applyNumberFormat="1" applyFont="1" applyFill="1" applyBorder="1" applyAlignment="1">
      <alignment horizontal="center" vertical="top"/>
    </xf>
    <xf numFmtId="4" fontId="34" fillId="0" borderId="32" xfId="0" applyNumberFormat="1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top"/>
    </xf>
    <xf numFmtId="4" fontId="34" fillId="0" borderId="46" xfId="0" applyNumberFormat="1" applyFont="1" applyBorder="1" applyAlignment="1">
      <alignment horizontal="center" vertical="top"/>
    </xf>
    <xf numFmtId="0" fontId="34" fillId="0" borderId="32" xfId="0" applyFont="1" applyBorder="1" applyAlignment="1">
      <alignment vertical="center" wrapText="1"/>
    </xf>
    <xf numFmtId="2" fontId="20" fillId="3" borderId="32" xfId="7" applyNumberFormat="1" applyFont="1" applyFill="1" applyBorder="1" applyAlignment="1">
      <alignment horizontal="center"/>
    </xf>
    <xf numFmtId="166" fontId="37" fillId="0" borderId="32" xfId="0" applyNumberFormat="1" applyFont="1" applyBorder="1" applyAlignment="1">
      <alignment vertical="center" wrapText="1"/>
    </xf>
    <xf numFmtId="166" fontId="37" fillId="0" borderId="60" xfId="0" applyNumberFormat="1" applyFont="1" applyBorder="1" applyAlignment="1">
      <alignment vertical="center" wrapText="1"/>
    </xf>
    <xf numFmtId="2" fontId="32" fillId="3" borderId="32" xfId="7" applyNumberFormat="1" applyFont="1" applyFill="1" applyBorder="1" applyAlignment="1">
      <alignment horizontal="center"/>
    </xf>
    <xf numFmtId="166" fontId="37" fillId="0" borderId="60" xfId="0" applyNumberFormat="1" applyFont="1" applyBorder="1" applyAlignment="1">
      <alignment wrapText="1"/>
    </xf>
    <xf numFmtId="166" fontId="37" fillId="0" borderId="32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2" xfId="0" applyFont="1" applyFill="1" applyBorder="1" applyAlignment="1">
      <alignment horizontal="center"/>
    </xf>
    <xf numFmtId="0" fontId="20" fillId="7" borderId="16" xfId="0" applyFont="1" applyFill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/>
    </xf>
    <xf numFmtId="0" fontId="20" fillId="7" borderId="26" xfId="0" applyFont="1" applyFill="1" applyBorder="1" applyAlignment="1">
      <alignment horizontal="center" vertical="center"/>
    </xf>
    <xf numFmtId="168" fontId="20" fillId="0" borderId="25" xfId="0" applyNumberFormat="1" applyFont="1" applyBorder="1" applyAlignment="1">
      <alignment horizontal="centerContinuous"/>
    </xf>
    <xf numFmtId="170" fontId="34" fillId="0" borderId="21" xfId="0" applyNumberFormat="1" applyFont="1" applyBorder="1"/>
    <xf numFmtId="170" fontId="34" fillId="0" borderId="8" xfId="0" applyNumberFormat="1" applyFont="1" applyBorder="1"/>
    <xf numFmtId="170" fontId="34" fillId="0" borderId="9" xfId="0" applyNumberFormat="1" applyFont="1" applyBorder="1"/>
    <xf numFmtId="170" fontId="34" fillId="0" borderId="52" xfId="0" applyNumberFormat="1" applyFont="1" applyBorder="1"/>
    <xf numFmtId="170" fontId="34" fillId="0" borderId="37" xfId="0" applyNumberFormat="1" applyFont="1" applyBorder="1"/>
    <xf numFmtId="170" fontId="34" fillId="0" borderId="37" xfId="0" quotePrefix="1" applyNumberFormat="1" applyFont="1" applyBorder="1"/>
    <xf numFmtId="170" fontId="34" fillId="0" borderId="38" xfId="0" applyNumberFormat="1" applyFont="1" applyBorder="1"/>
    <xf numFmtId="170" fontId="34" fillId="0" borderId="8" xfId="0" quotePrefix="1" applyNumberFormat="1" applyFont="1" applyBorder="1"/>
    <xf numFmtId="170" fontId="34" fillId="0" borderId="9" xfId="0" quotePrefix="1" applyNumberFormat="1" applyFont="1" applyBorder="1"/>
    <xf numFmtId="170" fontId="34" fillId="0" borderId="11" xfId="0" applyNumberFormat="1" applyFont="1" applyBorder="1"/>
    <xf numFmtId="170" fontId="20" fillId="0" borderId="58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49" xfId="0" applyNumberFormat="1" applyFont="1" applyBorder="1" applyAlignment="1">
      <alignment horizontal="centerContinuous"/>
    </xf>
    <xf numFmtId="0" fontId="34" fillId="0" borderId="9" xfId="0" applyFont="1" applyBorder="1"/>
    <xf numFmtId="170" fontId="34" fillId="0" borderId="63" xfId="0" applyNumberFormat="1" applyFont="1" applyBorder="1"/>
    <xf numFmtId="0" fontId="1" fillId="7" borderId="16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26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3" xfId="0" applyFont="1" applyBorder="1" applyAlignment="1">
      <alignment vertical="center"/>
    </xf>
    <xf numFmtId="0" fontId="32" fillId="0" borderId="39" xfId="0" applyFont="1" applyBorder="1" applyAlignment="1">
      <alignment vertical="center"/>
    </xf>
    <xf numFmtId="0" fontId="34" fillId="0" borderId="39" xfId="0" applyFont="1" applyBorder="1" applyAlignment="1">
      <alignment vertical="center"/>
    </xf>
    <xf numFmtId="0" fontId="34" fillId="0" borderId="39" xfId="0" applyFont="1" applyBorder="1"/>
    <xf numFmtId="0" fontId="34" fillId="0" borderId="53" xfId="0" applyFont="1" applyBorder="1"/>
    <xf numFmtId="3" fontId="32" fillId="8" borderId="13" xfId="0" applyNumberFormat="1" applyFont="1" applyFill="1" applyBorder="1" applyAlignment="1">
      <alignment horizontal="right"/>
    </xf>
    <xf numFmtId="3" fontId="34" fillId="0" borderId="8" xfId="0" applyNumberFormat="1" applyFont="1" applyBorder="1" applyAlignment="1">
      <alignment horizontal="right"/>
    </xf>
    <xf numFmtId="0" fontId="32" fillId="0" borderId="0" xfId="0" applyFont="1"/>
    <xf numFmtId="0" fontId="34" fillId="0" borderId="8" xfId="0" applyFont="1" applyBorder="1"/>
    <xf numFmtId="0" fontId="32" fillId="0" borderId="24" xfId="0" applyFont="1" applyBorder="1"/>
    <xf numFmtId="164" fontId="32" fillId="4" borderId="13" xfId="0" applyNumberFormat="1" applyFont="1" applyFill="1" applyBorder="1"/>
    <xf numFmtId="164" fontId="34" fillId="4" borderId="9" xfId="0" applyNumberFormat="1" applyFont="1" applyFill="1" applyBorder="1"/>
    <xf numFmtId="2" fontId="34" fillId="0" borderId="9" xfId="0" applyNumberFormat="1" applyFont="1" applyBorder="1"/>
    <xf numFmtId="0" fontId="32" fillId="4" borderId="13" xfId="0" applyFont="1" applyFill="1" applyBorder="1"/>
    <xf numFmtId="164" fontId="34" fillId="0" borderId="9" xfId="0" applyNumberFormat="1" applyFont="1" applyBorder="1"/>
    <xf numFmtId="0" fontId="32" fillId="3" borderId="13" xfId="0" applyFont="1" applyFill="1" applyBorder="1"/>
    <xf numFmtId="164" fontId="34" fillId="3" borderId="9" xfId="0" applyNumberFormat="1" applyFont="1" applyFill="1" applyBorder="1"/>
    <xf numFmtId="2" fontId="32" fillId="4" borderId="13" xfId="0" applyNumberFormat="1" applyFont="1" applyFill="1" applyBorder="1"/>
    <xf numFmtId="0" fontId="32" fillId="4" borderId="36" xfId="0" applyFont="1" applyFill="1" applyBorder="1"/>
    <xf numFmtId="2" fontId="34" fillId="0" borderId="38" xfId="0" applyNumberFormat="1" applyFont="1" applyBorder="1"/>
    <xf numFmtId="2" fontId="32" fillId="6" borderId="33" xfId="0" applyNumberFormat="1" applyFont="1" applyFill="1" applyBorder="1"/>
    <xf numFmtId="2" fontId="32" fillId="9" borderId="18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49" xfId="0" applyNumberFormat="1" applyFont="1" applyBorder="1" applyAlignment="1">
      <alignment horizontal="centerContinuous"/>
    </xf>
    <xf numFmtId="2" fontId="34" fillId="0" borderId="59" xfId="0" applyNumberFormat="1" applyFont="1" applyBorder="1" applyAlignment="1">
      <alignment horizontal="center"/>
    </xf>
    <xf numFmtId="0" fontId="34" fillId="0" borderId="39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32" xfId="0" applyNumberFormat="1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8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2" fontId="34" fillId="0" borderId="25" xfId="0" applyNumberFormat="1" applyFont="1" applyBorder="1" applyAlignment="1">
      <alignment horizontal="center"/>
    </xf>
    <xf numFmtId="2" fontId="34" fillId="0" borderId="46" xfId="0" applyNumberFormat="1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46" xfId="0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2" fontId="34" fillId="0" borderId="24" xfId="0" applyNumberFormat="1" applyFont="1" applyBorder="1" applyAlignment="1">
      <alignment horizontal="left" indent="1"/>
    </xf>
    <xf numFmtId="2" fontId="34" fillId="0" borderId="60" xfId="0" applyNumberFormat="1" applyFont="1" applyBorder="1" applyAlignment="1">
      <alignment horizontal="center"/>
    </xf>
    <xf numFmtId="2" fontId="34" fillId="0" borderId="58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4" xfId="2" applyNumberFormat="1" applyFont="1" applyBorder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39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0" xfId="2" applyFont="1" applyBorder="1"/>
    <xf numFmtId="0" fontId="32" fillId="0" borderId="51" xfId="2" applyFont="1" applyBorder="1"/>
    <xf numFmtId="1" fontId="34" fillId="0" borderId="11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2" xfId="2" applyNumberFormat="1" applyFont="1" applyBorder="1" applyAlignment="1">
      <alignment horizontal="right"/>
    </xf>
    <xf numFmtId="1" fontId="43" fillId="0" borderId="23" xfId="2" applyNumberFormat="1" applyFont="1" applyBorder="1" applyAlignment="1">
      <alignment horizontal="right"/>
    </xf>
    <xf numFmtId="1" fontId="34" fillId="0" borderId="35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4" xfId="0" applyNumberFormat="1" applyFont="1" applyBorder="1"/>
    <xf numFmtId="1" fontId="32" fillId="0" borderId="11" xfId="0" applyNumberFormat="1" applyFont="1" applyBorder="1"/>
    <xf numFmtId="1" fontId="32" fillId="0" borderId="15" xfId="0" applyNumberFormat="1" applyFont="1" applyBorder="1"/>
    <xf numFmtId="1" fontId="34" fillId="3" borderId="35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67" xfId="0" applyNumberFormat="1" applyFont="1" applyBorder="1"/>
    <xf numFmtId="1" fontId="34" fillId="0" borderId="65" xfId="0" applyNumberFormat="1" applyFont="1" applyBorder="1"/>
    <xf numFmtId="1" fontId="32" fillId="0" borderId="66" xfId="0" applyNumberFormat="1" applyFont="1" applyBorder="1"/>
    <xf numFmtId="170" fontId="34" fillId="0" borderId="67" xfId="0" applyNumberFormat="1" applyFont="1" applyBorder="1"/>
    <xf numFmtId="0" fontId="20" fillId="0" borderId="10" xfId="0" applyFont="1" applyBorder="1" applyAlignment="1">
      <alignment horizontal="left" indent="1"/>
    </xf>
    <xf numFmtId="3" fontId="3" fillId="0" borderId="22" xfId="0" applyNumberFormat="1" applyFont="1" applyBorder="1"/>
    <xf numFmtId="3" fontId="3" fillId="0" borderId="8" xfId="0" applyNumberFormat="1" applyFont="1" applyBorder="1"/>
    <xf numFmtId="3" fontId="51" fillId="8" borderId="13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11" xfId="0" applyNumberFormat="1" applyFont="1" applyBorder="1"/>
    <xf numFmtId="3" fontId="51" fillId="8" borderId="12" xfId="0" applyNumberFormat="1" applyFont="1" applyFill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2" fontId="34" fillId="0" borderId="11" xfId="0" applyNumberFormat="1" applyFont="1" applyBorder="1"/>
    <xf numFmtId="166" fontId="34" fillId="4" borderId="9" xfId="5" applyNumberFormat="1" applyFont="1" applyFill="1" applyBorder="1"/>
    <xf numFmtId="166" fontId="34" fillId="11" borderId="9" xfId="5" applyNumberFormat="1" applyFont="1" applyFill="1" applyBorder="1"/>
    <xf numFmtId="166" fontId="34" fillId="3" borderId="9" xfId="5" applyNumberFormat="1" applyFont="1" applyFill="1" applyBorder="1"/>
    <xf numFmtId="166" fontId="34" fillId="11" borderId="38" xfId="5" applyNumberFormat="1" applyFont="1" applyFill="1" applyBorder="1"/>
    <xf numFmtId="166" fontId="32" fillId="9" borderId="18" xfId="5" applyNumberFormat="1" applyFont="1" applyFill="1" applyBorder="1"/>
    <xf numFmtId="170" fontId="32" fillId="9" borderId="33" xfId="0" applyNumberFormat="1" applyFont="1" applyFill="1" applyBorder="1"/>
    <xf numFmtId="170" fontId="32" fillId="9" borderId="17" xfId="0" applyNumberFormat="1" applyFont="1" applyFill="1" applyBorder="1"/>
    <xf numFmtId="170" fontId="34" fillId="4" borderId="13" xfId="0" applyNumberFormat="1" applyFont="1" applyFill="1" applyBorder="1"/>
    <xf numFmtId="170" fontId="34" fillId="4" borderId="8" xfId="0" applyNumberFormat="1" applyFont="1" applyFill="1" applyBorder="1"/>
    <xf numFmtId="170" fontId="34" fillId="11" borderId="13" xfId="0" applyNumberFormat="1" applyFont="1" applyFill="1" applyBorder="1"/>
    <xf numFmtId="170" fontId="34" fillId="11" borderId="8" xfId="0" applyNumberFormat="1" applyFont="1" applyFill="1" applyBorder="1"/>
    <xf numFmtId="170" fontId="34" fillId="3" borderId="13" xfId="0" applyNumberFormat="1" applyFont="1" applyFill="1" applyBorder="1"/>
    <xf numFmtId="170" fontId="34" fillId="3" borderId="8" xfId="0" applyNumberFormat="1" applyFont="1" applyFill="1" applyBorder="1"/>
    <xf numFmtId="170" fontId="34" fillId="11" borderId="36" xfId="0" applyNumberFormat="1" applyFont="1" applyFill="1" applyBorder="1"/>
    <xf numFmtId="170" fontId="34" fillId="11" borderId="37" xfId="0" applyNumberFormat="1" applyFont="1" applyFill="1" applyBorder="1"/>
    <xf numFmtId="4" fontId="3" fillId="0" borderId="0" xfId="0" applyNumberFormat="1" applyFont="1"/>
    <xf numFmtId="3" fontId="32" fillId="8" borderId="35" xfId="0" applyNumberFormat="1" applyFont="1" applyFill="1" applyBorder="1"/>
    <xf numFmtId="3" fontId="34" fillId="0" borderId="4" xfId="0" applyNumberFormat="1" applyFont="1" applyBorder="1"/>
    <xf numFmtId="3" fontId="32" fillId="8" borderId="13" xfId="0" applyNumberFormat="1" applyFont="1" applyFill="1" applyBorder="1"/>
    <xf numFmtId="3" fontId="34" fillId="0" borderId="8" xfId="0" applyNumberFormat="1" applyFont="1" applyBorder="1"/>
    <xf numFmtId="3" fontId="32" fillId="8" borderId="14" xfId="0" applyNumberFormat="1" applyFont="1" applyFill="1" applyBorder="1"/>
    <xf numFmtId="3" fontId="34" fillId="0" borderId="11" xfId="0" applyNumberFormat="1" applyFont="1" applyBorder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3" xfId="0" applyNumberFormat="1" applyFont="1" applyFill="1" applyBorder="1" applyAlignment="1">
      <alignment horizontal="right"/>
    </xf>
    <xf numFmtId="169" fontId="34" fillId="0" borderId="60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6" xfId="0" applyFont="1" applyBorder="1" applyAlignment="1">
      <alignment horizontal="left" indent="1"/>
    </xf>
    <xf numFmtId="2" fontId="34" fillId="0" borderId="37" xfId="0" applyNumberFormat="1" applyFont="1" applyBorder="1"/>
    <xf numFmtId="170" fontId="34" fillId="0" borderId="71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4" xfId="0" applyNumberFormat="1" applyFont="1" applyBorder="1"/>
    <xf numFmtId="170" fontId="34" fillId="0" borderId="49" xfId="0" applyNumberFormat="1" applyFont="1" applyBorder="1"/>
    <xf numFmtId="170" fontId="34" fillId="0" borderId="15" xfId="0" quotePrefix="1" applyNumberFormat="1" applyFont="1" applyBorder="1"/>
    <xf numFmtId="170" fontId="34" fillId="0" borderId="15" xfId="0" applyNumberFormat="1" applyFont="1" applyBorder="1"/>
    <xf numFmtId="2" fontId="34" fillId="0" borderId="63" xfId="0" applyNumberFormat="1" applyFont="1" applyBorder="1"/>
    <xf numFmtId="170" fontId="34" fillId="0" borderId="70" xfId="0" quotePrefix="1" applyNumberFormat="1" applyFont="1" applyBorder="1"/>
    <xf numFmtId="170" fontId="34" fillId="0" borderId="72" xfId="0" applyNumberFormat="1" applyFont="1" applyBorder="1"/>
    <xf numFmtId="0" fontId="20" fillId="0" borderId="57" xfId="0" applyFont="1" applyBorder="1" applyAlignment="1">
      <alignment horizontal="left" indent="1"/>
    </xf>
    <xf numFmtId="0" fontId="20" fillId="0" borderId="42" xfId="0" applyFont="1" applyBorder="1" applyAlignment="1">
      <alignment horizontal="left" indent="1"/>
    </xf>
    <xf numFmtId="170" fontId="34" fillId="0" borderId="8" xfId="0" applyNumberFormat="1" applyFont="1" applyBorder="1" applyAlignment="1">
      <alignment vertical="top"/>
    </xf>
    <xf numFmtId="0" fontId="0" fillId="0" borderId="11" xfId="0" applyBorder="1"/>
    <xf numFmtId="0" fontId="0" fillId="0" borderId="15" xfId="0" applyBorder="1"/>
    <xf numFmtId="0" fontId="6" fillId="0" borderId="33" xfId="0" applyFont="1" applyBorder="1" applyAlignment="1">
      <alignment wrapText="1"/>
    </xf>
    <xf numFmtId="0" fontId="7" fillId="0" borderId="39" xfId="0" applyFont="1" applyBorder="1" applyAlignment="1">
      <alignment wrapText="1"/>
    </xf>
    <xf numFmtId="0" fontId="7" fillId="0" borderId="39" xfId="0" applyFont="1" applyBorder="1"/>
    <xf numFmtId="0" fontId="6" fillId="0" borderId="39" xfId="0" applyFont="1" applyBorder="1"/>
    <xf numFmtId="0" fontId="7" fillId="0" borderId="32" xfId="0" applyFont="1" applyBorder="1"/>
    <xf numFmtId="0" fontId="7" fillId="0" borderId="16" xfId="0" applyFont="1" applyBorder="1"/>
    <xf numFmtId="0" fontId="7" fillId="0" borderId="17" xfId="0" applyFont="1" applyBorder="1"/>
    <xf numFmtId="0" fontId="7" fillId="0" borderId="10" xfId="0" applyFont="1" applyBorder="1"/>
    <xf numFmtId="0" fontId="6" fillId="0" borderId="24" xfId="0" applyFont="1" applyBorder="1" applyAlignment="1">
      <alignment wrapText="1"/>
    </xf>
    <xf numFmtId="0" fontId="7" fillId="0" borderId="33" xfId="0" applyFont="1" applyBorder="1"/>
    <xf numFmtId="0" fontId="7" fillId="0" borderId="18" xfId="0" applyFont="1" applyBorder="1"/>
    <xf numFmtId="3" fontId="55" fillId="0" borderId="8" xfId="0" applyNumberFormat="1" applyFont="1" applyFill="1" applyBorder="1" applyAlignment="1">
      <alignment horizontal="right"/>
    </xf>
    <xf numFmtId="164" fontId="56" fillId="0" borderId="20" xfId="0" applyNumberFormat="1" applyFont="1" applyFill="1" applyBorder="1" applyAlignment="1">
      <alignment horizontal="right"/>
    </xf>
    <xf numFmtId="2" fontId="7" fillId="0" borderId="8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2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8" xfId="0" applyFont="1" applyFill="1" applyBorder="1" applyAlignment="1">
      <alignment horizontal="center"/>
    </xf>
    <xf numFmtId="0" fontId="32" fillId="0" borderId="61" xfId="2" applyFont="1" applyBorder="1"/>
    <xf numFmtId="0" fontId="32" fillId="0" borderId="36" xfId="2" applyFont="1" applyBorder="1"/>
    <xf numFmtId="0" fontId="42" fillId="0" borderId="61" xfId="2" applyFont="1" applyBorder="1"/>
    <xf numFmtId="1" fontId="43" fillId="0" borderId="35" xfId="2" applyNumberFormat="1" applyFont="1" applyBorder="1" applyAlignment="1">
      <alignment horizontal="right"/>
    </xf>
    <xf numFmtId="1" fontId="34" fillId="0" borderId="14" xfId="2" applyNumberFormat="1" applyFont="1" applyBorder="1" applyAlignment="1">
      <alignment horizontal="right"/>
    </xf>
    <xf numFmtId="1" fontId="43" fillId="0" borderId="12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3" xfId="0" applyNumberFormat="1" applyFont="1" applyFill="1" applyBorder="1"/>
    <xf numFmtId="1" fontId="32" fillId="9" borderId="18" xfId="0" applyNumberFormat="1" applyFont="1" applyFill="1" applyBorder="1"/>
    <xf numFmtId="1" fontId="34" fillId="0" borderId="35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3" xfId="0" applyNumberFormat="1" applyFont="1" applyFill="1" applyBorder="1"/>
    <xf numFmtId="1" fontId="32" fillId="0" borderId="17" xfId="0" applyNumberFormat="1" applyFont="1" applyFill="1" applyBorder="1"/>
    <xf numFmtId="1" fontId="32" fillId="0" borderId="18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3" xfId="0" applyFont="1" applyBorder="1"/>
    <xf numFmtId="0" fontId="7" fillId="0" borderId="12" xfId="0" applyFont="1" applyBorder="1"/>
    <xf numFmtId="2" fontId="7" fillId="0" borderId="9" xfId="0" applyNumberFormat="1" applyFont="1" applyFill="1" applyBorder="1" applyAlignment="1">
      <alignment horizontal="center"/>
    </xf>
    <xf numFmtId="0" fontId="7" fillId="0" borderId="13" xfId="0" applyFont="1" applyBorder="1"/>
    <xf numFmtId="0" fontId="7" fillId="0" borderId="49" xfId="0" applyFont="1" applyBorder="1"/>
    <xf numFmtId="0" fontId="7" fillId="0" borderId="42" xfId="0" applyFont="1" applyBorder="1"/>
    <xf numFmtId="0" fontId="7" fillId="0" borderId="35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1" xfId="0" applyNumberFormat="1" applyBorder="1"/>
    <xf numFmtId="170" fontId="0" fillId="0" borderId="58" xfId="0" applyNumberFormat="1" applyBorder="1"/>
    <xf numFmtId="0" fontId="53" fillId="0" borderId="0" xfId="0" applyFont="1"/>
    <xf numFmtId="0" fontId="65" fillId="0" borderId="0" xfId="0" applyFont="1"/>
    <xf numFmtId="0" fontId="65" fillId="0" borderId="24" xfId="0" applyFont="1" applyBorder="1" applyAlignment="1">
      <alignment vertical="top"/>
    </xf>
    <xf numFmtId="0" fontId="65" fillId="0" borderId="25" xfId="0" applyFont="1" applyBorder="1" applyAlignment="1">
      <alignment horizontal="center" vertical="top"/>
    </xf>
    <xf numFmtId="0" fontId="65" fillId="0" borderId="25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 wrapText="1"/>
    </xf>
    <xf numFmtId="14" fontId="65" fillId="10" borderId="60" xfId="0" applyNumberFormat="1" applyFont="1" applyFill="1" applyBorder="1" applyAlignment="1">
      <alignment horizontal="center" vertical="center" wrapText="1"/>
    </xf>
    <xf numFmtId="0" fontId="65" fillId="0" borderId="60" xfId="0" applyFont="1" applyBorder="1" applyAlignment="1">
      <alignment horizontal="center" vertical="center" wrapText="1"/>
    </xf>
    <xf numFmtId="0" fontId="65" fillId="0" borderId="32" xfId="0" applyFont="1" applyBorder="1" applyAlignment="1">
      <alignment vertical="center" wrapText="1"/>
    </xf>
    <xf numFmtId="4" fontId="65" fillId="2" borderId="32" xfId="0" applyNumberFormat="1" applyFont="1" applyFill="1" applyBorder="1" applyAlignment="1">
      <alignment horizontal="center"/>
    </xf>
    <xf numFmtId="166" fontId="66" fillId="0" borderId="32" xfId="0" applyNumberFormat="1" applyFont="1" applyBorder="1" applyAlignment="1">
      <alignment horizontal="right" vertical="center" wrapText="1"/>
    </xf>
    <xf numFmtId="0" fontId="53" fillId="0" borderId="60" xfId="0" applyFont="1" applyBorder="1" applyAlignment="1">
      <alignment horizontal="center" vertical="center" wrapText="1"/>
    </xf>
    <xf numFmtId="0" fontId="53" fillId="0" borderId="43" xfId="0" applyFont="1" applyBorder="1" applyAlignment="1">
      <alignment horizontal="center" vertical="center"/>
    </xf>
    <xf numFmtId="0" fontId="53" fillId="0" borderId="55" xfId="0" applyFont="1" applyBorder="1" applyAlignment="1">
      <alignment horizontal="center" vertical="center"/>
    </xf>
    <xf numFmtId="164" fontId="37" fillId="0" borderId="56" xfId="0" applyNumberFormat="1" applyFont="1" applyFill="1" applyBorder="1"/>
    <xf numFmtId="164" fontId="37" fillId="0" borderId="20" xfId="0" applyNumberFormat="1" applyFont="1" applyFill="1" applyBorder="1"/>
    <xf numFmtId="164" fontId="37" fillId="0" borderId="20" xfId="0" applyNumberFormat="1" applyFont="1" applyFill="1" applyBorder="1" applyAlignment="1">
      <alignment horizontal="right"/>
    </xf>
    <xf numFmtId="164" fontId="37" fillId="0" borderId="47" xfId="0" applyNumberFormat="1" applyFont="1" applyFill="1" applyBorder="1"/>
    <xf numFmtId="0" fontId="34" fillId="0" borderId="0" xfId="0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8" applyFont="1"/>
    <xf numFmtId="0" fontId="66" fillId="0" borderId="0" xfId="8" applyFont="1"/>
    <xf numFmtId="0" fontId="68" fillId="0" borderId="0" xfId="0" applyFont="1"/>
    <xf numFmtId="0" fontId="69" fillId="0" borderId="0" xfId="0" applyFont="1"/>
    <xf numFmtId="0" fontId="70" fillId="0" borderId="0" xfId="1" applyFont="1" applyAlignment="1" applyProtection="1"/>
    <xf numFmtId="0" fontId="70" fillId="0" borderId="0" xfId="8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4" fillId="0" borderId="43" xfId="0" applyFont="1" applyBorder="1" applyAlignment="1">
      <alignment vertical="center"/>
    </xf>
    <xf numFmtId="0" fontId="74" fillId="0" borderId="39" xfId="0" applyFont="1" applyBorder="1" applyAlignment="1">
      <alignment vertical="center"/>
    </xf>
    <xf numFmtId="0" fontId="75" fillId="0" borderId="39" xfId="0" applyFont="1" applyBorder="1" applyAlignment="1">
      <alignment vertical="center"/>
    </xf>
    <xf numFmtId="0" fontId="53" fillId="0" borderId="39" xfId="0" applyFont="1" applyBorder="1" applyAlignment="1">
      <alignment vertical="center"/>
    </xf>
    <xf numFmtId="0" fontId="53" fillId="0" borderId="39" xfId="0" applyFont="1" applyBorder="1"/>
    <xf numFmtId="0" fontId="53" fillId="0" borderId="53" xfId="0" applyFont="1" applyBorder="1"/>
    <xf numFmtId="0" fontId="65" fillId="0" borderId="57" xfId="0" applyFont="1" applyBorder="1" applyAlignment="1">
      <alignment horizontal="center" vertical="center"/>
    </xf>
    <xf numFmtId="3" fontId="22" fillId="8" borderId="12" xfId="0" applyNumberFormat="1" applyFont="1" applyFill="1" applyBorder="1" applyAlignment="1">
      <alignment horizontal="right"/>
    </xf>
    <xf numFmtId="3" fontId="55" fillId="0" borderId="22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3" fontId="74" fillId="8" borderId="14" xfId="0" applyNumberFormat="1" applyFont="1" applyFill="1" applyBorder="1" applyAlignment="1">
      <alignment horizontal="right"/>
    </xf>
    <xf numFmtId="3" fontId="75" fillId="0" borderId="11" xfId="0" applyNumberFormat="1" applyFont="1" applyFill="1" applyBorder="1" applyAlignment="1">
      <alignment horizontal="right"/>
    </xf>
    <xf numFmtId="164" fontId="76" fillId="0" borderId="47" xfId="0" applyNumberFormat="1" applyFont="1" applyFill="1" applyBorder="1" applyAlignment="1">
      <alignment horizontal="right"/>
    </xf>
    <xf numFmtId="164" fontId="76" fillId="0" borderId="15" xfId="0" applyNumberFormat="1" applyFont="1" applyFill="1" applyBorder="1" applyAlignment="1">
      <alignment horizontal="right"/>
    </xf>
    <xf numFmtId="0" fontId="65" fillId="0" borderId="43" xfId="0" applyFont="1" applyBorder="1" applyAlignment="1">
      <alignment vertical="center"/>
    </xf>
    <xf numFmtId="0" fontId="65" fillId="0" borderId="39" xfId="0" applyFont="1" applyBorder="1" applyAlignment="1">
      <alignment vertical="center"/>
    </xf>
    <xf numFmtId="164" fontId="52" fillId="0" borderId="7" xfId="0" applyNumberFormat="1" applyFont="1" applyFill="1" applyBorder="1"/>
    <xf numFmtId="164" fontId="52" fillId="0" borderId="20" xfId="0" applyNumberFormat="1" applyFont="1" applyFill="1" applyBorder="1"/>
    <xf numFmtId="164" fontId="52" fillId="0" borderId="47" xfId="0" applyNumberFormat="1" applyFont="1" applyFill="1" applyBorder="1"/>
    <xf numFmtId="164" fontId="52" fillId="0" borderId="9" xfId="0" applyNumberFormat="1" applyFont="1" applyFill="1" applyBorder="1" applyAlignment="1">
      <alignment horizontal="right"/>
    </xf>
    <xf numFmtId="164" fontId="52" fillId="0" borderId="20" xfId="0" applyNumberFormat="1" applyFont="1" applyFill="1" applyBorder="1" applyAlignment="1">
      <alignment horizontal="right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2" fontId="34" fillId="0" borderId="24" xfId="7" applyNumberFormat="1" applyFont="1" applyBorder="1" applyAlignment="1">
      <alignment horizontal="center"/>
    </xf>
    <xf numFmtId="2" fontId="34" fillId="0" borderId="32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6" xfId="0" applyFont="1" applyBorder="1"/>
    <xf numFmtId="2" fontId="7" fillId="0" borderId="37" xfId="0" applyNumberFormat="1" applyFont="1" applyFill="1" applyBorder="1" applyAlignment="1">
      <alignment horizontal="center"/>
    </xf>
    <xf numFmtId="2" fontId="7" fillId="0" borderId="38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55" xfId="0" applyFont="1" applyBorder="1"/>
    <xf numFmtId="0" fontId="10" fillId="0" borderId="0" xfId="0" applyFont="1" applyBorder="1"/>
    <xf numFmtId="0" fontId="12" fillId="0" borderId="0" xfId="0" applyFont="1" applyBorder="1"/>
    <xf numFmtId="0" fontId="77" fillId="0" borderId="0" xfId="4" applyFont="1" applyBorder="1"/>
    <xf numFmtId="0" fontId="78" fillId="0" borderId="0" xfId="4" applyFont="1" applyBorder="1"/>
    <xf numFmtId="0" fontId="77" fillId="0" borderId="0" xfId="4" applyFont="1"/>
    <xf numFmtId="0" fontId="21" fillId="0" borderId="0" xfId="4" applyFont="1"/>
    <xf numFmtId="0" fontId="79" fillId="0" borderId="0" xfId="4" applyFont="1" applyBorder="1"/>
    <xf numFmtId="0" fontId="21" fillId="0" borderId="0" xfId="4" applyFont="1" applyBorder="1"/>
    <xf numFmtId="0" fontId="79" fillId="0" borderId="0" xfId="4" applyFont="1"/>
    <xf numFmtId="0" fontId="77" fillId="0" borderId="24" xfId="4" applyFont="1" applyBorder="1" applyAlignment="1">
      <alignment horizontal="centerContinuous"/>
    </xf>
    <xf numFmtId="0" fontId="77" fillId="0" borderId="25" xfId="4" applyFont="1" applyBorder="1" applyAlignment="1">
      <alignment horizontal="centerContinuous"/>
    </xf>
    <xf numFmtId="0" fontId="77" fillId="0" borderId="26" xfId="4" applyFont="1" applyBorder="1" applyAlignment="1">
      <alignment horizontal="centerContinuous"/>
    </xf>
    <xf numFmtId="0" fontId="77" fillId="0" borderId="27" xfId="4" applyFont="1" applyBorder="1" applyAlignment="1">
      <alignment horizontal="centerContinuous"/>
    </xf>
    <xf numFmtId="0" fontId="77" fillId="0" borderId="28" xfId="4" applyFont="1" applyBorder="1" applyAlignment="1">
      <alignment horizontal="centerContinuous"/>
    </xf>
    <xf numFmtId="0" fontId="77" fillId="0" borderId="29" xfId="4" applyFont="1" applyBorder="1" applyAlignment="1">
      <alignment horizontal="centerContinuous"/>
    </xf>
    <xf numFmtId="0" fontId="77" fillId="0" borderId="30" xfId="4" applyFont="1" applyBorder="1" applyAlignment="1">
      <alignment horizontal="centerContinuous"/>
    </xf>
    <xf numFmtId="0" fontId="77" fillId="0" borderId="29" xfId="4" applyFont="1" applyBorder="1" applyAlignment="1">
      <alignment horizontal="center"/>
    </xf>
    <xf numFmtId="0" fontId="77" fillId="3" borderId="29" xfId="4" applyFont="1" applyFill="1" applyBorder="1" applyAlignment="1">
      <alignment horizontal="center"/>
    </xf>
    <xf numFmtId="0" fontId="77" fillId="0" borderId="59" xfId="4" applyFont="1" applyBorder="1" applyAlignment="1">
      <alignment horizontal="center" vertical="center"/>
    </xf>
    <xf numFmtId="0" fontId="77" fillId="0" borderId="43" xfId="4" applyFont="1" applyBorder="1" applyAlignment="1">
      <alignment horizontal="center" vertical="center" wrapText="1"/>
    </xf>
    <xf numFmtId="0" fontId="77" fillId="3" borderId="59" xfId="4" applyFont="1" applyFill="1" applyBorder="1" applyAlignment="1">
      <alignment horizontal="center" vertical="center" wrapText="1"/>
    </xf>
    <xf numFmtId="0" fontId="77" fillId="0" borderId="53" xfId="4" applyFont="1" applyBorder="1" applyAlignment="1">
      <alignment horizontal="center" vertical="center" wrapText="1"/>
    </xf>
    <xf numFmtId="0" fontId="77" fillId="0" borderId="39" xfId="4" applyFont="1" applyBorder="1" applyAlignment="1">
      <alignment horizontal="center" vertical="center"/>
    </xf>
    <xf numFmtId="0" fontId="77" fillId="0" borderId="59" xfId="4" applyFont="1" applyBorder="1" applyAlignment="1">
      <alignment horizontal="center" vertical="center" wrapText="1"/>
    </xf>
    <xf numFmtId="0" fontId="77" fillId="3" borderId="39" xfId="4" applyFont="1" applyFill="1" applyBorder="1" applyAlignment="1">
      <alignment horizontal="center" vertical="center" wrapText="1"/>
    </xf>
    <xf numFmtId="0" fontId="77" fillId="0" borderId="43" xfId="4" applyFont="1" applyBorder="1" applyAlignment="1">
      <alignment horizontal="center" vertical="center"/>
    </xf>
    <xf numFmtId="0" fontId="77" fillId="0" borderId="32" xfId="4" applyFont="1" applyBorder="1" applyAlignment="1">
      <alignment vertical="center"/>
    </xf>
    <xf numFmtId="3" fontId="19" fillId="0" borderId="73" xfId="0" applyNumberFormat="1" applyFont="1" applyBorder="1"/>
    <xf numFmtId="3" fontId="19" fillId="3" borderId="32" xfId="0" applyNumberFormat="1" applyFont="1" applyFill="1" applyBorder="1"/>
    <xf numFmtId="3" fontId="19" fillId="0" borderId="74" xfId="0" applyNumberFormat="1" applyFont="1" applyBorder="1"/>
    <xf numFmtId="1" fontId="77" fillId="0" borderId="24" xfId="4" applyNumberFormat="1" applyFont="1" applyBorder="1" applyAlignment="1">
      <alignment vertical="center"/>
    </xf>
    <xf numFmtId="3" fontId="19" fillId="0" borderId="32" xfId="0" applyNumberFormat="1" applyFont="1" applyBorder="1"/>
    <xf numFmtId="3" fontId="19" fillId="0" borderId="26" xfId="0" applyNumberFormat="1" applyFont="1" applyBorder="1"/>
    <xf numFmtId="3" fontId="19" fillId="0" borderId="53" xfId="0" applyNumberFormat="1" applyFont="1" applyBorder="1"/>
    <xf numFmtId="0" fontId="0" fillId="0" borderId="35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56" xfId="0" applyBorder="1"/>
    <xf numFmtId="3" fontId="0" fillId="0" borderId="5" xfId="0" applyNumberFormat="1" applyBorder="1"/>
    <xf numFmtId="0" fontId="0" fillId="0" borderId="4" xfId="0" applyBorder="1"/>
    <xf numFmtId="0" fontId="0" fillId="0" borderId="13" xfId="0" applyBorder="1"/>
    <xf numFmtId="3" fontId="0" fillId="0" borderId="8" xfId="0" applyNumberFormat="1" applyBorder="1"/>
    <xf numFmtId="3" fontId="0" fillId="3" borderId="8" xfId="0" applyNumberFormat="1" applyFill="1" applyBorder="1"/>
    <xf numFmtId="0" fontId="0" fillId="0" borderId="20" xfId="0" applyBorder="1"/>
    <xf numFmtId="3" fontId="0" fillId="0" borderId="9" xfId="0" applyNumberFormat="1" applyBorder="1"/>
    <xf numFmtId="0" fontId="0" fillId="0" borderId="8" xfId="0" applyBorder="1"/>
    <xf numFmtId="0" fontId="0" fillId="0" borderId="14" xfId="0" applyBorder="1"/>
    <xf numFmtId="3" fontId="0" fillId="0" borderId="11" xfId="0" applyNumberFormat="1" applyBorder="1"/>
    <xf numFmtId="3" fontId="0" fillId="3" borderId="11" xfId="0" applyNumberFormat="1" applyFill="1" applyBorder="1"/>
    <xf numFmtId="0" fontId="0" fillId="0" borderId="47" xfId="0" applyBorder="1"/>
    <xf numFmtId="3" fontId="0" fillId="0" borderId="15" xfId="0" applyNumberFormat="1" applyBorder="1"/>
    <xf numFmtId="4" fontId="80" fillId="0" borderId="0" xfId="3" applyNumberFormat="1" applyFont="1" applyBorder="1"/>
    <xf numFmtId="0" fontId="30" fillId="0" borderId="0" xfId="0" applyFont="1" applyBorder="1"/>
    <xf numFmtId="4" fontId="80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77" fillId="0" borderId="31" xfId="4" applyFont="1" applyBorder="1" applyAlignment="1">
      <alignment horizontal="center" vertical="center" wrapText="1"/>
    </xf>
    <xf numFmtId="0" fontId="77" fillId="3" borderId="29" xfId="4" applyFont="1" applyFill="1" applyBorder="1" applyAlignment="1">
      <alignment horizontal="center" vertical="center" wrapText="1"/>
    </xf>
    <xf numFmtId="0" fontId="77" fillId="0" borderId="29" xfId="4" applyFont="1" applyBorder="1" applyAlignment="1">
      <alignment horizontal="center" vertical="center" wrapText="1"/>
    </xf>
    <xf numFmtId="0" fontId="77" fillId="0" borderId="30" xfId="4" applyFont="1" applyBorder="1" applyAlignment="1">
      <alignment horizontal="center" vertical="center" wrapText="1"/>
    </xf>
    <xf numFmtId="0" fontId="77" fillId="0" borderId="27" xfId="4" applyFont="1" applyBorder="1" applyAlignment="1">
      <alignment horizontal="center" vertical="center"/>
    </xf>
    <xf numFmtId="0" fontId="77" fillId="0" borderId="28" xfId="4" applyFont="1" applyBorder="1" applyAlignment="1">
      <alignment horizontal="center" vertical="center" wrapText="1"/>
    </xf>
    <xf numFmtId="3" fontId="19" fillId="0" borderId="39" xfId="0" applyNumberFormat="1" applyFont="1" applyBorder="1"/>
    <xf numFmtId="3" fontId="77" fillId="0" borderId="32" xfId="4" applyNumberFormat="1" applyFont="1" applyBorder="1" applyAlignment="1">
      <alignment vertical="center"/>
    </xf>
    <xf numFmtId="0" fontId="0" fillId="0" borderId="12" xfId="0" applyBorder="1"/>
    <xf numFmtId="3" fontId="0" fillId="0" borderId="22" xfId="0" applyNumberFormat="1" applyBorder="1"/>
    <xf numFmtId="3" fontId="0" fillId="3" borderId="22" xfId="0" applyNumberFormat="1" applyFill="1" applyBorder="1"/>
    <xf numFmtId="0" fontId="0" fillId="0" borderId="22" xfId="0" applyBorder="1"/>
    <xf numFmtId="3" fontId="0" fillId="0" borderId="23" xfId="0" applyNumberFormat="1" applyBorder="1"/>
    <xf numFmtId="0" fontId="81" fillId="0" borderId="13" xfId="0" applyFont="1" applyBorder="1"/>
    <xf numFmtId="3" fontId="21" fillId="0" borderId="8" xfId="0" applyNumberFormat="1" applyFont="1" applyBorder="1"/>
    <xf numFmtId="3" fontId="21" fillId="3" borderId="8" xfId="0" applyNumberFormat="1" applyFont="1" applyFill="1" applyBorder="1"/>
    <xf numFmtId="0" fontId="81" fillId="0" borderId="14" xfId="0" applyFont="1" applyBorder="1"/>
    <xf numFmtId="3" fontId="21" fillId="0" borderId="11" xfId="0" applyNumberFormat="1" applyFont="1" applyBorder="1"/>
    <xf numFmtId="3" fontId="21" fillId="3" borderId="11" xfId="0" applyNumberFormat="1" applyFont="1" applyFill="1" applyBorder="1"/>
    <xf numFmtId="0" fontId="0" fillId="0" borderId="0" xfId="0" applyNumberFormat="1"/>
    <xf numFmtId="0" fontId="82" fillId="0" borderId="0" xfId="8" applyFont="1"/>
    <xf numFmtId="3" fontId="83" fillId="8" borderId="14" xfId="0" applyNumberFormat="1" applyFont="1" applyFill="1" applyBorder="1" applyAlignment="1">
      <alignment horizontal="right"/>
    </xf>
    <xf numFmtId="3" fontId="35" fillId="0" borderId="11" xfId="0" applyNumberFormat="1" applyFont="1" applyFill="1" applyBorder="1" applyAlignment="1">
      <alignment horizontal="right"/>
    </xf>
    <xf numFmtId="164" fontId="84" fillId="0" borderId="47" xfId="0" applyNumberFormat="1" applyFont="1" applyFill="1" applyBorder="1" applyAlignment="1">
      <alignment horizontal="right"/>
    </xf>
    <xf numFmtId="2" fontId="7" fillId="0" borderId="63" xfId="0" applyNumberFormat="1" applyFont="1" applyFill="1" applyBorder="1" applyAlignment="1">
      <alignment horizontal="center"/>
    </xf>
    <xf numFmtId="2" fontId="7" fillId="0" borderId="70" xfId="0" applyNumberFormat="1" applyFont="1" applyFill="1" applyBorder="1" applyAlignment="1">
      <alignment horizontal="center"/>
    </xf>
    <xf numFmtId="2" fontId="7" fillId="0" borderId="64" xfId="0" applyNumberFormat="1" applyFont="1" applyFill="1" applyBorder="1" applyAlignment="1">
      <alignment horizontal="center"/>
    </xf>
    <xf numFmtId="2" fontId="7" fillId="0" borderId="68" xfId="0" applyNumberFormat="1" applyFont="1" applyFill="1" applyBorder="1" applyAlignment="1">
      <alignment horizontal="center"/>
    </xf>
    <xf numFmtId="0" fontId="7" fillId="0" borderId="14" xfId="0" applyFont="1" applyBorder="1"/>
    <xf numFmtId="2" fontId="7" fillId="0" borderId="11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65" fillId="0" borderId="43" xfId="0" applyFont="1" applyBorder="1" applyAlignment="1">
      <alignment horizontal="centerContinuous" vertical="top"/>
    </xf>
    <xf numFmtId="0" fontId="65" fillId="0" borderId="39" xfId="0" applyFont="1" applyBorder="1" applyAlignment="1">
      <alignment horizontal="centerContinuous"/>
    </xf>
    <xf numFmtId="0" fontId="65" fillId="0" borderId="53" xfId="0" applyFont="1" applyBorder="1" applyAlignment="1">
      <alignment horizontal="centerContinuous"/>
    </xf>
    <xf numFmtId="0" fontId="65" fillId="0" borderId="1" xfId="0" applyFont="1" applyBorder="1" applyAlignment="1">
      <alignment horizontal="centerContinuous"/>
    </xf>
    <xf numFmtId="0" fontId="65" fillId="0" borderId="19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4" xfId="0" applyFont="1" applyBorder="1" applyAlignment="1">
      <alignment horizontal="centerContinuous"/>
    </xf>
    <xf numFmtId="0" fontId="53" fillId="0" borderId="55" xfId="0" applyFont="1" applyBorder="1" applyAlignment="1">
      <alignment vertical="top"/>
    </xf>
    <xf numFmtId="0" fontId="65" fillId="0" borderId="58" xfId="0" applyFont="1" applyBorder="1" applyAlignment="1">
      <alignment vertical="center"/>
    </xf>
    <xf numFmtId="0" fontId="65" fillId="0" borderId="60" xfId="0" applyFont="1" applyBorder="1" applyAlignment="1">
      <alignment vertical="center" wrapText="1"/>
    </xf>
    <xf numFmtId="0" fontId="65" fillId="0" borderId="33" xfId="0" applyFont="1" applyBorder="1" applyAlignment="1">
      <alignment horizontal="centerContinuous" vertical="center"/>
    </xf>
    <xf numFmtId="0" fontId="65" fillId="0" borderId="34" xfId="0" applyFont="1" applyBorder="1" applyAlignment="1">
      <alignment horizontal="centerContinuous" vertical="center"/>
    </xf>
    <xf numFmtId="0" fontId="65" fillId="0" borderId="16" xfId="0" applyFont="1" applyBorder="1" applyAlignment="1">
      <alignment horizontal="centerContinuous" vertical="center"/>
    </xf>
    <xf numFmtId="0" fontId="65" fillId="0" borderId="25" xfId="0" applyFont="1" applyBorder="1" applyAlignment="1">
      <alignment horizontal="centerContinuous" vertical="center"/>
    </xf>
    <xf numFmtId="49" fontId="65" fillId="0" borderId="33" xfId="0" applyNumberFormat="1" applyFont="1" applyBorder="1" applyAlignment="1">
      <alignment horizontal="centerContinuous" vertical="center"/>
    </xf>
    <xf numFmtId="49" fontId="65" fillId="0" borderId="17" xfId="0" applyNumberFormat="1" applyFont="1" applyBorder="1" applyAlignment="1">
      <alignment horizontal="centerContinuous" vertical="center"/>
    </xf>
    <xf numFmtId="0" fontId="65" fillId="0" borderId="18" xfId="0" applyFont="1" applyBorder="1" applyAlignment="1">
      <alignment horizontal="centerContinuous" vertical="center"/>
    </xf>
    <xf numFmtId="0" fontId="32" fillId="0" borderId="41" xfId="0" applyFont="1" applyBorder="1"/>
    <xf numFmtId="3" fontId="22" fillId="8" borderId="12" xfId="0" applyNumberFormat="1" applyFont="1" applyFill="1" applyBorder="1"/>
    <xf numFmtId="3" fontId="55" fillId="0" borderId="22" xfId="0" applyNumberFormat="1" applyFont="1" applyBorder="1"/>
    <xf numFmtId="164" fontId="56" fillId="0" borderId="7" xfId="0" applyNumberFormat="1" applyFont="1" applyFill="1" applyBorder="1"/>
    <xf numFmtId="3" fontId="55" fillId="0" borderId="22" xfId="0" applyNumberFormat="1" applyFont="1" applyFill="1" applyBorder="1"/>
    <xf numFmtId="3" fontId="55" fillId="0" borderId="7" xfId="0" applyNumberFormat="1" applyFont="1" applyFill="1" applyBorder="1"/>
    <xf numFmtId="164" fontId="56" fillId="0" borderId="23" xfId="0" applyNumberFormat="1" applyFont="1" applyFill="1" applyBorder="1"/>
    <xf numFmtId="0" fontId="32" fillId="0" borderId="42" xfId="0" applyFont="1" applyBorder="1"/>
    <xf numFmtId="3" fontId="22" fillId="8" borderId="13" xfId="0" applyNumberFormat="1" applyFont="1" applyFill="1" applyBorder="1"/>
    <xf numFmtId="3" fontId="55" fillId="0" borderId="8" xfId="0" applyNumberFormat="1" applyFont="1" applyBorder="1"/>
    <xf numFmtId="164" fontId="56" fillId="0" borderId="20" xfId="0" applyNumberFormat="1" applyFont="1" applyFill="1" applyBorder="1"/>
    <xf numFmtId="3" fontId="55" fillId="0" borderId="8" xfId="0" applyNumberFormat="1" applyFont="1" applyFill="1" applyBorder="1"/>
    <xf numFmtId="3" fontId="55" fillId="0" borderId="20" xfId="0" applyNumberFormat="1" applyFont="1" applyFill="1" applyBorder="1"/>
    <xf numFmtId="164" fontId="56" fillId="0" borderId="9" xfId="0" applyNumberFormat="1" applyFont="1" applyFill="1" applyBorder="1"/>
    <xf numFmtId="3" fontId="83" fillId="8" borderId="13" xfId="0" applyNumberFormat="1" applyFont="1" applyFill="1" applyBorder="1" applyAlignment="1">
      <alignment horizontal="right"/>
    </xf>
    <xf numFmtId="3" fontId="35" fillId="0" borderId="8" xfId="0" applyNumberFormat="1" applyFont="1" applyBorder="1" applyAlignment="1">
      <alignment horizontal="right"/>
    </xf>
    <xf numFmtId="164" fontId="84" fillId="0" borderId="20" xfId="0" applyNumberFormat="1" applyFont="1" applyFill="1" applyBorder="1" applyAlignment="1">
      <alignment horizontal="right"/>
    </xf>
    <xf numFmtId="3" fontId="35" fillId="0" borderId="8" xfId="0" applyNumberFormat="1" applyFont="1" applyFill="1" applyBorder="1" applyAlignment="1">
      <alignment horizontal="right"/>
    </xf>
    <xf numFmtId="3" fontId="35" fillId="0" borderId="20" xfId="0" applyNumberFormat="1" applyFont="1" applyFill="1" applyBorder="1" applyAlignment="1">
      <alignment horizontal="right"/>
    </xf>
    <xf numFmtId="164" fontId="84" fillId="0" borderId="9" xfId="0" applyNumberFormat="1" applyFont="1" applyFill="1" applyBorder="1" applyAlignment="1">
      <alignment horizontal="right"/>
    </xf>
    <xf numFmtId="0" fontId="32" fillId="0" borderId="44" xfId="0" applyFont="1" applyBorder="1" applyAlignment="1">
      <alignment wrapText="1"/>
    </xf>
    <xf numFmtId="14" fontId="53" fillId="0" borderId="60" xfId="0" applyNumberFormat="1" applyFont="1" applyFill="1" applyBorder="1" applyAlignment="1">
      <alignment horizontal="center" vertical="center" wrapText="1"/>
    </xf>
    <xf numFmtId="4" fontId="53" fillId="0" borderId="32" xfId="0" applyNumberFormat="1" applyFont="1" applyFill="1" applyBorder="1" applyAlignment="1">
      <alignment horizontal="center"/>
    </xf>
    <xf numFmtId="0" fontId="75" fillId="0" borderId="39" xfId="0" applyFont="1" applyBorder="1"/>
    <xf numFmtId="0" fontId="75" fillId="0" borderId="53" xfId="0" applyFont="1" applyBorder="1"/>
    <xf numFmtId="0" fontId="85" fillId="0" borderId="43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Continuous"/>
    </xf>
    <xf numFmtId="0" fontId="85" fillId="0" borderId="39" xfId="0" applyFont="1" applyBorder="1" applyAlignment="1">
      <alignment horizontal="centerContinuous"/>
    </xf>
    <xf numFmtId="0" fontId="85" fillId="0" borderId="53" xfId="0" applyFont="1" applyBorder="1" applyAlignment="1">
      <alignment horizontal="centerContinuous"/>
    </xf>
    <xf numFmtId="0" fontId="85" fillId="0" borderId="3" xfId="0" applyFont="1" applyBorder="1" applyAlignment="1">
      <alignment horizontal="centerContinuous"/>
    </xf>
    <xf numFmtId="0" fontId="85" fillId="0" borderId="19" xfId="0" applyFont="1" applyBorder="1" applyAlignment="1">
      <alignment horizontal="centerContinuous"/>
    </xf>
    <xf numFmtId="0" fontId="85" fillId="0" borderId="2" xfId="0" applyFont="1" applyBorder="1" applyAlignment="1">
      <alignment horizontal="centerContinuous"/>
    </xf>
    <xf numFmtId="0" fontId="85" fillId="0" borderId="54" xfId="0" applyFont="1" applyBorder="1" applyAlignment="1">
      <alignment horizontal="centerContinuous"/>
    </xf>
    <xf numFmtId="0" fontId="85" fillId="0" borderId="57" xfId="0" applyFont="1" applyBorder="1" applyAlignment="1">
      <alignment horizontal="center" vertical="center"/>
    </xf>
    <xf numFmtId="0" fontId="85" fillId="0" borderId="41" xfId="0" applyFont="1" applyBorder="1" applyAlignment="1">
      <alignment vertical="center"/>
    </xf>
    <xf numFmtId="0" fontId="85" fillId="0" borderId="75" xfId="0" applyFont="1" applyBorder="1" applyAlignment="1">
      <alignment vertical="center"/>
    </xf>
    <xf numFmtId="0" fontId="85" fillId="0" borderId="35" xfId="0" applyFont="1" applyBorder="1" applyAlignment="1">
      <alignment horizontal="centerContinuous" vertical="center"/>
    </xf>
    <xf numFmtId="0" fontId="85" fillId="0" borderId="4" xfId="0" applyFont="1" applyBorder="1" applyAlignment="1">
      <alignment horizontal="centerContinuous" vertical="center"/>
    </xf>
    <xf numFmtId="0" fontId="85" fillId="0" borderId="56" xfId="0" applyFont="1" applyBorder="1" applyAlignment="1">
      <alignment horizontal="centerContinuous" vertical="center"/>
    </xf>
    <xf numFmtId="0" fontId="85" fillId="0" borderId="5" xfId="0" applyFont="1" applyBorder="1" applyAlignment="1">
      <alignment horizontal="centerContinuous" vertical="center"/>
    </xf>
    <xf numFmtId="0" fontId="85" fillId="0" borderId="5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52" fillId="0" borderId="47" xfId="0" applyFont="1" applyFill="1" applyBorder="1" applyAlignment="1">
      <alignment horizontal="center" vertical="center" wrapText="1"/>
    </xf>
    <xf numFmtId="0" fontId="51" fillId="8" borderId="14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85" fillId="0" borderId="41" xfId="0" applyFont="1" applyBorder="1"/>
    <xf numFmtId="3" fontId="51" fillId="8" borderId="35" xfId="0" applyNumberFormat="1" applyFont="1" applyFill="1" applyBorder="1"/>
    <xf numFmtId="3" fontId="3" fillId="0" borderId="4" xfId="0" applyNumberFormat="1" applyFont="1" applyBorder="1"/>
    <xf numFmtId="164" fontId="52" fillId="0" borderId="5" xfId="0" applyNumberFormat="1" applyFont="1" applyFill="1" applyBorder="1"/>
    <xf numFmtId="164" fontId="52" fillId="0" borderId="23" xfId="0" applyNumberFormat="1" applyFont="1" applyFill="1" applyBorder="1"/>
    <xf numFmtId="0" fontId="85" fillId="0" borderId="42" xfId="0" applyFont="1" applyBorder="1"/>
    <xf numFmtId="164" fontId="52" fillId="0" borderId="9" xfId="0" applyNumberFormat="1" applyFont="1" applyFill="1" applyBorder="1"/>
    <xf numFmtId="164" fontId="52" fillId="0" borderId="9" xfId="0" quotePrefix="1" applyNumberFormat="1" applyFont="1" applyFill="1" applyBorder="1" applyAlignment="1">
      <alignment horizontal="right"/>
    </xf>
    <xf numFmtId="0" fontId="85" fillId="0" borderId="42" xfId="0" applyFont="1" applyBorder="1" applyAlignment="1">
      <alignment wrapText="1"/>
    </xf>
    <xf numFmtId="0" fontId="85" fillId="0" borderId="44" xfId="0" applyFont="1" applyBorder="1" applyAlignment="1">
      <alignment wrapText="1"/>
    </xf>
    <xf numFmtId="164" fontId="52" fillId="0" borderId="15" xfId="0" applyNumberFormat="1" applyFont="1" applyFill="1" applyBorder="1"/>
    <xf numFmtId="0" fontId="86" fillId="0" borderId="0" xfId="0" applyFont="1" applyBorder="1" applyAlignment="1">
      <alignment vertical="center"/>
    </xf>
    <xf numFmtId="0" fontId="3" fillId="0" borderId="0" xfId="0" applyFont="1"/>
    <xf numFmtId="0" fontId="65" fillId="0" borderId="57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53" fillId="0" borderId="49" xfId="0" applyFont="1" applyBorder="1"/>
    <xf numFmtId="0" fontId="75" fillId="0" borderId="43" xfId="0" applyFont="1" applyBorder="1" applyAlignment="1">
      <alignment horizontal="center" vertical="center"/>
    </xf>
    <xf numFmtId="0" fontId="75" fillId="0" borderId="43" xfId="0" applyFont="1" applyBorder="1" applyAlignment="1">
      <alignment horizontal="centerContinuous"/>
    </xf>
    <xf numFmtId="0" fontId="75" fillId="0" borderId="39" xfId="0" applyFont="1" applyBorder="1" applyAlignment="1">
      <alignment horizontal="centerContinuous"/>
    </xf>
    <xf numFmtId="0" fontId="75" fillId="0" borderId="53" xfId="0" applyFont="1" applyBorder="1" applyAlignment="1">
      <alignment horizontal="centerContinuous"/>
    </xf>
    <xf numFmtId="0" fontId="75" fillId="0" borderId="3" xfId="0" applyFont="1" applyBorder="1" applyAlignment="1">
      <alignment horizontal="centerContinuous"/>
    </xf>
    <xf numFmtId="0" fontId="75" fillId="0" borderId="19" xfId="0" applyFont="1" applyBorder="1" applyAlignment="1">
      <alignment horizontal="centerContinuous"/>
    </xf>
    <xf numFmtId="0" fontId="75" fillId="0" borderId="2" xfId="0" applyFont="1" applyBorder="1" applyAlignment="1">
      <alignment horizontal="centerContinuous"/>
    </xf>
    <xf numFmtId="0" fontId="75" fillId="0" borderId="54" xfId="0" applyFont="1" applyBorder="1" applyAlignment="1">
      <alignment horizontal="centerContinuous"/>
    </xf>
    <xf numFmtId="0" fontId="75" fillId="0" borderId="57" xfId="0" applyFont="1" applyBorder="1" applyAlignment="1">
      <alignment horizontal="center" vertical="center"/>
    </xf>
    <xf numFmtId="0" fontId="75" fillId="0" borderId="57" xfId="0" applyFont="1" applyBorder="1" applyAlignment="1">
      <alignment vertical="center"/>
    </xf>
    <xf numFmtId="0" fontId="75" fillId="0" borderId="0" xfId="0" applyFont="1" applyBorder="1" applyAlignment="1">
      <alignment vertical="center"/>
    </xf>
    <xf numFmtId="0" fontId="75" fillId="0" borderId="0" xfId="0" applyFont="1" applyBorder="1" applyAlignment="1">
      <alignment vertical="center" wrapText="1"/>
    </xf>
    <xf numFmtId="0" fontId="75" fillId="0" borderId="1" xfId="0" applyFont="1" applyBorder="1" applyAlignment="1">
      <alignment horizontal="centerContinuous" vertical="center"/>
    </xf>
    <xf numFmtId="0" fontId="75" fillId="0" borderId="19" xfId="0" applyFont="1" applyBorder="1" applyAlignment="1">
      <alignment horizontal="centerContinuous" vertical="center"/>
    </xf>
    <xf numFmtId="0" fontId="75" fillId="0" borderId="2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" vertical="center"/>
    </xf>
    <xf numFmtId="0" fontId="51" fillId="8" borderId="33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52" fillId="0" borderId="34" xfId="0" applyFont="1" applyFill="1" applyBorder="1" applyAlignment="1">
      <alignment horizontal="center" vertical="center" wrapText="1"/>
    </xf>
    <xf numFmtId="0" fontId="52" fillId="0" borderId="18" xfId="0" applyFont="1" applyFill="1" applyBorder="1" applyAlignment="1">
      <alignment horizontal="center" vertical="center" wrapText="1"/>
    </xf>
    <xf numFmtId="0" fontId="75" fillId="0" borderId="41" xfId="0" applyFont="1" applyBorder="1"/>
    <xf numFmtId="0" fontId="75" fillId="0" borderId="42" xfId="0" applyFont="1" applyBorder="1"/>
    <xf numFmtId="0" fontId="75" fillId="0" borderId="42" xfId="0" applyFont="1" applyBorder="1" applyAlignment="1">
      <alignment wrapText="1"/>
    </xf>
    <xf numFmtId="0" fontId="75" fillId="0" borderId="44" xfId="0" applyFont="1" applyBorder="1" applyAlignment="1">
      <alignment wrapText="1"/>
    </xf>
    <xf numFmtId="0" fontId="74" fillId="0" borderId="0" xfId="0" applyFont="1" applyAlignment="1">
      <alignment vertical="center"/>
    </xf>
    <xf numFmtId="14" fontId="74" fillId="0" borderId="0" xfId="0" applyNumberFormat="1" applyFont="1" applyAlignment="1">
      <alignment vertical="center"/>
    </xf>
    <xf numFmtId="14" fontId="74" fillId="0" borderId="0" xfId="0" applyNumberFormat="1" applyFont="1" applyAlignment="1">
      <alignment horizontal="center" vertical="center"/>
    </xf>
    <xf numFmtId="0" fontId="75" fillId="0" borderId="0" xfId="0" applyFont="1" applyAlignment="1">
      <alignment vertical="center"/>
    </xf>
    <xf numFmtId="0" fontId="75" fillId="0" borderId="0" xfId="0" applyFont="1"/>
    <xf numFmtId="0" fontId="87" fillId="0" borderId="0" xfId="0" applyFont="1"/>
    <xf numFmtId="0" fontId="75" fillId="0" borderId="59" xfId="0" applyFont="1" applyBorder="1" applyAlignment="1">
      <alignment horizontal="center" vertical="center"/>
    </xf>
    <xf numFmtId="0" fontId="74" fillId="0" borderId="3" xfId="0" applyFont="1" applyBorder="1" applyAlignment="1">
      <alignment horizontal="centerContinuous"/>
    </xf>
    <xf numFmtId="0" fontId="75" fillId="0" borderId="32" xfId="0" applyFont="1" applyBorder="1" applyAlignment="1">
      <alignment horizontal="center" vertical="center"/>
    </xf>
    <xf numFmtId="0" fontId="75" fillId="0" borderId="25" xfId="0" applyFont="1" applyBorder="1" applyAlignment="1">
      <alignment vertical="center"/>
    </xf>
    <xf numFmtId="0" fontId="75" fillId="0" borderId="26" xfId="0" applyFont="1" applyBorder="1" applyAlignment="1">
      <alignment vertical="center" wrapText="1"/>
    </xf>
    <xf numFmtId="0" fontId="75" fillId="0" borderId="35" xfId="0" applyFont="1" applyBorder="1" applyAlignment="1">
      <alignment horizontal="centerContinuous" vertical="center"/>
    </xf>
    <xf numFmtId="0" fontId="75" fillId="0" borderId="4" xfId="0" applyFont="1" applyBorder="1" applyAlignment="1">
      <alignment horizontal="centerContinuous" vertical="center"/>
    </xf>
    <xf numFmtId="0" fontId="75" fillId="0" borderId="5" xfId="0" applyFont="1" applyBorder="1" applyAlignment="1">
      <alignment horizontal="centerContinuous" vertical="center"/>
    </xf>
    <xf numFmtId="0" fontId="75" fillId="0" borderId="56" xfId="0" applyFont="1" applyBorder="1" applyAlignment="1">
      <alignment horizontal="centerContinuous" vertical="center"/>
    </xf>
    <xf numFmtId="0" fontId="75" fillId="0" borderId="46" xfId="0" applyFont="1" applyBorder="1" applyAlignment="1">
      <alignment horizontal="center" vertical="center"/>
    </xf>
    <xf numFmtId="0" fontId="32" fillId="8" borderId="14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7" fillId="0" borderId="47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164" fontId="37" fillId="0" borderId="5" xfId="0" applyNumberFormat="1" applyFont="1" applyFill="1" applyBorder="1"/>
    <xf numFmtId="164" fontId="37" fillId="0" borderId="9" xfId="0" applyNumberFormat="1" applyFont="1" applyFill="1" applyBorder="1"/>
    <xf numFmtId="164" fontId="37" fillId="0" borderId="9" xfId="0" quotePrefix="1" applyNumberFormat="1" applyFont="1" applyFill="1" applyBorder="1" applyAlignment="1">
      <alignment horizontal="right"/>
    </xf>
    <xf numFmtId="164" fontId="37" fillId="0" borderId="15" xfId="0" applyNumberFormat="1" applyFont="1" applyFill="1" applyBorder="1"/>
    <xf numFmtId="4" fontId="34" fillId="0" borderId="1" xfId="0" applyNumberFormat="1" applyFont="1" applyFill="1" applyBorder="1" applyAlignment="1">
      <alignment horizontal="center" vertical="top"/>
    </xf>
    <xf numFmtId="4" fontId="34" fillId="0" borderId="33" xfId="0" applyNumberFormat="1" applyFont="1" applyFill="1" applyBorder="1" applyAlignment="1">
      <alignment horizontal="center" vertical="top"/>
    </xf>
    <xf numFmtId="4" fontId="34" fillId="0" borderId="10" xfId="0" applyNumberFormat="1" applyFont="1" applyFill="1" applyBorder="1" applyAlignment="1">
      <alignment horizontal="center" vertical="top"/>
    </xf>
    <xf numFmtId="1" fontId="77" fillId="0" borderId="26" xfId="4" applyNumberFormat="1" applyFont="1" applyBorder="1" applyAlignment="1">
      <alignment vertical="center"/>
    </xf>
    <xf numFmtId="3" fontId="19" fillId="0" borderId="24" xfId="0" applyNumberFormat="1" applyFont="1" applyBorder="1"/>
    <xf numFmtId="3" fontId="21" fillId="0" borderId="20" xfId="0" applyNumberFormat="1" applyFont="1" applyBorder="1"/>
    <xf numFmtId="3" fontId="21" fillId="0" borderId="47" xfId="0" applyNumberFormat="1" applyFont="1" applyBorder="1"/>
    <xf numFmtId="3" fontId="19" fillId="0" borderId="25" xfId="0" applyNumberFormat="1" applyFont="1" applyBorder="1"/>
    <xf numFmtId="1" fontId="77" fillId="0" borderId="32" xfId="4" applyNumberFormat="1" applyFont="1" applyBorder="1" applyAlignment="1">
      <alignment vertical="center"/>
    </xf>
    <xf numFmtId="3" fontId="0" fillId="0" borderId="56" xfId="0" applyNumberFormat="1" applyBorder="1"/>
    <xf numFmtId="0" fontId="0" fillId="0" borderId="76" xfId="0" applyBorder="1"/>
    <xf numFmtId="3" fontId="0" fillId="0" borderId="20" xfId="0" applyNumberFormat="1" applyBorder="1"/>
    <xf numFmtId="0" fontId="0" fillId="0" borderId="42" xfId="0" applyBorder="1"/>
    <xf numFmtId="3" fontId="0" fillId="0" borderId="47" xfId="0" applyNumberFormat="1" applyBorder="1"/>
    <xf numFmtId="0" fontId="0" fillId="0" borderId="44" xfId="0" applyBorder="1"/>
    <xf numFmtId="3" fontId="0" fillId="0" borderId="7" xfId="0" applyNumberFormat="1" applyBorder="1"/>
    <xf numFmtId="3" fontId="0" fillId="0" borderId="35" xfId="0" applyNumberFormat="1" applyBorder="1"/>
    <xf numFmtId="3" fontId="0" fillId="0" borderId="13" xfId="0" applyNumberFormat="1" applyBorder="1"/>
    <xf numFmtId="0" fontId="30" fillId="0" borderId="13" xfId="0" applyFont="1" applyBorder="1"/>
    <xf numFmtId="0" fontId="30" fillId="0" borderId="14" xfId="0" applyFont="1" applyBorder="1"/>
    <xf numFmtId="3" fontId="0" fillId="0" borderId="14" xfId="0" applyNumberFormat="1" applyBorder="1"/>
    <xf numFmtId="0" fontId="22" fillId="8" borderId="33" xfId="0" applyFont="1" applyFill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34" xfId="0" applyFont="1" applyFill="1" applyBorder="1" applyAlignment="1">
      <alignment horizontal="center" vertical="center" wrapText="1"/>
    </xf>
    <xf numFmtId="0" fontId="56" fillId="0" borderId="18" xfId="0" applyFont="1" applyFill="1" applyBorder="1" applyAlignment="1">
      <alignment horizontal="center" vertical="center" wrapText="1"/>
    </xf>
    <xf numFmtId="3" fontId="22" fillId="8" borderId="14" xfId="0" applyNumberFormat="1" applyFont="1" applyFill="1" applyBorder="1"/>
    <xf numFmtId="3" fontId="55" fillId="0" borderId="11" xfId="0" applyNumberFormat="1" applyFont="1" applyBorder="1"/>
    <xf numFmtId="164" fontId="56" fillId="0" borderId="47" xfId="0" applyNumberFormat="1" applyFont="1" applyFill="1" applyBorder="1"/>
    <xf numFmtId="0" fontId="32" fillId="4" borderId="12" xfId="0" applyFont="1" applyFill="1" applyBorder="1"/>
    <xf numFmtId="2" fontId="34" fillId="4" borderId="23" xfId="0" applyNumberFormat="1" applyFont="1" applyFill="1" applyBorder="1"/>
    <xf numFmtId="170" fontId="34" fillId="4" borderId="12" xfId="0" applyNumberFormat="1" applyFont="1" applyFill="1" applyBorder="1"/>
    <xf numFmtId="170" fontId="34" fillId="4" borderId="22" xfId="0" applyNumberFormat="1" applyFont="1" applyFill="1" applyBorder="1"/>
    <xf numFmtId="166" fontId="34" fillId="6" borderId="23" xfId="5" applyNumberFormat="1" applyFont="1" applyFill="1" applyBorder="1"/>
    <xf numFmtId="17" fontId="20" fillId="4" borderId="17" xfId="0" quotePrefix="1" applyNumberFormat="1" applyFont="1" applyFill="1" applyBorder="1" applyAlignment="1">
      <alignment horizontal="center" vertical="center"/>
    </xf>
    <xf numFmtId="17" fontId="20" fillId="4" borderId="34" xfId="0" quotePrefix="1" applyNumberFormat="1" applyFont="1" applyFill="1" applyBorder="1" applyAlignment="1">
      <alignment horizontal="center" vertical="center"/>
    </xf>
    <xf numFmtId="165" fontId="41" fillId="5" borderId="18" xfId="0" applyNumberFormat="1" applyFont="1" applyFill="1" applyBorder="1" applyAlignment="1">
      <alignment horizontal="center" wrapText="1"/>
    </xf>
    <xf numFmtId="1" fontId="22" fillId="8" borderId="12" xfId="0" applyNumberFormat="1" applyFont="1" applyFill="1" applyBorder="1"/>
    <xf numFmtId="1" fontId="22" fillId="8" borderId="13" xfId="0" applyNumberFormat="1" applyFont="1" applyFill="1" applyBorder="1"/>
    <xf numFmtId="0" fontId="85" fillId="0" borderId="77" xfId="0" applyFont="1" applyBorder="1" applyAlignment="1">
      <alignment vertical="center" wrapText="1"/>
    </xf>
    <xf numFmtId="0" fontId="65" fillId="0" borderId="59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58" xfId="0" applyFont="1" applyBorder="1" applyAlignment="1">
      <alignment wrapText="1"/>
    </xf>
    <xf numFmtId="0" fontId="32" fillId="0" borderId="59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top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0" xfId="0" quotePrefix="1" applyFont="1" applyFill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2" fillId="4" borderId="61" xfId="0" quotePrefix="1" applyFont="1" applyFill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2" fontId="32" fillId="0" borderId="35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  <xf numFmtId="0" fontId="88" fillId="0" borderId="0" xfId="8" applyFont="1"/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334032</xdr:colOff>
      <xdr:row>39</xdr:row>
      <xdr:rowOff>95312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352675"/>
          <a:ext cx="11973582" cy="51149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28</xdr:col>
      <xdr:colOff>458191</xdr:colOff>
      <xdr:row>41</xdr:row>
      <xdr:rowOff>27996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61925"/>
          <a:ext cx="11430991" cy="6504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180975</xdr:colOff>
      <xdr:row>36</xdr:row>
      <xdr:rowOff>12655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9324975" cy="5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171450</xdr:colOff>
      <xdr:row>71</xdr:row>
      <xdr:rowOff>78970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981700"/>
          <a:ext cx="9315450" cy="5584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17</xdr:col>
      <xdr:colOff>421506</xdr:colOff>
      <xdr:row>37</xdr:row>
      <xdr:rowOff>150915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95400"/>
          <a:ext cx="10175106" cy="484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19</xdr:col>
      <xdr:colOff>238663</xdr:colOff>
      <xdr:row>28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10601863" cy="432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0</xdr:rowOff>
    </xdr:from>
    <xdr:to>
      <xdr:col>18</xdr:col>
      <xdr:colOff>371474</xdr:colOff>
      <xdr:row>33</xdr:row>
      <xdr:rowOff>54421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199" y="161925"/>
          <a:ext cx="10125075" cy="52360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24</xdr:col>
      <xdr:colOff>251120</xdr:colOff>
      <xdr:row>57</xdr:row>
      <xdr:rowOff>46791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295400"/>
          <a:ext cx="13662320" cy="79620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297656</xdr:colOff>
      <xdr:row>33</xdr:row>
      <xdr:rowOff>89161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13156" cy="557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16</xdr:col>
      <xdr:colOff>285750</xdr:colOff>
      <xdr:row>64</xdr:row>
      <xdr:rowOff>83343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9"/>
          <a:ext cx="10001250" cy="5083968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0</xdr:rowOff>
    </xdr:from>
    <xdr:to>
      <xdr:col>34</xdr:col>
      <xdr:colOff>459527</xdr:colOff>
      <xdr:row>33</xdr:row>
      <xdr:rowOff>107155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0"/>
          <a:ext cx="11091809" cy="5595936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34</xdr:row>
      <xdr:rowOff>0</xdr:rowOff>
    </xdr:from>
    <xdr:to>
      <xdr:col>34</xdr:col>
      <xdr:colOff>488156</xdr:colOff>
      <xdr:row>64</xdr:row>
      <xdr:rowOff>77783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5655469"/>
          <a:ext cx="11084719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topLeftCell="A11" workbookViewId="0">
      <selection activeCell="B16" sqref="B16"/>
    </sheetView>
  </sheetViews>
  <sheetFormatPr defaultRowHeight="12.5"/>
  <cols>
    <col min="1" max="1" width="6.54296875" customWidth="1"/>
    <col min="2" max="2" width="12.81640625" customWidth="1"/>
    <col min="3" max="3" width="17.453125" customWidth="1"/>
    <col min="6" max="6" width="15.1796875" customWidth="1"/>
    <col min="8" max="8" width="15.1796875" customWidth="1"/>
    <col min="14" max="14" width="10.453125" customWidth="1"/>
  </cols>
  <sheetData>
    <row r="1" spans="1:35" ht="15.5">
      <c r="A1" s="159"/>
      <c r="B1" s="159"/>
      <c r="C1" s="159"/>
      <c r="D1" s="212"/>
      <c r="E1" s="160"/>
      <c r="F1" s="160"/>
      <c r="G1" s="159"/>
      <c r="H1" s="159"/>
      <c r="I1" s="159"/>
      <c r="J1" s="159"/>
      <c r="K1" s="159"/>
    </row>
    <row r="2" spans="1:35" ht="13">
      <c r="A2" s="159"/>
      <c r="B2" s="213"/>
      <c r="C2" s="213"/>
      <c r="D2" s="213"/>
      <c r="E2" s="213"/>
      <c r="F2" s="213"/>
      <c r="G2" s="214"/>
      <c r="H2" s="214"/>
      <c r="I2" s="214"/>
      <c r="J2" s="214"/>
      <c r="K2" s="214"/>
    </row>
    <row r="3" spans="1:35" ht="18.5">
      <c r="A3" s="160"/>
      <c r="B3" s="213"/>
      <c r="C3" s="213"/>
      <c r="D3" s="213"/>
      <c r="E3" s="213"/>
      <c r="F3" s="215" t="s">
        <v>222</v>
      </c>
      <c r="G3" s="216"/>
      <c r="H3" s="216"/>
      <c r="I3" s="216"/>
      <c r="J3" s="216"/>
      <c r="K3" s="216"/>
    </row>
    <row r="4" spans="1:35" ht="18.5">
      <c r="A4" s="160"/>
      <c r="B4" s="213"/>
      <c r="C4" s="213"/>
      <c r="D4" s="213"/>
      <c r="E4" s="213"/>
      <c r="F4" s="215" t="s">
        <v>223</v>
      </c>
      <c r="G4" s="216"/>
      <c r="H4" s="216"/>
      <c r="I4" s="216"/>
      <c r="J4" s="216"/>
      <c r="K4" s="216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5">
      <c r="A5" s="160"/>
      <c r="B5" s="213"/>
      <c r="C5" s="213"/>
      <c r="D5" s="213"/>
      <c r="E5" s="213"/>
      <c r="F5" s="217" t="s">
        <v>118</v>
      </c>
      <c r="G5" s="218"/>
      <c r="H5" s="216"/>
      <c r="I5" s="216"/>
      <c r="J5" s="216"/>
      <c r="K5" s="216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5">
      <c r="A6" s="160"/>
      <c r="B6" s="214"/>
      <c r="C6" s="214"/>
      <c r="D6" s="214"/>
      <c r="E6" s="214"/>
      <c r="F6" s="216"/>
      <c r="G6" s="216"/>
      <c r="H6" s="216"/>
      <c r="I6" s="216"/>
      <c r="J6" s="216"/>
      <c r="K6" s="21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5">
      <c r="B7" s="160"/>
      <c r="C7" s="160"/>
      <c r="D7" s="160"/>
      <c r="E7" s="160"/>
      <c r="F7" s="160"/>
      <c r="G7" s="160"/>
      <c r="H7" s="161"/>
      <c r="I7" s="160"/>
      <c r="J7" s="160"/>
      <c r="K7" s="160"/>
      <c r="L7" s="60"/>
      <c r="M7" s="60"/>
      <c r="N7" s="60"/>
    </row>
    <row r="8" spans="1:35" ht="15.5">
      <c r="B8" s="162" t="s">
        <v>212</v>
      </c>
      <c r="C8" s="160"/>
      <c r="D8" s="160"/>
      <c r="E8" s="160"/>
      <c r="F8" s="160"/>
      <c r="G8" s="160"/>
      <c r="H8" s="161"/>
      <c r="I8" s="160"/>
      <c r="J8" s="160"/>
      <c r="K8" s="160"/>
    </row>
    <row r="9" spans="1:35" ht="13">
      <c r="B9" s="160"/>
      <c r="C9" s="160"/>
      <c r="D9" s="160"/>
      <c r="E9" s="160"/>
      <c r="F9" s="160"/>
      <c r="G9" s="160"/>
      <c r="H9" s="160"/>
      <c r="I9" s="160"/>
      <c r="J9" s="160"/>
      <c r="K9" s="160"/>
    </row>
    <row r="10" spans="1:35" ht="13">
      <c r="B10" s="160"/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35" ht="31">
      <c r="B11" s="163" t="s">
        <v>0</v>
      </c>
      <c r="C11" s="164"/>
      <c r="D11" s="160"/>
      <c r="E11" s="160"/>
      <c r="F11" s="160"/>
      <c r="G11" s="160"/>
      <c r="H11" s="160"/>
      <c r="I11" s="160"/>
      <c r="J11" s="160"/>
      <c r="K11" s="160"/>
    </row>
    <row r="12" spans="1:35" ht="31">
      <c r="B12" s="165"/>
      <c r="C12" s="160"/>
      <c r="D12" s="160"/>
      <c r="E12" s="160"/>
      <c r="F12" s="160"/>
      <c r="G12" s="160"/>
      <c r="H12" s="160"/>
      <c r="I12" s="160"/>
      <c r="J12" s="160"/>
      <c r="K12" s="159"/>
    </row>
    <row r="13" spans="1:35" ht="13">
      <c r="B13" s="160"/>
      <c r="C13" s="160"/>
      <c r="D13" s="160"/>
      <c r="E13" s="160"/>
      <c r="F13" s="160"/>
      <c r="G13" s="160"/>
      <c r="H13" s="160"/>
      <c r="I13" s="160"/>
      <c r="J13" s="160"/>
      <c r="K13" s="160"/>
    </row>
    <row r="14" spans="1:35" ht="23.5">
      <c r="B14" s="166" t="s">
        <v>270</v>
      </c>
      <c r="C14" s="167"/>
      <c r="D14" s="168"/>
      <c r="E14" s="169" t="s">
        <v>269</v>
      </c>
      <c r="F14" s="170"/>
      <c r="G14" s="168"/>
      <c r="H14" s="159"/>
      <c r="I14" s="159"/>
      <c r="J14" s="159"/>
      <c r="K14" s="160"/>
    </row>
    <row r="15" spans="1:35" ht="13">
      <c r="B15" s="160"/>
      <c r="C15" s="160"/>
      <c r="D15" s="160"/>
      <c r="E15" s="160"/>
      <c r="F15" s="160"/>
      <c r="G15" s="160"/>
      <c r="H15" s="160"/>
      <c r="I15" s="160"/>
      <c r="J15" s="160"/>
      <c r="K15" s="160"/>
    </row>
    <row r="16" spans="1:35" ht="13">
      <c r="B16" s="636" t="s">
        <v>271</v>
      </c>
      <c r="C16" s="160"/>
      <c r="D16" s="160"/>
      <c r="E16" s="160"/>
      <c r="F16" s="160"/>
      <c r="G16" s="160"/>
      <c r="H16" s="160"/>
      <c r="I16" s="160"/>
      <c r="J16" s="160"/>
      <c r="K16" s="160"/>
    </row>
    <row r="17" spans="2:29" ht="26">
      <c r="B17" s="171" t="s">
        <v>240</v>
      </c>
      <c r="C17" s="172"/>
      <c r="D17" s="173" t="s">
        <v>262</v>
      </c>
      <c r="E17" s="172"/>
      <c r="F17" s="172"/>
      <c r="G17" s="167"/>
      <c r="H17" s="160"/>
      <c r="I17" s="160"/>
      <c r="J17" s="160"/>
      <c r="K17" s="160"/>
    </row>
    <row r="18" spans="2:29" ht="14.5">
      <c r="B18" s="174"/>
      <c r="C18" s="174"/>
      <c r="D18" s="174"/>
      <c r="E18" s="174"/>
      <c r="F18" s="174"/>
      <c r="G18" s="160"/>
      <c r="H18" s="160"/>
      <c r="I18" s="160"/>
      <c r="J18" s="160"/>
      <c r="K18" s="160"/>
    </row>
    <row r="19" spans="2:29" ht="15.5">
      <c r="B19" s="272" t="s">
        <v>231</v>
      </c>
      <c r="C19" s="272"/>
      <c r="D19" s="272"/>
      <c r="E19" s="272"/>
      <c r="F19" s="272"/>
      <c r="G19" s="272"/>
      <c r="H19" s="272"/>
      <c r="I19" s="272"/>
      <c r="J19" s="272"/>
      <c r="K19" s="272"/>
      <c r="L19" s="2"/>
    </row>
    <row r="20" spans="2:29" ht="15.5">
      <c r="B20" s="272" t="s">
        <v>213</v>
      </c>
      <c r="C20" s="272"/>
      <c r="D20" s="272"/>
      <c r="E20" s="272"/>
      <c r="F20" s="272"/>
      <c r="G20" s="272"/>
      <c r="H20" s="272"/>
      <c r="I20" s="272"/>
      <c r="J20" s="272"/>
      <c r="K20" s="272"/>
      <c r="L20" s="2"/>
    </row>
    <row r="21" spans="2:29" ht="15.5">
      <c r="B21" s="162" t="s">
        <v>221</v>
      </c>
      <c r="C21" s="162"/>
      <c r="D21" s="162"/>
      <c r="E21" s="162"/>
      <c r="F21" s="162"/>
      <c r="G21" s="162"/>
      <c r="H21" s="162"/>
      <c r="I21" s="162"/>
      <c r="J21" s="162"/>
      <c r="K21" s="272"/>
      <c r="L21" s="2"/>
    </row>
    <row r="22" spans="2:29" ht="15.5">
      <c r="B22" s="272" t="s">
        <v>3</v>
      </c>
      <c r="C22" s="272"/>
      <c r="D22" s="272"/>
      <c r="E22" s="272"/>
      <c r="F22" s="272"/>
      <c r="G22" s="272"/>
      <c r="H22" s="272"/>
      <c r="I22" s="272"/>
      <c r="J22" s="272"/>
      <c r="K22" s="272"/>
      <c r="L22" s="2"/>
    </row>
    <row r="23" spans="2:29" ht="15.5">
      <c r="B23" s="272" t="s">
        <v>4</v>
      </c>
      <c r="C23" s="272"/>
      <c r="D23" s="272"/>
      <c r="E23" s="272"/>
      <c r="F23" s="272"/>
      <c r="G23" s="272"/>
      <c r="H23" s="272"/>
      <c r="I23" s="272"/>
      <c r="J23" s="272"/>
      <c r="K23" s="272"/>
      <c r="L23" s="2"/>
    </row>
    <row r="24" spans="2:29" ht="15.5">
      <c r="B24" s="162"/>
      <c r="C24" s="162"/>
      <c r="D24" s="272"/>
      <c r="E24" s="272"/>
      <c r="F24" s="272"/>
      <c r="G24" s="272"/>
      <c r="H24" s="272"/>
      <c r="I24" s="272"/>
      <c r="J24" s="272"/>
      <c r="K24" s="272"/>
      <c r="L24" s="2"/>
    </row>
    <row r="25" spans="2:29" ht="18.5">
      <c r="B25" s="311"/>
      <c r="C25" s="431"/>
      <c r="D25" s="312"/>
      <c r="E25" s="312"/>
      <c r="F25" s="312"/>
      <c r="G25" s="312"/>
      <c r="H25" s="312"/>
      <c r="I25" s="312"/>
      <c r="J25" s="312"/>
      <c r="K25" s="312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4"/>
      <c r="Y25" s="314"/>
      <c r="Z25" s="314"/>
      <c r="AA25" s="314"/>
      <c r="AB25" s="314"/>
    </row>
    <row r="26" spans="2:29" ht="18.5">
      <c r="B26" s="316"/>
      <c r="C26" s="315"/>
      <c r="D26" s="316"/>
      <c r="E26" s="316"/>
      <c r="F26" s="316"/>
      <c r="G26" s="316"/>
      <c r="H26" s="316"/>
      <c r="I26" s="316"/>
      <c r="J26" s="316"/>
      <c r="K26" s="316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8"/>
      <c r="Y26" s="318"/>
      <c r="Z26" s="318"/>
      <c r="AA26" s="318"/>
      <c r="AB26" s="318"/>
      <c r="AC26" s="319"/>
    </row>
    <row r="27" spans="2:29" ht="15.5">
      <c r="B27" s="272"/>
      <c r="C27" s="274"/>
      <c r="D27" s="272"/>
      <c r="E27" s="272"/>
      <c r="F27" s="272"/>
      <c r="G27" s="272"/>
      <c r="H27" s="272"/>
      <c r="I27" s="272"/>
      <c r="J27" s="272"/>
      <c r="K27" s="272"/>
      <c r="L27" s="2"/>
    </row>
    <row r="28" spans="2:29" ht="15.5">
      <c r="B28" s="162" t="s">
        <v>5</v>
      </c>
      <c r="C28" s="272"/>
      <c r="D28" s="272"/>
      <c r="E28" s="272"/>
      <c r="F28" s="272"/>
      <c r="G28" s="272"/>
      <c r="H28" s="272"/>
      <c r="I28" s="272"/>
      <c r="J28" s="272"/>
      <c r="K28" s="272"/>
      <c r="L28" s="2"/>
    </row>
    <row r="29" spans="2:29" ht="15.5">
      <c r="B29" s="162" t="s">
        <v>217</v>
      </c>
      <c r="C29" s="162"/>
      <c r="D29" s="162"/>
      <c r="E29" s="162"/>
      <c r="F29" s="162"/>
      <c r="G29" s="162"/>
      <c r="H29" s="162"/>
      <c r="I29" s="162"/>
      <c r="J29" s="162"/>
      <c r="K29" s="272"/>
      <c r="L29" s="2"/>
    </row>
    <row r="30" spans="2:29" ht="15.5">
      <c r="B30" s="272" t="s">
        <v>214</v>
      </c>
      <c r="C30" s="275" t="s">
        <v>216</v>
      </c>
      <c r="D30" s="272"/>
      <c r="E30" s="272"/>
      <c r="F30" s="272"/>
      <c r="G30" s="272"/>
      <c r="H30" s="272"/>
      <c r="I30" s="272"/>
      <c r="J30" s="272"/>
      <c r="K30" s="272"/>
      <c r="L30" s="2"/>
    </row>
    <row r="31" spans="2:29" ht="15.5">
      <c r="B31" s="272" t="s">
        <v>218</v>
      </c>
      <c r="C31" s="272"/>
      <c r="D31" s="272"/>
      <c r="E31" s="272"/>
      <c r="F31" s="272"/>
      <c r="G31" s="272"/>
      <c r="H31" s="272"/>
      <c r="I31" s="272"/>
      <c r="J31" s="272"/>
      <c r="K31" s="273"/>
      <c r="L31" s="2"/>
    </row>
    <row r="32" spans="2:29" ht="15.5">
      <c r="B32" s="272"/>
      <c r="C32" s="272"/>
      <c r="D32" s="272"/>
      <c r="E32" s="272"/>
      <c r="F32" s="272"/>
      <c r="G32" s="272"/>
      <c r="H32" s="272"/>
      <c r="I32" s="272"/>
      <c r="J32" s="272"/>
      <c r="K32" s="273"/>
      <c r="L32" s="2"/>
    </row>
    <row r="33" spans="2:14" ht="15.5">
      <c r="B33" s="276" t="s">
        <v>215</v>
      </c>
      <c r="C33" s="273"/>
      <c r="D33" s="273"/>
      <c r="E33" s="273"/>
      <c r="F33" s="273"/>
      <c r="G33" s="273"/>
      <c r="H33" s="273"/>
      <c r="I33" s="273"/>
      <c r="J33" s="273"/>
      <c r="K33" s="272"/>
      <c r="L33" s="2"/>
      <c r="M33" s="2"/>
      <c r="N33" s="2"/>
    </row>
    <row r="34" spans="2:14" ht="15.5">
      <c r="B34" s="175" t="s">
        <v>232</v>
      </c>
      <c r="C34" s="273"/>
      <c r="D34" s="273"/>
      <c r="E34" s="273"/>
      <c r="F34" s="273"/>
      <c r="G34" s="273"/>
      <c r="H34" s="273"/>
      <c r="I34" s="273"/>
      <c r="J34" s="273"/>
      <c r="K34" s="272"/>
      <c r="L34" s="2"/>
      <c r="M34" s="2"/>
      <c r="N34" s="2"/>
    </row>
    <row r="35" spans="2:14" ht="11.25" customHeight="1">
      <c r="B35" s="175" t="s">
        <v>233</v>
      </c>
      <c r="C35" s="272"/>
      <c r="D35" s="272"/>
      <c r="E35" s="272"/>
      <c r="F35" s="272"/>
      <c r="G35" s="272"/>
      <c r="H35" s="272"/>
      <c r="I35" s="272"/>
      <c r="J35" s="272"/>
      <c r="K35" s="272"/>
      <c r="L35" s="2"/>
      <c r="M35" s="2"/>
      <c r="N35" s="2"/>
    </row>
    <row r="36" spans="2:14" ht="15.5">
      <c r="B36" s="272"/>
      <c r="C36" s="272"/>
      <c r="D36" s="272"/>
      <c r="E36" s="272"/>
      <c r="F36" s="272"/>
      <c r="G36" s="272"/>
      <c r="H36" s="272"/>
      <c r="I36" s="272"/>
      <c r="J36" s="272"/>
      <c r="K36" s="2"/>
      <c r="L36" s="2"/>
      <c r="M36" s="2"/>
      <c r="N36" s="2"/>
    </row>
    <row r="37" spans="2:14" ht="13">
      <c r="B37" s="160"/>
      <c r="C37" s="160"/>
      <c r="D37" s="160"/>
      <c r="E37" s="160"/>
      <c r="F37" s="160"/>
      <c r="G37" s="160"/>
      <c r="H37" s="160"/>
      <c r="I37" s="160"/>
      <c r="J37" s="160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topLeftCell="A3" zoomScaleNormal="100" workbookViewId="0">
      <selection activeCell="L9" sqref="L9"/>
    </sheetView>
  </sheetViews>
  <sheetFormatPr defaultRowHeight="12.5"/>
  <cols>
    <col min="2" max="2" width="24.7265625" customWidth="1"/>
    <col min="3" max="3" width="14" customWidth="1"/>
    <col min="4" max="4" width="14.1796875" customWidth="1"/>
    <col min="5" max="5" width="14" customWidth="1"/>
    <col min="6" max="6" width="11" customWidth="1"/>
    <col min="7" max="7" width="13.1796875" customWidth="1"/>
    <col min="8" max="8" width="10.26953125" customWidth="1"/>
    <col min="9" max="9" width="12.54296875" customWidth="1"/>
    <col min="14" max="14" width="6.54296875" customWidth="1"/>
  </cols>
  <sheetData>
    <row r="1" spans="2:15" ht="3.75" customHeight="1"/>
    <row r="2" spans="2:15" ht="35.25" customHeight="1">
      <c r="B2" s="16" t="s">
        <v>118</v>
      </c>
      <c r="L2" s="285"/>
      <c r="M2" s="342"/>
      <c r="N2" s="341"/>
      <c r="O2" s="284"/>
    </row>
    <row r="3" spans="2:15" ht="18.75" customHeight="1">
      <c r="L3" s="285"/>
      <c r="M3" s="342"/>
      <c r="N3" s="341"/>
      <c r="O3" s="284"/>
    </row>
    <row r="4" spans="2:15" ht="19.5" customHeight="1">
      <c r="B4" s="96" t="s">
        <v>119</v>
      </c>
      <c r="C4" s="60"/>
      <c r="D4" s="60"/>
      <c r="E4" s="60"/>
      <c r="F4" s="60"/>
      <c r="G4" s="60"/>
      <c r="H4" s="60"/>
      <c r="I4" s="60"/>
      <c r="L4" s="285"/>
      <c r="M4" s="342"/>
      <c r="N4" s="341"/>
      <c r="O4" s="284"/>
    </row>
    <row r="5" spans="2:15" ht="19.5" customHeight="1">
      <c r="B5" s="96"/>
      <c r="C5" s="60"/>
      <c r="D5" s="60"/>
      <c r="E5" s="60"/>
      <c r="F5" s="60"/>
      <c r="G5" s="60"/>
      <c r="H5" s="60"/>
      <c r="I5" s="60"/>
      <c r="L5" s="285"/>
      <c r="M5" s="342"/>
      <c r="N5" s="341"/>
      <c r="O5" s="284"/>
    </row>
    <row r="6" spans="2:15" ht="15.75" customHeight="1">
      <c r="B6" s="620" t="s">
        <v>260</v>
      </c>
      <c r="C6" s="620"/>
      <c r="D6" s="620"/>
      <c r="E6" s="620"/>
      <c r="F6" s="620"/>
      <c r="G6" s="620"/>
      <c r="H6" s="620"/>
      <c r="I6" s="620"/>
    </row>
    <row r="7" spans="2:15" ht="19.5" customHeight="1" thickBot="1">
      <c r="B7" s="621" t="s">
        <v>229</v>
      </c>
      <c r="C7" s="621"/>
      <c r="D7" s="621"/>
      <c r="E7" s="621"/>
      <c r="F7" s="621"/>
      <c r="G7" s="621"/>
      <c r="H7" s="621"/>
      <c r="I7" s="621"/>
    </row>
    <row r="8" spans="2:15" ht="16" thickBot="1">
      <c r="B8" s="622" t="s">
        <v>145</v>
      </c>
      <c r="C8" s="624" t="s">
        <v>146</v>
      </c>
      <c r="D8" s="625"/>
      <c r="E8" s="625"/>
      <c r="F8" s="625"/>
      <c r="G8" s="626"/>
      <c r="H8" s="624" t="s">
        <v>147</v>
      </c>
      <c r="I8" s="626"/>
    </row>
    <row r="9" spans="2:15" ht="47" thickBot="1">
      <c r="B9" s="623"/>
      <c r="C9" s="36">
        <v>45193</v>
      </c>
      <c r="D9" s="36">
        <v>45186</v>
      </c>
      <c r="E9" s="37">
        <v>44829</v>
      </c>
      <c r="F9" s="220">
        <v>45158</v>
      </c>
      <c r="G9" s="38" t="s">
        <v>176</v>
      </c>
      <c r="H9" s="38" t="s">
        <v>148</v>
      </c>
      <c r="I9" s="39" t="s">
        <v>149</v>
      </c>
    </row>
    <row r="10" spans="2:15" ht="18.75" customHeight="1" thickBot="1">
      <c r="B10" s="616"/>
      <c r="C10" s="617"/>
      <c r="D10" s="617"/>
      <c r="E10" s="617"/>
      <c r="F10" s="617"/>
      <c r="G10" s="617"/>
      <c r="H10" s="617"/>
      <c r="I10" s="619"/>
    </row>
    <row r="11" spans="2:15" ht="19.5" customHeight="1" thickBot="1">
      <c r="B11" s="40" t="s">
        <v>150</v>
      </c>
      <c r="C11" s="221">
        <v>5.2119999999999997</v>
      </c>
      <c r="D11" s="41">
        <v>5.26</v>
      </c>
      <c r="E11" s="573">
        <v>6.1340000000000003</v>
      </c>
      <c r="F11" s="41">
        <v>5.3591259999999998</v>
      </c>
      <c r="G11" s="42">
        <f>(($C11-F11)/F11)</f>
        <v>-2.7453357133234057E-2</v>
      </c>
      <c r="H11" s="42">
        <f>(($C11-D11)/D11)</f>
        <v>-9.1254752851711116E-3</v>
      </c>
      <c r="I11" s="43">
        <f>(($C11-E11)/E11)</f>
        <v>-0.15030974894033267</v>
      </c>
    </row>
    <row r="12" spans="2:15" ht="16" thickBot="1">
      <c r="B12" s="40" t="s">
        <v>151</v>
      </c>
      <c r="C12" s="44">
        <v>6.0490000000000004</v>
      </c>
      <c r="D12" s="45">
        <v>5.94</v>
      </c>
      <c r="E12" s="574">
        <v>8.4</v>
      </c>
      <c r="F12" s="45">
        <v>6.0024870000000004</v>
      </c>
      <c r="G12" s="42">
        <f t="shared" ref="G12:G14" si="0">(($C12-F12)/F12)</f>
        <v>7.7489547249331861E-3</v>
      </c>
      <c r="H12" s="42">
        <f>(($C12-D12)/D12)</f>
        <v>1.8350168350168346E-2</v>
      </c>
      <c r="I12" s="43">
        <f t="shared" ref="I12:I14" si="1">(($C12-E12)/E12)</f>
        <v>-0.27988095238095234</v>
      </c>
    </row>
    <row r="13" spans="2:15" ht="16" thickBot="1">
      <c r="B13" s="40" t="s">
        <v>152</v>
      </c>
      <c r="C13" s="46">
        <v>5.98</v>
      </c>
      <c r="D13" s="47">
        <v>6.01</v>
      </c>
      <c r="E13" s="575">
        <v>8.7759999999999998</v>
      </c>
      <c r="F13" s="47">
        <v>6.0741450000000006</v>
      </c>
      <c r="G13" s="42">
        <f t="shared" si="0"/>
        <v>-1.5499300724628757E-2</v>
      </c>
      <c r="H13" s="42">
        <f>(($C13-D13)/D13)</f>
        <v>-4.9916805324458175E-3</v>
      </c>
      <c r="I13" s="43">
        <f t="shared" si="1"/>
        <v>-0.31859617137648127</v>
      </c>
    </row>
    <row r="14" spans="2:15" ht="16" thickBot="1">
      <c r="B14" s="40" t="s">
        <v>153</v>
      </c>
      <c r="C14" s="46">
        <v>7.11</v>
      </c>
      <c r="D14" s="47">
        <v>7.16</v>
      </c>
      <c r="E14" s="575">
        <v>7.4359999999999999</v>
      </c>
      <c r="F14" s="47">
        <v>7.2962449999999999</v>
      </c>
      <c r="G14" s="42">
        <f t="shared" si="0"/>
        <v>-2.5526143927458514E-2</v>
      </c>
      <c r="H14" s="42">
        <f>(($C14-D14)/D14)</f>
        <v>-6.9832402234636624E-3</v>
      </c>
      <c r="I14" s="43">
        <f t="shared" si="1"/>
        <v>-4.384077461000533E-2</v>
      </c>
    </row>
    <row r="15" spans="2:15" ht="19.5" customHeight="1" thickBot="1">
      <c r="B15" s="616"/>
      <c r="C15" s="617"/>
      <c r="D15" s="617"/>
      <c r="E15" s="618"/>
      <c r="F15" s="617"/>
      <c r="G15" s="617"/>
      <c r="H15" s="617"/>
      <c r="I15" s="619"/>
    </row>
    <row r="16" spans="2:15" ht="47" thickBot="1">
      <c r="B16" s="48" t="s">
        <v>154</v>
      </c>
      <c r="C16" s="49">
        <v>8.7100000000000009</v>
      </c>
      <c r="D16" s="343">
        <v>8.64</v>
      </c>
      <c r="E16" s="344">
        <v>9.9999000000000002</v>
      </c>
      <c r="F16" s="343">
        <v>9.0951299999999993</v>
      </c>
      <c r="G16" s="50">
        <f>(($C16-F16)/F16)</f>
        <v>-4.2344639383933867E-2</v>
      </c>
      <c r="H16" s="42">
        <f>(($C16-D16)/D16)</f>
        <v>8.1018518518518844E-3</v>
      </c>
      <c r="I16" s="51">
        <f>(($C16-E16)/E16)</f>
        <v>-0.12899128991289907</v>
      </c>
    </row>
    <row r="17" spans="2:9" ht="47" thickBot="1">
      <c r="B17" s="48" t="s">
        <v>155</v>
      </c>
      <c r="C17" s="49">
        <v>8.2899999999999991</v>
      </c>
      <c r="D17" s="343">
        <v>7.55</v>
      </c>
      <c r="E17" s="344">
        <v>9.2639999999999993</v>
      </c>
      <c r="F17" s="343">
        <v>8.183942</v>
      </c>
      <c r="G17" s="50">
        <f t="shared" ref="G17:G22" si="2">(($C17-F17)/F17)</f>
        <v>1.2959280503209712E-2</v>
      </c>
      <c r="H17" s="42">
        <f>(($C17-D17)/D17)</f>
        <v>9.8013245033112498E-2</v>
      </c>
      <c r="I17" s="51">
        <f t="shared" ref="H17:I23" si="3">(($C17-E17)/E17)</f>
        <v>-0.10513816925734028</v>
      </c>
    </row>
    <row r="18" spans="2:9" ht="16" thickBot="1">
      <c r="B18" s="40" t="s">
        <v>156</v>
      </c>
      <c r="C18" s="52">
        <v>6.2969999999999997</v>
      </c>
      <c r="D18" s="343">
        <v>6.14</v>
      </c>
      <c r="E18" s="344">
        <v>7.02</v>
      </c>
      <c r="F18" s="343">
        <v>7.1205950000000007</v>
      </c>
      <c r="G18" s="50">
        <f t="shared" si="2"/>
        <v>-0.11566378933221183</v>
      </c>
      <c r="H18" s="53">
        <f>(($C18-D18)/D18)</f>
        <v>2.5570032573289908E-2</v>
      </c>
      <c r="I18" s="51">
        <f t="shared" si="3"/>
        <v>-0.10299145299145297</v>
      </c>
    </row>
    <row r="19" spans="2:9" ht="16" thickBot="1">
      <c r="B19" s="48" t="s">
        <v>102</v>
      </c>
      <c r="C19" s="52">
        <v>17.579999999999998</v>
      </c>
      <c r="D19" s="343">
        <v>17.7</v>
      </c>
      <c r="E19" s="344">
        <v>21.274999999999999</v>
      </c>
      <c r="F19" s="343">
        <v>17.780664000000002</v>
      </c>
      <c r="G19" s="50">
        <f>(($C19-F19)/F19)</f>
        <v>-1.1285517796185973E-2</v>
      </c>
      <c r="H19" s="54">
        <f>(($C19-D19)/D19)</f>
        <v>-6.7796610169492087E-3</v>
      </c>
      <c r="I19" s="51">
        <f t="shared" si="3"/>
        <v>-0.17367802585193892</v>
      </c>
    </row>
    <row r="20" spans="2:9" ht="31.5" customHeight="1" thickBot="1">
      <c r="B20" s="40" t="s">
        <v>106</v>
      </c>
      <c r="C20" s="52">
        <v>18.89</v>
      </c>
      <c r="D20" s="343">
        <v>19.079999999999998</v>
      </c>
      <c r="E20" s="344">
        <v>26.19</v>
      </c>
      <c r="F20" s="343">
        <v>18.735911999999999</v>
      </c>
      <c r="G20" s="50">
        <f>(($C20-F20)/F20)</f>
        <v>8.2242060060914862E-3</v>
      </c>
      <c r="H20" s="54">
        <f>(($C20-D20)/D20)</f>
        <v>-9.9580712788258779E-3</v>
      </c>
      <c r="I20" s="51">
        <f t="shared" si="3"/>
        <v>-0.27873234058801072</v>
      </c>
    </row>
    <row r="21" spans="2:9" ht="19.5" customHeight="1" thickBot="1">
      <c r="B21" s="40" t="s">
        <v>157</v>
      </c>
      <c r="C21" s="52">
        <v>8.25</v>
      </c>
      <c r="D21" s="343">
        <v>8.16</v>
      </c>
      <c r="E21" s="344">
        <v>11.03</v>
      </c>
      <c r="F21" s="343">
        <v>8.8546810000000011</v>
      </c>
      <c r="G21" s="50">
        <f t="shared" si="2"/>
        <v>-6.8289416637369663E-2</v>
      </c>
      <c r="H21" s="53">
        <f t="shared" si="3"/>
        <v>1.1029411764705864E-2</v>
      </c>
      <c r="I21" s="51">
        <f t="shared" si="3"/>
        <v>-0.25203989120580234</v>
      </c>
    </row>
    <row r="22" spans="2:9" ht="15.75" customHeight="1" thickBot="1">
      <c r="B22" s="40" t="s">
        <v>107</v>
      </c>
      <c r="C22" s="52">
        <v>10.220000000000001</v>
      </c>
      <c r="D22" s="343">
        <v>10</v>
      </c>
      <c r="E22" s="344">
        <v>17.02</v>
      </c>
      <c r="F22" s="343">
        <v>10.140953</v>
      </c>
      <c r="G22" s="50">
        <f t="shared" si="2"/>
        <v>7.7948295391962645E-3</v>
      </c>
      <c r="H22" s="53">
        <f t="shared" si="3"/>
        <v>2.2000000000000065E-2</v>
      </c>
      <c r="I22" s="51">
        <f t="shared" si="3"/>
        <v>-0.39952996474735603</v>
      </c>
    </row>
    <row r="23" spans="2:9" ht="16" thickBot="1">
      <c r="B23" s="40" t="s">
        <v>108</v>
      </c>
      <c r="C23" s="52">
        <v>6.44</v>
      </c>
      <c r="D23" s="343">
        <v>6.3689999999999998</v>
      </c>
      <c r="E23" s="344">
        <v>9.8800000000000008</v>
      </c>
      <c r="F23" s="343">
        <v>6.6897659999999997</v>
      </c>
      <c r="G23" s="50">
        <f>(($C23-F23)/F23)</f>
        <v>-3.7335536100963664E-2</v>
      </c>
      <c r="H23" s="53">
        <f t="shared" si="3"/>
        <v>1.1147746899042334E-2</v>
      </c>
      <c r="I23" s="51">
        <f t="shared" si="3"/>
        <v>-0.34817813765182187</v>
      </c>
    </row>
    <row r="24" spans="2:9" ht="19.5" customHeight="1">
      <c r="B24" s="60"/>
      <c r="C24" s="60"/>
      <c r="D24" s="60"/>
      <c r="E24" s="60"/>
      <c r="F24" s="60"/>
      <c r="G24" s="60"/>
      <c r="H24" s="60"/>
      <c r="I24" s="60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  <protectedRange sqref="E12:E14" name="Zakres1_1_1_2_1_2_6_14_1" securityDescriptor="O:WDG:WDD:(A;;CC;;;S-1-5-21-1781606863-262435437-1199761441-1123)"/>
    <protectedRange sqref="E11" name="Zakres1_1_1_2_1_2_6_16_1" securityDescriptor="O:WDG:WDD:(A;;CC;;;S-1-5-21-1781606863-262435437-1199761441-1123)"/>
    <protectedRange sqref="E16:E23" name="Zakres1_2_1_1_3_4_5_15_2" securityDescriptor="O:WDG:WDD:(A;;CC;;;S-1-5-21-1781606863-262435437-1199761441-1123)"/>
    <protectedRange sqref="F16:F23" name="Zakres1_2_1_1_3_4_5_15_3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U10" sqref="U10"/>
    </sheetView>
  </sheetViews>
  <sheetFormatPr defaultRowHeight="12.5"/>
  <cols>
    <col min="1" max="1" width="5.26953125" customWidth="1"/>
    <col min="2" max="2" width="16.1796875" customWidth="1"/>
    <col min="4" max="4" width="11.7265625" customWidth="1"/>
    <col min="5" max="5" width="12" customWidth="1"/>
    <col min="6" max="6" width="13.453125" customWidth="1"/>
    <col min="7" max="7" width="12.7265625" customWidth="1"/>
    <col min="8" max="8" width="11.7265625" customWidth="1"/>
    <col min="9" max="9" width="12.453125" customWidth="1"/>
    <col min="10" max="11" width="12" customWidth="1"/>
    <col min="12" max="12" width="11.26953125" customWidth="1"/>
    <col min="13" max="13" width="10.54296875" customWidth="1"/>
    <col min="14" max="14" width="11" customWidth="1"/>
    <col min="15" max="15" width="13.7265625" customWidth="1"/>
    <col min="16" max="16" width="13.81640625" customWidth="1"/>
  </cols>
  <sheetData>
    <row r="1" spans="2:19" ht="15.75" customHeight="1">
      <c r="B1" s="60"/>
      <c r="C1" s="60"/>
      <c r="D1" s="60"/>
      <c r="E1" s="627" t="s">
        <v>68</v>
      </c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18"/>
    </row>
    <row r="2" spans="2:19" ht="16" thickBot="1">
      <c r="B2" s="60"/>
      <c r="C2" s="60"/>
      <c r="D2" s="96">
        <v>2022</v>
      </c>
      <c r="E2" s="629"/>
      <c r="F2" s="630"/>
      <c r="G2" s="630"/>
      <c r="H2" s="630"/>
      <c r="I2" s="631">
        <v>2023</v>
      </c>
      <c r="J2" s="630"/>
      <c r="K2" s="630"/>
      <c r="L2" s="630"/>
      <c r="M2" s="630"/>
      <c r="N2" s="630"/>
      <c r="O2" s="630"/>
      <c r="P2" s="630"/>
      <c r="Q2" s="632"/>
      <c r="R2" s="19"/>
    </row>
    <row r="3" spans="2:19" ht="31.5" thickBot="1">
      <c r="B3" s="98" t="s">
        <v>120</v>
      </c>
      <c r="C3" s="98"/>
      <c r="D3" s="608" t="s">
        <v>200</v>
      </c>
      <c r="E3" s="608" t="s">
        <v>182</v>
      </c>
      <c r="F3" s="608" t="s">
        <v>183</v>
      </c>
      <c r="G3" s="608" t="s">
        <v>184</v>
      </c>
      <c r="H3" s="608" t="s">
        <v>224</v>
      </c>
      <c r="I3" s="608" t="s">
        <v>185</v>
      </c>
      <c r="J3" s="609" t="s">
        <v>186</v>
      </c>
      <c r="K3" s="608" t="s">
        <v>178</v>
      </c>
      <c r="L3" s="608" t="s">
        <v>179</v>
      </c>
      <c r="M3" s="608" t="s">
        <v>180</v>
      </c>
      <c r="N3" s="608" t="s">
        <v>197</v>
      </c>
      <c r="O3" s="608" t="s">
        <v>181</v>
      </c>
      <c r="P3" s="608" t="s">
        <v>200</v>
      </c>
      <c r="Q3" s="610" t="s">
        <v>64</v>
      </c>
    </row>
    <row r="4" spans="2:19" ht="15.5">
      <c r="B4" s="603" t="s">
        <v>121</v>
      </c>
      <c r="C4" s="604" t="s">
        <v>54</v>
      </c>
      <c r="D4" s="605">
        <v>230.05709999999999</v>
      </c>
      <c r="E4" s="606">
        <v>239.33170000000001</v>
      </c>
      <c r="F4" s="606">
        <v>240.97579999999999</v>
      </c>
      <c r="G4" s="606">
        <v>237.881</v>
      </c>
      <c r="H4" s="606">
        <v>236.7329</v>
      </c>
      <c r="I4" s="606">
        <v>236.00319999999999</v>
      </c>
      <c r="J4" s="606">
        <v>232.97290000000001</v>
      </c>
      <c r="K4" s="606">
        <v>242.64609999999999</v>
      </c>
      <c r="L4" s="606">
        <v>244.54429999999999</v>
      </c>
      <c r="M4" s="606">
        <v>244.54259999999999</v>
      </c>
      <c r="N4" s="606">
        <v>241.899</v>
      </c>
      <c r="O4" s="606">
        <v>235.4939</v>
      </c>
      <c r="P4" s="606">
        <v>232.571</v>
      </c>
      <c r="Q4" s="607">
        <v>1.0927287182182166E-2</v>
      </c>
    </row>
    <row r="5" spans="2:19" ht="15.5">
      <c r="B5" s="99" t="s">
        <v>122</v>
      </c>
      <c r="C5" s="100" t="s">
        <v>54</v>
      </c>
      <c r="D5" s="197">
        <v>215.31139999999999</v>
      </c>
      <c r="E5" s="198">
        <v>221.71690000000001</v>
      </c>
      <c r="F5" s="198">
        <v>222.08189999999999</v>
      </c>
      <c r="G5" s="198">
        <v>213.32310000000001</v>
      </c>
      <c r="H5" s="198">
        <v>213.54910000000001</v>
      </c>
      <c r="I5" s="198">
        <v>209.4949</v>
      </c>
      <c r="J5" s="198">
        <v>208.0718</v>
      </c>
      <c r="K5" s="198">
        <v>218.63290000000001</v>
      </c>
      <c r="L5" s="198">
        <v>219.35079999999999</v>
      </c>
      <c r="M5" s="198">
        <v>217.67320000000001</v>
      </c>
      <c r="N5" s="198">
        <v>217.60830000000001</v>
      </c>
      <c r="O5" s="198">
        <v>213.39519999999999</v>
      </c>
      <c r="P5" s="198">
        <v>210.57560000000001</v>
      </c>
      <c r="Q5" s="190">
        <v>-2.1995119626735948E-2</v>
      </c>
    </row>
    <row r="6" spans="2:19" ht="15.5">
      <c r="B6" s="99" t="s">
        <v>122</v>
      </c>
      <c r="C6" s="101" t="s">
        <v>75</v>
      </c>
      <c r="D6" s="199">
        <v>421.10610000000003</v>
      </c>
      <c r="E6" s="200">
        <v>433.63400000000001</v>
      </c>
      <c r="F6" s="200">
        <v>434.34769999999997</v>
      </c>
      <c r="G6" s="200">
        <v>417.21730000000002</v>
      </c>
      <c r="H6" s="200">
        <v>417.65940000000001</v>
      </c>
      <c r="I6" s="200">
        <v>409.73</v>
      </c>
      <c r="J6" s="200">
        <v>406.9468</v>
      </c>
      <c r="K6" s="200">
        <v>427.60230000000001</v>
      </c>
      <c r="L6" s="200">
        <v>429.00630000000001</v>
      </c>
      <c r="M6" s="200">
        <v>425.72519999999997</v>
      </c>
      <c r="N6" s="200">
        <v>425.59829999999999</v>
      </c>
      <c r="O6" s="200">
        <v>417.35840000000002</v>
      </c>
      <c r="P6" s="200">
        <v>411.84390000000002</v>
      </c>
      <c r="Q6" s="191">
        <v>-2.1994931918583038E-2</v>
      </c>
    </row>
    <row r="7" spans="2:19" ht="15.5">
      <c r="B7" s="102" t="s">
        <v>123</v>
      </c>
      <c r="C7" s="103" t="s">
        <v>54</v>
      </c>
      <c r="D7" s="197">
        <v>247.2073</v>
      </c>
      <c r="E7" s="198">
        <v>245.76220000000001</v>
      </c>
      <c r="F7" s="198">
        <v>243.88310000000001</v>
      </c>
      <c r="G7" s="198">
        <v>249.17869999999999</v>
      </c>
      <c r="H7" s="198">
        <v>252.3905</v>
      </c>
      <c r="I7" s="198">
        <v>254.5059</v>
      </c>
      <c r="J7" s="198">
        <v>257.21319999999997</v>
      </c>
      <c r="K7" s="198">
        <v>257.20530000000002</v>
      </c>
      <c r="L7" s="198">
        <v>258.45490000000001</v>
      </c>
      <c r="M7" s="198">
        <v>248.46449999999999</v>
      </c>
      <c r="N7" s="198">
        <v>244.7056</v>
      </c>
      <c r="O7" s="198">
        <v>241.12110000000001</v>
      </c>
      <c r="P7" s="198">
        <v>236.26560000000001</v>
      </c>
      <c r="Q7" s="190">
        <v>-4.4261233385907262E-2</v>
      </c>
    </row>
    <row r="8" spans="2:19" ht="15.5">
      <c r="B8" s="102" t="s">
        <v>123</v>
      </c>
      <c r="C8" s="101" t="s">
        <v>76</v>
      </c>
      <c r="D8" s="199">
        <v>6071.8406000000004</v>
      </c>
      <c r="E8" s="200">
        <v>6037.8067000000001</v>
      </c>
      <c r="F8" s="200">
        <v>5983.6116000000002</v>
      </c>
      <c r="G8" s="200">
        <v>6072.5282999999999</v>
      </c>
      <c r="H8" s="200">
        <v>6126.5532000000003</v>
      </c>
      <c r="I8" s="200">
        <v>6100.8648000000003</v>
      </c>
      <c r="J8" s="200">
        <v>6099.5749999999998</v>
      </c>
      <c r="K8" s="200">
        <v>6091.8877000000002</v>
      </c>
      <c r="L8" s="200">
        <v>6060.8702999999996</v>
      </c>
      <c r="M8" s="200">
        <v>5860.2142000000003</v>
      </c>
      <c r="N8" s="200">
        <v>5799.4616999999998</v>
      </c>
      <c r="O8" s="200">
        <v>5760.3206</v>
      </c>
      <c r="P8" s="200">
        <v>5695.3441999999995</v>
      </c>
      <c r="Q8" s="191">
        <v>-6.2006963753297617E-2</v>
      </c>
    </row>
    <row r="9" spans="2:19" ht="15.5">
      <c r="B9" s="102" t="s">
        <v>124</v>
      </c>
      <c r="C9" s="101" t="s">
        <v>54</v>
      </c>
      <c r="D9" s="197">
        <v>400</v>
      </c>
      <c r="E9" s="198">
        <v>400</v>
      </c>
      <c r="F9" s="198">
        <v>400.96769999999998</v>
      </c>
      <c r="G9" s="198">
        <v>402</v>
      </c>
      <c r="H9" s="198">
        <v>402</v>
      </c>
      <c r="I9" s="198">
        <v>402</v>
      </c>
      <c r="J9" s="198">
        <v>402</v>
      </c>
      <c r="K9" s="198">
        <v>403.93549999999999</v>
      </c>
      <c r="L9" s="198">
        <v>407</v>
      </c>
      <c r="M9" s="198">
        <v>410.09679999999997</v>
      </c>
      <c r="N9" s="198">
        <v>409.73329999999999</v>
      </c>
      <c r="O9" s="198">
        <v>409</v>
      </c>
      <c r="P9" s="198">
        <v>409.5806</v>
      </c>
      <c r="Q9" s="190">
        <v>2.3951499999999903E-2</v>
      </c>
    </row>
    <row r="10" spans="2:19" ht="15.5">
      <c r="B10" s="102" t="s">
        <v>125</v>
      </c>
      <c r="C10" s="101" t="s">
        <v>54</v>
      </c>
      <c r="D10" s="197">
        <v>244</v>
      </c>
      <c r="E10" s="198">
        <v>244.05500000000001</v>
      </c>
      <c r="F10" s="198">
        <v>245.56100000000001</v>
      </c>
      <c r="G10" s="198">
        <v>249.54329999999999</v>
      </c>
      <c r="H10" s="198">
        <v>250.5684</v>
      </c>
      <c r="I10" s="198">
        <v>252.28129999999999</v>
      </c>
      <c r="J10" s="198">
        <v>255.89070000000001</v>
      </c>
      <c r="K10" s="198">
        <v>254.9777</v>
      </c>
      <c r="L10" s="198">
        <v>251.35300000000001</v>
      </c>
      <c r="M10" s="198">
        <v>250.88390000000001</v>
      </c>
      <c r="N10" s="198">
        <v>250.43</v>
      </c>
      <c r="O10" s="198">
        <v>250.43</v>
      </c>
      <c r="P10" s="198">
        <v>249.72030000000001</v>
      </c>
      <c r="Q10" s="190">
        <v>2.3443852459016368E-2</v>
      </c>
    </row>
    <row r="11" spans="2:19" ht="15.5">
      <c r="B11" s="102" t="s">
        <v>126</v>
      </c>
      <c r="C11" s="101" t="s">
        <v>54</v>
      </c>
      <c r="D11" s="197">
        <v>271.09649999999999</v>
      </c>
      <c r="E11" s="198">
        <v>289.0967</v>
      </c>
      <c r="F11" s="198">
        <v>297.23649999999998</v>
      </c>
      <c r="G11" s="198">
        <v>299.70600000000002</v>
      </c>
      <c r="H11" s="198">
        <v>298.9932</v>
      </c>
      <c r="I11" s="198">
        <v>300.25940000000003</v>
      </c>
      <c r="J11" s="198">
        <v>305.06290000000001</v>
      </c>
      <c r="K11" s="198">
        <v>310.57190000000003</v>
      </c>
      <c r="L11" s="198">
        <v>311.30930000000001</v>
      </c>
      <c r="M11" s="198">
        <v>309.00810000000001</v>
      </c>
      <c r="N11" s="198">
        <v>267.22969999999998</v>
      </c>
      <c r="O11" s="198">
        <v>242.08</v>
      </c>
      <c r="P11" s="198">
        <v>242.08</v>
      </c>
      <c r="Q11" s="190">
        <v>-0.1070338421927246</v>
      </c>
    </row>
    <row r="12" spans="2:19" ht="15.5">
      <c r="B12" s="102" t="s">
        <v>127</v>
      </c>
      <c r="C12" s="101" t="s">
        <v>54</v>
      </c>
      <c r="D12" s="197">
        <v>234.33349999999999</v>
      </c>
      <c r="E12" s="198">
        <v>240.14330000000001</v>
      </c>
      <c r="F12" s="198">
        <v>234.12479999999999</v>
      </c>
      <c r="G12" s="198">
        <v>226.166</v>
      </c>
      <c r="H12" s="198">
        <v>222.54230000000001</v>
      </c>
      <c r="I12" s="198">
        <v>208.52029999999999</v>
      </c>
      <c r="J12" s="198">
        <v>202.47290000000001</v>
      </c>
      <c r="K12" s="198">
        <v>210.40350000000001</v>
      </c>
      <c r="L12" s="198">
        <v>239.53530000000001</v>
      </c>
      <c r="M12" s="198">
        <v>249.46350000000001</v>
      </c>
      <c r="N12" s="198">
        <v>259.70330000000001</v>
      </c>
      <c r="O12" s="198">
        <v>250.0813</v>
      </c>
      <c r="P12" s="198">
        <v>236.0855</v>
      </c>
      <c r="Q12" s="190">
        <v>7.476523843155114E-3</v>
      </c>
    </row>
    <row r="13" spans="2:19" ht="15.5">
      <c r="B13" s="102" t="s">
        <v>128</v>
      </c>
      <c r="C13" s="101" t="s">
        <v>54</v>
      </c>
      <c r="D13" s="197">
        <v>300</v>
      </c>
      <c r="E13" s="198">
        <v>300</v>
      </c>
      <c r="F13" s="198">
        <v>300</v>
      </c>
      <c r="G13" s="198">
        <v>300</v>
      </c>
      <c r="H13" s="198">
        <v>300</v>
      </c>
      <c r="I13" s="198">
        <v>300</v>
      </c>
      <c r="J13" s="198">
        <v>300</v>
      </c>
      <c r="K13" s="198">
        <v>300</v>
      </c>
      <c r="L13" s="198">
        <v>300</v>
      </c>
      <c r="M13" s="198">
        <v>300</v>
      </c>
      <c r="N13" s="198">
        <v>300</v>
      </c>
      <c r="O13" s="198">
        <v>300</v>
      </c>
      <c r="P13" s="198">
        <v>300</v>
      </c>
      <c r="Q13" s="190">
        <v>0</v>
      </c>
    </row>
    <row r="14" spans="2:19" ht="15.5">
      <c r="B14" s="102" t="s">
        <v>129</v>
      </c>
      <c r="C14" s="101" t="s">
        <v>54</v>
      </c>
      <c r="D14" s="197">
        <v>268.49270000000001</v>
      </c>
      <c r="E14" s="198">
        <v>262.52190000000002</v>
      </c>
      <c r="F14" s="198">
        <v>257.25119999999998</v>
      </c>
      <c r="G14" s="198">
        <v>257.6927</v>
      </c>
      <c r="H14" s="198">
        <v>255.1317</v>
      </c>
      <c r="I14" s="198">
        <v>259.11040000000003</v>
      </c>
      <c r="J14" s="198">
        <v>256.07139999999998</v>
      </c>
      <c r="K14" s="198">
        <v>256.45159999999998</v>
      </c>
      <c r="L14" s="198">
        <v>255.9</v>
      </c>
      <c r="M14" s="198">
        <v>256.19349999999997</v>
      </c>
      <c r="N14" s="198">
        <v>256.93329999999997</v>
      </c>
      <c r="O14" s="198">
        <v>255.74189999999999</v>
      </c>
      <c r="P14" s="198">
        <v>254.8065</v>
      </c>
      <c r="Q14" s="190">
        <v>-5.0974197808730026E-2</v>
      </c>
      <c r="S14" s="34"/>
    </row>
    <row r="15" spans="2:19" ht="15.5">
      <c r="B15" s="102" t="s">
        <v>129</v>
      </c>
      <c r="C15" s="101" t="s">
        <v>77</v>
      </c>
      <c r="D15" s="199">
        <v>2017.5806</v>
      </c>
      <c r="E15" s="200">
        <v>1974.5667000000001</v>
      </c>
      <c r="F15" s="200">
        <v>1936.9355</v>
      </c>
      <c r="G15" s="200">
        <v>1943.5</v>
      </c>
      <c r="H15" s="200">
        <v>1924.9032</v>
      </c>
      <c r="I15" s="200">
        <v>1952.7882</v>
      </c>
      <c r="J15" s="200">
        <v>1929.8823</v>
      </c>
      <c r="K15" s="200">
        <v>1932.7475999999999</v>
      </c>
      <c r="L15" s="200">
        <v>1928.5904</v>
      </c>
      <c r="M15" s="200">
        <v>1930.8027</v>
      </c>
      <c r="N15" s="200">
        <v>1936.3780999999999</v>
      </c>
      <c r="O15" s="200">
        <v>1927.3991000000001</v>
      </c>
      <c r="P15" s="200">
        <v>1920.3488</v>
      </c>
      <c r="Q15" s="191">
        <v>-4.8192275441189314E-2</v>
      </c>
    </row>
    <row r="16" spans="2:19" ht="15.5">
      <c r="B16" s="102" t="s">
        <v>130</v>
      </c>
      <c r="C16" s="101" t="s">
        <v>54</v>
      </c>
      <c r="D16" s="197">
        <v>310</v>
      </c>
      <c r="E16" s="198">
        <v>311.10000000000002</v>
      </c>
      <c r="F16" s="198">
        <v>320.03230000000002</v>
      </c>
      <c r="G16" s="198">
        <v>325.23329999999999</v>
      </c>
      <c r="H16" s="198">
        <v>325</v>
      </c>
      <c r="I16" s="198">
        <v>302.48390000000001</v>
      </c>
      <c r="J16" s="198">
        <v>289.8571</v>
      </c>
      <c r="K16" s="198">
        <v>297.09679999999997</v>
      </c>
      <c r="L16" s="198">
        <v>314.23329999999999</v>
      </c>
      <c r="M16" s="198">
        <v>333.45159999999998</v>
      </c>
      <c r="N16" s="198">
        <v>339.36669999999998</v>
      </c>
      <c r="O16" s="198">
        <v>335.5806</v>
      </c>
      <c r="P16" s="198">
        <v>331.25810000000001</v>
      </c>
      <c r="Q16" s="190">
        <v>6.8574516129032315E-2</v>
      </c>
    </row>
    <row r="17" spans="2:19" ht="15.5">
      <c r="B17" s="102" t="s">
        <v>131</v>
      </c>
      <c r="C17" s="101" t="s">
        <v>54</v>
      </c>
      <c r="D17" s="197">
        <v>256.99869999999999</v>
      </c>
      <c r="E17" s="198">
        <v>256.24</v>
      </c>
      <c r="F17" s="198">
        <v>256.30189999999999</v>
      </c>
      <c r="G17" s="198">
        <v>249.55799999999999</v>
      </c>
      <c r="H17" s="198">
        <v>252.08519999999999</v>
      </c>
      <c r="I17" s="198">
        <v>234.2013</v>
      </c>
      <c r="J17" s="198">
        <v>233.92500000000001</v>
      </c>
      <c r="K17" s="198">
        <v>247.6671</v>
      </c>
      <c r="L17" s="198">
        <v>251.44</v>
      </c>
      <c r="M17" s="198">
        <v>245.2645</v>
      </c>
      <c r="N17" s="198">
        <v>244.36099999999999</v>
      </c>
      <c r="O17" s="198">
        <v>245.24160000000001</v>
      </c>
      <c r="P17" s="198">
        <v>251.0813</v>
      </c>
      <c r="Q17" s="190">
        <v>-2.3025019192704055E-2</v>
      </c>
    </row>
    <row r="18" spans="2:19" ht="15.5">
      <c r="B18" s="102" t="s">
        <v>132</v>
      </c>
      <c r="C18" s="103" t="s">
        <v>54</v>
      </c>
      <c r="D18" s="197">
        <v>215.93680000000001</v>
      </c>
      <c r="E18" s="198">
        <v>219.8963</v>
      </c>
      <c r="F18" s="198">
        <v>210.9</v>
      </c>
      <c r="G18" s="198">
        <v>217.636</v>
      </c>
      <c r="H18" s="198">
        <v>220.71940000000001</v>
      </c>
      <c r="I18" s="198">
        <v>222.72290000000001</v>
      </c>
      <c r="J18" s="198">
        <v>222.84110000000001</v>
      </c>
      <c r="K18" s="198">
        <v>228.3442</v>
      </c>
      <c r="L18" s="198">
        <v>231.33029999999999</v>
      </c>
      <c r="M18" s="198">
        <v>229.8939</v>
      </c>
      <c r="N18" s="198">
        <v>235.74270000000001</v>
      </c>
      <c r="O18" s="198">
        <v>236.59030000000001</v>
      </c>
      <c r="P18" s="198">
        <v>233.48679999999999</v>
      </c>
      <c r="Q18" s="190">
        <v>8.1273780106031035E-2</v>
      </c>
    </row>
    <row r="19" spans="2:19" ht="15.5">
      <c r="B19" s="102" t="s">
        <v>133</v>
      </c>
      <c r="C19" s="103" t="s">
        <v>54</v>
      </c>
      <c r="D19" s="197">
        <v>228.05350000000001</v>
      </c>
      <c r="E19" s="198">
        <v>224.17519999999999</v>
      </c>
      <c r="F19" s="198">
        <v>226.1071</v>
      </c>
      <c r="G19" s="198">
        <v>241.61580000000001</v>
      </c>
      <c r="H19" s="198">
        <v>239.66659999999999</v>
      </c>
      <c r="I19" s="198">
        <v>250.14349999999999</v>
      </c>
      <c r="J19" s="198">
        <v>255.4014</v>
      </c>
      <c r="K19" s="198">
        <v>251.04910000000001</v>
      </c>
      <c r="L19" s="198">
        <v>258.63350000000003</v>
      </c>
      <c r="M19" s="198">
        <v>262.70670000000001</v>
      </c>
      <c r="N19" s="198">
        <v>263.63170000000002</v>
      </c>
      <c r="O19" s="198">
        <v>254.47800000000001</v>
      </c>
      <c r="P19" s="198">
        <v>245.5154</v>
      </c>
      <c r="Q19" s="190">
        <v>7.6569313779442094E-2</v>
      </c>
    </row>
    <row r="20" spans="2:19" ht="15.5">
      <c r="B20" s="102" t="s">
        <v>133</v>
      </c>
      <c r="C20" s="101" t="s">
        <v>78</v>
      </c>
      <c r="D20" s="199">
        <v>91521.145499999999</v>
      </c>
      <c r="E20" s="200">
        <v>90514.169299999994</v>
      </c>
      <c r="F20" s="200">
        <v>94433.792300000001</v>
      </c>
      <c r="G20" s="200">
        <v>98251.284</v>
      </c>
      <c r="H20" s="200">
        <v>97687.392600000006</v>
      </c>
      <c r="I20" s="200">
        <v>99077.147700000001</v>
      </c>
      <c r="J20" s="200">
        <v>98457.682499999995</v>
      </c>
      <c r="K20" s="200">
        <v>96691.504499999995</v>
      </c>
      <c r="L20" s="200">
        <v>97228.123999999996</v>
      </c>
      <c r="M20" s="200">
        <v>97895.125799999994</v>
      </c>
      <c r="N20" s="200">
        <v>97727.023700000005</v>
      </c>
      <c r="O20" s="200">
        <v>96394.426099999997</v>
      </c>
      <c r="P20" s="200">
        <v>94549.165800000002</v>
      </c>
      <c r="Q20" s="191">
        <v>3.3085472034438235E-2</v>
      </c>
    </row>
    <row r="21" spans="2:19" ht="15.5">
      <c r="B21" s="102" t="s">
        <v>69</v>
      </c>
      <c r="C21" s="101" t="s">
        <v>54</v>
      </c>
      <c r="D21" s="197">
        <v>290.64550000000003</v>
      </c>
      <c r="E21" s="198">
        <v>296.67</v>
      </c>
      <c r="F21" s="198">
        <v>296.99259999999998</v>
      </c>
      <c r="G21" s="198">
        <v>305.00299999999999</v>
      </c>
      <c r="H21" s="198">
        <v>290</v>
      </c>
      <c r="I21" s="198">
        <v>286.7774</v>
      </c>
      <c r="J21" s="198">
        <v>286.4314</v>
      </c>
      <c r="K21" s="198">
        <v>282.79289999999997</v>
      </c>
      <c r="L21" s="198">
        <v>280.77699999999999</v>
      </c>
      <c r="M21" s="198">
        <v>283.33</v>
      </c>
      <c r="N21" s="198">
        <v>283.33</v>
      </c>
      <c r="O21" s="198">
        <v>284.19189999999998</v>
      </c>
      <c r="P21" s="198">
        <v>286.67</v>
      </c>
      <c r="Q21" s="190">
        <v>-1.3678174958841605E-2</v>
      </c>
    </row>
    <row r="22" spans="2:19" ht="15.5">
      <c r="B22" s="102" t="s">
        <v>134</v>
      </c>
      <c r="C22" s="101" t="s">
        <v>54</v>
      </c>
      <c r="D22" s="197">
        <v>174</v>
      </c>
      <c r="E22" s="198">
        <v>174</v>
      </c>
      <c r="F22" s="198">
        <v>174</v>
      </c>
      <c r="G22" s="198">
        <v>174</v>
      </c>
      <c r="H22" s="198">
        <v>174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0">
        <v>-1</v>
      </c>
    </row>
    <row r="23" spans="2:19" ht="15.5">
      <c r="B23" s="102" t="s">
        <v>44</v>
      </c>
      <c r="C23" s="101" t="s">
        <v>54</v>
      </c>
      <c r="D23" s="197">
        <v>357.78030000000001</v>
      </c>
      <c r="E23" s="198">
        <v>365.75330000000002</v>
      </c>
      <c r="F23" s="198">
        <v>352.73059999999998</v>
      </c>
      <c r="G23" s="198">
        <v>372.7593</v>
      </c>
      <c r="H23" s="198">
        <v>376.06099999999998</v>
      </c>
      <c r="I23" s="198">
        <v>371.85059999999999</v>
      </c>
      <c r="J23" s="198">
        <v>369.65960000000001</v>
      </c>
      <c r="K23" s="198">
        <v>371.68450000000001</v>
      </c>
      <c r="L23" s="198">
        <v>372.12169999999998</v>
      </c>
      <c r="M23" s="198">
        <v>364.88940000000002</v>
      </c>
      <c r="N23" s="198">
        <v>357.22669999999999</v>
      </c>
      <c r="O23" s="198">
        <v>350.39260000000002</v>
      </c>
      <c r="P23" s="198">
        <v>348.38</v>
      </c>
      <c r="Q23" s="190">
        <v>-2.6273945211628513E-2</v>
      </c>
    </row>
    <row r="24" spans="2:19" ht="15.5">
      <c r="B24" s="104" t="s">
        <v>135</v>
      </c>
      <c r="C24" s="105" t="s">
        <v>54</v>
      </c>
      <c r="D24" s="201">
        <v>198.4357</v>
      </c>
      <c r="E24" s="202">
        <v>198.86420000000001</v>
      </c>
      <c r="F24" s="202">
        <v>164.66980000000001</v>
      </c>
      <c r="G24" s="202">
        <v>175.7595</v>
      </c>
      <c r="H24" s="202">
        <v>165.70490000000001</v>
      </c>
      <c r="I24" s="202">
        <v>174.64760000000001</v>
      </c>
      <c r="J24" s="202">
        <v>190.50739999999999</v>
      </c>
      <c r="K24" s="202">
        <v>200.68960000000001</v>
      </c>
      <c r="L24" s="202">
        <v>190.6754</v>
      </c>
      <c r="M24" s="202">
        <v>202.78919999999999</v>
      </c>
      <c r="N24" s="202">
        <v>190.26349999999999</v>
      </c>
      <c r="O24" s="202">
        <v>198.73689999999999</v>
      </c>
      <c r="P24" s="202">
        <v>183.27969999999999</v>
      </c>
      <c r="Q24" s="192">
        <v>-7.6377385722428026E-2</v>
      </c>
    </row>
    <row r="25" spans="2:19" ht="15.5">
      <c r="B25" s="102" t="s">
        <v>135</v>
      </c>
      <c r="C25" s="101" t="s">
        <v>81</v>
      </c>
      <c r="D25" s="199">
        <v>936.94029999999998</v>
      </c>
      <c r="E25" s="200">
        <v>941.93299999999999</v>
      </c>
      <c r="F25" s="200">
        <v>791.79579999999999</v>
      </c>
      <c r="G25" s="200">
        <v>825.38099999999997</v>
      </c>
      <c r="H25" s="200">
        <v>775.51710000000003</v>
      </c>
      <c r="I25" s="200">
        <v>820.14290000000005</v>
      </c>
      <c r="J25" s="200">
        <v>903.24929999999995</v>
      </c>
      <c r="K25" s="200">
        <v>941.73739999999998</v>
      </c>
      <c r="L25" s="200">
        <v>885.18330000000003</v>
      </c>
      <c r="M25" s="200">
        <v>920.30129999999997</v>
      </c>
      <c r="N25" s="200">
        <v>849.69399999999996</v>
      </c>
      <c r="O25" s="200">
        <v>883.79190000000006</v>
      </c>
      <c r="P25" s="200">
        <v>816.66189999999995</v>
      </c>
      <c r="Q25" s="191">
        <v>-0.12837360075129656</v>
      </c>
      <c r="S25" s="32"/>
    </row>
    <row r="26" spans="2:19" ht="15.5">
      <c r="B26" s="102" t="s">
        <v>136</v>
      </c>
      <c r="C26" s="101" t="s">
        <v>54</v>
      </c>
      <c r="D26" s="197">
        <v>252.5</v>
      </c>
      <c r="E26" s="198">
        <v>249.66669999999999</v>
      </c>
      <c r="F26" s="198">
        <v>239.83869999999999</v>
      </c>
      <c r="G26" s="198">
        <v>229.75</v>
      </c>
      <c r="H26" s="198">
        <v>225.32259999999999</v>
      </c>
      <c r="I26" s="198">
        <v>220.56450000000001</v>
      </c>
      <c r="J26" s="198">
        <v>217.8571</v>
      </c>
      <c r="K26" s="198">
        <v>228.7903</v>
      </c>
      <c r="L26" s="198">
        <v>235.83330000000001</v>
      </c>
      <c r="M26" s="198">
        <v>249.1129</v>
      </c>
      <c r="N26" s="198">
        <v>251.66669999999999</v>
      </c>
      <c r="O26" s="198">
        <v>248.06450000000001</v>
      </c>
      <c r="P26" s="198">
        <v>247.5</v>
      </c>
      <c r="Q26" s="190">
        <v>-1.980198019801982E-2</v>
      </c>
    </row>
    <row r="27" spans="2:19" ht="15.5">
      <c r="B27" s="106" t="s">
        <v>137</v>
      </c>
      <c r="C27" s="103" t="s">
        <v>54</v>
      </c>
      <c r="D27" s="197">
        <v>208.65559999999999</v>
      </c>
      <c r="E27" s="198">
        <v>211.42089999999999</v>
      </c>
      <c r="F27" s="198">
        <v>215.31489999999999</v>
      </c>
      <c r="G27" s="198">
        <v>211.37440000000001</v>
      </c>
      <c r="H27" s="198">
        <v>208.64570000000001</v>
      </c>
      <c r="I27" s="198">
        <v>203.42939999999999</v>
      </c>
      <c r="J27" s="198">
        <v>208.61539999999999</v>
      </c>
      <c r="K27" s="198">
        <v>213.8486</v>
      </c>
      <c r="L27" s="198">
        <v>214.07310000000001</v>
      </c>
      <c r="M27" s="198">
        <v>213.26169999999999</v>
      </c>
      <c r="N27" s="198">
        <v>213.89400000000001</v>
      </c>
      <c r="O27" s="198">
        <v>214.8819</v>
      </c>
      <c r="P27" s="198">
        <v>212.06489999999999</v>
      </c>
      <c r="Q27" s="190">
        <v>1.6339364963125824E-2</v>
      </c>
    </row>
    <row r="28" spans="2:19" ht="15.5">
      <c r="B28" s="106" t="s">
        <v>137</v>
      </c>
      <c r="C28" s="101" t="s">
        <v>79</v>
      </c>
      <c r="D28" s="199">
        <v>1021.3145</v>
      </c>
      <c r="E28" s="200">
        <v>1037.2439999999999</v>
      </c>
      <c r="F28" s="200">
        <v>1061.0616</v>
      </c>
      <c r="G28" s="200">
        <v>1038.6993</v>
      </c>
      <c r="H28" s="200">
        <v>1026.8454999999999</v>
      </c>
      <c r="I28" s="200">
        <v>1001.9974</v>
      </c>
      <c r="J28" s="200">
        <v>1024.0639000000001</v>
      </c>
      <c r="K28" s="200">
        <v>1053.1074000000001</v>
      </c>
      <c r="L28" s="200">
        <v>1057.1062999999999</v>
      </c>
      <c r="M28" s="200">
        <v>1054.8925999999999</v>
      </c>
      <c r="N28" s="200">
        <v>1060.8533</v>
      </c>
      <c r="O28" s="200">
        <v>1062.3152</v>
      </c>
      <c r="P28" s="200">
        <v>1047.9561000000001</v>
      </c>
      <c r="Q28" s="191">
        <v>2.6085598510547037E-2</v>
      </c>
    </row>
    <row r="29" spans="2:19" ht="15.5">
      <c r="B29" s="102" t="s">
        <v>138</v>
      </c>
      <c r="C29" s="101" t="s">
        <v>54</v>
      </c>
      <c r="D29" s="197">
        <v>298.1968</v>
      </c>
      <c r="E29" s="198">
        <v>297.98829999999998</v>
      </c>
      <c r="F29" s="198">
        <v>304.19740000000002</v>
      </c>
      <c r="G29" s="198">
        <v>306.49869999999999</v>
      </c>
      <c r="H29" s="198">
        <v>315.15609999999998</v>
      </c>
      <c r="I29" s="198">
        <v>308.47840000000002</v>
      </c>
      <c r="J29" s="198">
        <v>317.94889999999998</v>
      </c>
      <c r="K29" s="198">
        <v>317.51130000000001</v>
      </c>
      <c r="L29" s="198">
        <v>313.92169999999999</v>
      </c>
      <c r="M29" s="198">
        <v>307.0652</v>
      </c>
      <c r="N29" s="198">
        <v>305.68669999999997</v>
      </c>
      <c r="O29" s="198">
        <v>305.21769999999998</v>
      </c>
      <c r="P29" s="198">
        <v>299.29450000000003</v>
      </c>
      <c r="Q29" s="190">
        <v>3.6811260214730801E-3</v>
      </c>
    </row>
    <row r="30" spans="2:19" ht="15.5">
      <c r="B30" s="102" t="s">
        <v>139</v>
      </c>
      <c r="C30" s="101" t="s">
        <v>54</v>
      </c>
      <c r="D30" s="197">
        <v>256.39479999999998</v>
      </c>
      <c r="E30" s="198">
        <v>252.39070000000001</v>
      </c>
      <c r="F30" s="198">
        <v>245.58969999999999</v>
      </c>
      <c r="G30" s="198">
        <v>248.51169999999999</v>
      </c>
      <c r="H30" s="198">
        <v>246.7268</v>
      </c>
      <c r="I30" s="198">
        <v>246.571</v>
      </c>
      <c r="J30" s="198">
        <v>249.8039</v>
      </c>
      <c r="K30" s="198">
        <v>247.50810000000001</v>
      </c>
      <c r="L30" s="198">
        <v>247.864</v>
      </c>
      <c r="M30" s="198">
        <v>246.42740000000001</v>
      </c>
      <c r="N30" s="198">
        <v>252.55199999999999</v>
      </c>
      <c r="O30" s="198">
        <v>248.84129999999999</v>
      </c>
      <c r="P30" s="198">
        <v>246.86969999999999</v>
      </c>
      <c r="Q30" s="190">
        <v>-3.7150129409800781E-2</v>
      </c>
    </row>
    <row r="31" spans="2:19" ht="15.5">
      <c r="B31" s="102" t="s">
        <v>140</v>
      </c>
      <c r="C31" s="101" t="s">
        <v>54</v>
      </c>
      <c r="D31" s="197">
        <v>345.08679999999998</v>
      </c>
      <c r="E31" s="198">
        <v>345</v>
      </c>
      <c r="F31" s="198">
        <v>349.22770000000003</v>
      </c>
      <c r="G31" s="198">
        <v>349.47829999999999</v>
      </c>
      <c r="H31" s="198">
        <v>347.70260000000002</v>
      </c>
      <c r="I31" s="198">
        <v>339.27769999999998</v>
      </c>
      <c r="J31" s="198">
        <v>338.8836</v>
      </c>
      <c r="K31" s="198">
        <v>339.43450000000001</v>
      </c>
      <c r="L31" s="198">
        <v>338.29770000000002</v>
      </c>
      <c r="M31" s="198">
        <v>336.55549999999999</v>
      </c>
      <c r="N31" s="198">
        <v>336.9683</v>
      </c>
      <c r="O31" s="198">
        <v>337.10160000000002</v>
      </c>
      <c r="P31" s="198">
        <v>336.52550000000002</v>
      </c>
      <c r="Q31" s="190">
        <v>-2.4809120487946701E-2</v>
      </c>
    </row>
    <row r="32" spans="2:19" ht="15.5">
      <c r="B32" s="102" t="s">
        <v>141</v>
      </c>
      <c r="C32" s="103" t="s">
        <v>54</v>
      </c>
      <c r="D32" s="197">
        <v>357.23840000000001</v>
      </c>
      <c r="E32" s="198">
        <v>349.5711</v>
      </c>
      <c r="F32" s="198">
        <v>333.85329999999999</v>
      </c>
      <c r="G32" s="198">
        <v>334.06</v>
      </c>
      <c r="H32" s="198">
        <v>332.92410000000001</v>
      </c>
      <c r="I32" s="198">
        <v>318.13639999999998</v>
      </c>
      <c r="J32" s="198">
        <v>332.95859999999999</v>
      </c>
      <c r="K32" s="198">
        <v>316.98719999999997</v>
      </c>
      <c r="L32" s="198">
        <v>322.464</v>
      </c>
      <c r="M32" s="198">
        <v>327.26960000000003</v>
      </c>
      <c r="N32" s="198">
        <v>306.62189999999998</v>
      </c>
      <c r="O32" s="198">
        <v>309.50479999999999</v>
      </c>
      <c r="P32" s="198">
        <v>299.858</v>
      </c>
      <c r="Q32" s="190">
        <v>-0.16062215036233507</v>
      </c>
    </row>
    <row r="33" spans="2:17" ht="16" thickBot="1">
      <c r="B33" s="107" t="s">
        <v>141</v>
      </c>
      <c r="C33" s="108" t="s">
        <v>80</v>
      </c>
      <c r="D33" s="203">
        <v>3750.4194000000002</v>
      </c>
      <c r="E33" s="204">
        <v>3763.6</v>
      </c>
      <c r="F33" s="204">
        <v>3655.6451999999999</v>
      </c>
      <c r="G33" s="204">
        <v>3632.4</v>
      </c>
      <c r="H33" s="204">
        <v>3657.1289999999999</v>
      </c>
      <c r="I33" s="204">
        <v>3564.8065000000001</v>
      </c>
      <c r="J33" s="204">
        <v>3723.9643000000001</v>
      </c>
      <c r="K33" s="204">
        <v>3556.5484000000001</v>
      </c>
      <c r="L33" s="204">
        <v>3655.7332999999999</v>
      </c>
      <c r="M33" s="204">
        <v>3716.8386999999998</v>
      </c>
      <c r="N33" s="204">
        <v>3574.0333000000001</v>
      </c>
      <c r="O33" s="204">
        <v>3605.3548000000001</v>
      </c>
      <c r="P33" s="204">
        <v>3540.5484000000001</v>
      </c>
      <c r="Q33" s="193">
        <v>-5.5959341507245797E-2</v>
      </c>
    </row>
    <row r="34" spans="2:17" ht="16" thickBot="1">
      <c r="B34" s="109" t="s">
        <v>142</v>
      </c>
      <c r="C34" s="110" t="s">
        <v>54</v>
      </c>
      <c r="D34" s="195">
        <v>264.67149999999998</v>
      </c>
      <c r="E34" s="196">
        <v>266.6574</v>
      </c>
      <c r="F34" s="196">
        <v>259.8236</v>
      </c>
      <c r="G34" s="196">
        <v>262.91399999999999</v>
      </c>
      <c r="H34" s="196">
        <v>265.43849999999998</v>
      </c>
      <c r="I34" s="196">
        <v>263.52640000000002</v>
      </c>
      <c r="J34" s="196">
        <v>264.86130000000003</v>
      </c>
      <c r="K34" s="196">
        <v>269.61180000000002</v>
      </c>
      <c r="L34" s="196">
        <v>274.37880000000001</v>
      </c>
      <c r="M34" s="196">
        <v>281.09570000000002</v>
      </c>
      <c r="N34" s="196">
        <v>279.27019999999999</v>
      </c>
      <c r="O34" s="196">
        <v>276.99299999999999</v>
      </c>
      <c r="P34" s="196">
        <v>270.00979999999998</v>
      </c>
      <c r="Q34" s="194">
        <v>2.0169530909070366E-2</v>
      </c>
    </row>
    <row r="35" spans="2:17">
      <c r="P35" s="3"/>
    </row>
    <row r="36" spans="2:17">
      <c r="P36" s="3"/>
    </row>
    <row r="37" spans="2:17" ht="13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I1" workbookViewId="0">
      <selection activeCell="K2" sqref="K2"/>
    </sheetView>
  </sheetViews>
  <sheetFormatPr defaultRowHeight="12.5"/>
  <sheetData>
    <row r="50" spans="25:25" ht="14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T16" sqref="T16"/>
    </sheetView>
  </sheetViews>
  <sheetFormatPr defaultRowHeight="12.5"/>
  <cols>
    <col min="6" max="6" width="11.26953125" customWidth="1"/>
    <col min="7" max="7" width="10" customWidth="1"/>
    <col min="8" max="8" width="11" customWidth="1"/>
    <col min="9" max="9" width="10" customWidth="1"/>
    <col min="10" max="10" width="10.453125" customWidth="1"/>
    <col min="11" max="11" width="10.54296875" customWidth="1"/>
    <col min="12" max="12" width="13.1796875" customWidth="1"/>
    <col min="13" max="13" width="11.81640625" customWidth="1"/>
    <col min="14" max="14" width="11.1796875" customWidth="1"/>
  </cols>
  <sheetData>
    <row r="3" spans="2:14" ht="15.5">
      <c r="B3" s="59" t="s">
        <v>249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2:14" ht="15.5">
      <c r="B4" s="60"/>
      <c r="C4" s="60"/>
      <c r="D4" s="56"/>
      <c r="E4" s="60"/>
      <c r="F4" s="61"/>
      <c r="G4" s="62"/>
      <c r="H4" s="60"/>
      <c r="I4" s="60"/>
      <c r="J4" s="60"/>
      <c r="K4" s="60"/>
      <c r="L4" s="60"/>
      <c r="M4" s="60"/>
      <c r="N4" s="60"/>
    </row>
    <row r="5" spans="2:14" ht="16" thickBot="1">
      <c r="B5" s="60"/>
      <c r="C5" s="60"/>
      <c r="D5" s="56"/>
      <c r="E5" s="60" t="s">
        <v>259</v>
      </c>
      <c r="F5" s="61"/>
      <c r="G5" s="62"/>
      <c r="H5" s="60"/>
      <c r="I5" s="60"/>
      <c r="J5" s="60"/>
      <c r="K5" s="60"/>
      <c r="L5" s="60"/>
      <c r="M5" s="60"/>
      <c r="N5" s="60"/>
    </row>
    <row r="6" spans="2:14" ht="16" thickBot="1">
      <c r="B6" s="63" t="s">
        <v>85</v>
      </c>
      <c r="C6" s="64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6" t="s">
        <v>97</v>
      </c>
    </row>
    <row r="7" spans="2:14" ht="16" thickBot="1">
      <c r="B7" s="12" t="s">
        <v>199</v>
      </c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2"/>
    </row>
    <row r="8" spans="2:14" ht="16" thickBot="1">
      <c r="B8" s="13" t="s">
        <v>99</v>
      </c>
      <c r="C8" s="113">
        <v>3.105</v>
      </c>
      <c r="D8" s="114">
        <v>3.18</v>
      </c>
      <c r="E8" s="115">
        <v>3.379</v>
      </c>
      <c r="F8" s="114">
        <v>3.29</v>
      </c>
      <c r="G8" s="115">
        <v>3.21</v>
      </c>
      <c r="H8" s="114">
        <v>3.3</v>
      </c>
      <c r="I8" s="115">
        <v>3.43</v>
      </c>
      <c r="J8" s="114">
        <v>3.44</v>
      </c>
      <c r="K8" s="115">
        <v>3.47</v>
      </c>
      <c r="L8" s="114">
        <v>3.43</v>
      </c>
      <c r="M8" s="115">
        <v>3.41</v>
      </c>
      <c r="N8" s="116">
        <v>3.37</v>
      </c>
    </row>
    <row r="9" spans="2:14" ht="16" thickBot="1">
      <c r="B9" s="13" t="s">
        <v>100</v>
      </c>
      <c r="C9" s="117">
        <v>3.31</v>
      </c>
      <c r="D9" s="118">
        <v>3.39</v>
      </c>
      <c r="E9" s="119">
        <v>3.45</v>
      </c>
      <c r="F9" s="118">
        <v>3.38</v>
      </c>
      <c r="G9" s="119">
        <v>3.375</v>
      </c>
      <c r="H9" s="118">
        <v>3.52</v>
      </c>
      <c r="I9" s="119">
        <v>3.66</v>
      </c>
      <c r="J9" s="118">
        <v>3.7269999999999999</v>
      </c>
      <c r="K9" s="119">
        <v>3.64</v>
      </c>
      <c r="L9" s="118">
        <v>3.43</v>
      </c>
      <c r="M9" s="119">
        <v>3.27</v>
      </c>
      <c r="N9" s="120">
        <v>3.1949999999999998</v>
      </c>
    </row>
    <row r="10" spans="2:14" ht="16" thickBot="1">
      <c r="B10" s="14" t="s">
        <v>101</v>
      </c>
      <c r="C10" s="121">
        <v>3.1734</v>
      </c>
      <c r="D10" s="122">
        <v>3.33</v>
      </c>
      <c r="E10" s="123">
        <v>3.48</v>
      </c>
      <c r="F10" s="122">
        <v>3.4765000000000001</v>
      </c>
      <c r="G10" s="123">
        <v>3.46</v>
      </c>
      <c r="H10" s="122">
        <v>3.46</v>
      </c>
      <c r="I10" s="123">
        <v>3.52</v>
      </c>
      <c r="J10" s="122">
        <v>3.51</v>
      </c>
      <c r="K10" s="123">
        <v>3.48</v>
      </c>
      <c r="L10" s="122">
        <v>3.32</v>
      </c>
      <c r="M10" s="123">
        <v>3.21</v>
      </c>
      <c r="N10" s="124">
        <v>3.21</v>
      </c>
    </row>
    <row r="11" spans="2:14" ht="16" thickBot="1">
      <c r="B11" s="14" t="s">
        <v>112</v>
      </c>
      <c r="C11" s="117">
        <v>3.2869999999999999</v>
      </c>
      <c r="D11" s="118">
        <v>3.36</v>
      </c>
      <c r="E11" s="117">
        <v>3.4265979999999998</v>
      </c>
      <c r="F11" s="118">
        <v>3.04</v>
      </c>
      <c r="G11" s="117">
        <v>2.9969999999999999</v>
      </c>
      <c r="H11" s="118">
        <v>3.13</v>
      </c>
      <c r="I11" s="119">
        <v>3.26</v>
      </c>
      <c r="J11" s="125">
        <v>3.2294999999999998</v>
      </c>
      <c r="K11" s="117">
        <v>3.2280000000000002</v>
      </c>
      <c r="L11" s="125">
        <v>3.1669999999999998</v>
      </c>
      <c r="M11" s="117">
        <v>3.0760000000000001</v>
      </c>
      <c r="N11" s="120">
        <v>3.0550000000000002</v>
      </c>
    </row>
    <row r="12" spans="2:14" ht="16" thickBot="1">
      <c r="B12" s="14" t="s">
        <v>174</v>
      </c>
      <c r="C12" s="126">
        <v>3.28</v>
      </c>
      <c r="D12" s="127">
        <v>3.47</v>
      </c>
      <c r="E12" s="123">
        <v>3.64</v>
      </c>
      <c r="F12" s="127">
        <v>3.78</v>
      </c>
      <c r="G12" s="128">
        <v>3.99</v>
      </c>
      <c r="H12" s="127">
        <v>4.12</v>
      </c>
      <c r="I12" s="128">
        <v>4.24</v>
      </c>
      <c r="J12" s="127">
        <v>4.17</v>
      </c>
      <c r="K12" s="126">
        <v>3.9980000000000002</v>
      </c>
      <c r="L12" s="127">
        <v>3.96</v>
      </c>
      <c r="M12" s="128">
        <v>4.07</v>
      </c>
      <c r="N12" s="129">
        <v>4.29</v>
      </c>
    </row>
    <row r="13" spans="2:14" ht="16" thickBot="1">
      <c r="B13" s="14" t="s">
        <v>204</v>
      </c>
      <c r="C13" s="126">
        <v>4.45</v>
      </c>
      <c r="D13" s="130">
        <v>4.5709999999999997</v>
      </c>
      <c r="E13" s="119">
        <v>5.21</v>
      </c>
      <c r="F13" s="119">
        <v>6.42</v>
      </c>
      <c r="G13" s="119">
        <v>6.16</v>
      </c>
      <c r="H13" s="119">
        <v>6.13</v>
      </c>
      <c r="I13" s="119">
        <v>6.06</v>
      </c>
      <c r="J13" s="119">
        <v>6.12</v>
      </c>
      <c r="K13" s="119">
        <v>6.08</v>
      </c>
      <c r="L13" s="119">
        <v>6.0650000000000004</v>
      </c>
      <c r="M13" s="117">
        <v>6</v>
      </c>
      <c r="N13" s="129">
        <v>5.77</v>
      </c>
    </row>
    <row r="14" spans="2:14" ht="16" thickBot="1">
      <c r="B14" s="14" t="s">
        <v>227</v>
      </c>
      <c r="C14" s="126">
        <v>5.65</v>
      </c>
      <c r="D14" s="126">
        <v>5.71</v>
      </c>
      <c r="E14" s="119">
        <v>5.85</v>
      </c>
      <c r="F14" s="119">
        <v>5.78</v>
      </c>
      <c r="G14" s="117">
        <v>5.69</v>
      </c>
      <c r="H14" s="117">
        <v>5.6</v>
      </c>
      <c r="I14" s="117">
        <v>5.4790000000000001</v>
      </c>
      <c r="J14" s="81"/>
      <c r="K14" s="81"/>
      <c r="L14" s="81"/>
      <c r="M14" s="81"/>
      <c r="N14" s="82"/>
    </row>
    <row r="15" spans="2:14" ht="16" thickBot="1">
      <c r="B15" s="13" t="s">
        <v>99</v>
      </c>
      <c r="C15" s="117">
        <v>4.83</v>
      </c>
      <c r="D15" s="117">
        <v>4.97</v>
      </c>
      <c r="E15" s="125">
        <v>5.03</v>
      </c>
      <c r="F15" s="117">
        <v>5.0999999999999996</v>
      </c>
      <c r="G15" s="125">
        <v>5.22</v>
      </c>
      <c r="H15" s="117">
        <v>5.39</v>
      </c>
      <c r="I15" s="125">
        <v>5.2990000000000004</v>
      </c>
      <c r="J15" s="117">
        <v>5.1100000000000003</v>
      </c>
      <c r="K15" s="117">
        <v>5.03</v>
      </c>
      <c r="L15" s="120">
        <v>5.04</v>
      </c>
      <c r="M15" s="125">
        <v>4.96</v>
      </c>
      <c r="N15" s="117">
        <v>4.9000000000000004</v>
      </c>
    </row>
    <row r="16" spans="2:14" ht="16" thickBot="1">
      <c r="B16" s="13" t="s">
        <v>100</v>
      </c>
      <c r="C16" s="117">
        <v>4.84</v>
      </c>
      <c r="D16" s="117">
        <v>4.6557000000000004</v>
      </c>
      <c r="E16" s="125">
        <v>4.55</v>
      </c>
      <c r="F16" s="117">
        <v>4.53</v>
      </c>
      <c r="G16" s="125">
        <v>4.5157999999999996</v>
      </c>
      <c r="H16" s="117">
        <v>4.57</v>
      </c>
      <c r="I16" s="125">
        <v>4.6399999999999997</v>
      </c>
      <c r="J16" s="117">
        <v>4.83</v>
      </c>
      <c r="K16" s="117">
        <v>5.23</v>
      </c>
      <c r="L16" s="120">
        <v>5.6989999999999998</v>
      </c>
      <c r="M16" s="125">
        <v>5.65</v>
      </c>
      <c r="N16" s="117">
        <v>5.65</v>
      </c>
    </row>
    <row r="17" spans="2:14" ht="16" thickBot="1">
      <c r="B17" s="14" t="s">
        <v>101</v>
      </c>
      <c r="C17" s="117">
        <v>5.6040000000000001</v>
      </c>
      <c r="D17" s="117">
        <v>5.62</v>
      </c>
      <c r="E17" s="125">
        <v>5.57</v>
      </c>
      <c r="F17" s="117">
        <v>5.5549999999999997</v>
      </c>
      <c r="G17" s="125">
        <v>5.55</v>
      </c>
      <c r="H17" s="117">
        <v>5.63</v>
      </c>
      <c r="I17" s="125">
        <v>5.63</v>
      </c>
      <c r="J17" s="117">
        <v>5.52</v>
      </c>
      <c r="K17" s="117">
        <v>5.75</v>
      </c>
      <c r="L17" s="120">
        <v>5.89</v>
      </c>
      <c r="M17" s="125">
        <v>5.86</v>
      </c>
      <c r="N17" s="117">
        <v>5.84</v>
      </c>
    </row>
    <row r="18" spans="2:14" ht="16" thickBot="1">
      <c r="B18" s="14" t="s">
        <v>112</v>
      </c>
      <c r="C18" s="126">
        <v>5.66</v>
      </c>
      <c r="D18" s="126">
        <v>5.53</v>
      </c>
      <c r="E18" s="132">
        <v>5.5549999999999997</v>
      </c>
      <c r="F18" s="126">
        <v>4.95</v>
      </c>
      <c r="G18" s="132">
        <v>4.484</v>
      </c>
      <c r="H18" s="126">
        <v>4.4130000000000003</v>
      </c>
      <c r="I18" s="132">
        <v>4.3499999999999996</v>
      </c>
      <c r="J18" s="126">
        <v>4.2300000000000004</v>
      </c>
      <c r="K18" s="126">
        <v>4.1614000000000004</v>
      </c>
      <c r="L18" s="131">
        <v>4.1790000000000003</v>
      </c>
      <c r="M18" s="132">
        <v>4.1459999999999999</v>
      </c>
      <c r="N18" s="126">
        <v>4.16</v>
      </c>
    </row>
    <row r="19" spans="2:14" ht="16" thickBot="1">
      <c r="B19" s="14" t="s">
        <v>174</v>
      </c>
      <c r="C19" s="126">
        <v>4.3499999999999996</v>
      </c>
      <c r="D19" s="126">
        <v>5.35</v>
      </c>
      <c r="E19" s="132">
        <v>5.61</v>
      </c>
      <c r="F19" s="126">
        <v>5.79</v>
      </c>
      <c r="G19" s="132">
        <v>6.27</v>
      </c>
      <c r="H19" s="126">
        <v>6.4160000000000004</v>
      </c>
      <c r="I19" s="132">
        <v>5.71</v>
      </c>
      <c r="J19" s="126">
        <v>5.07</v>
      </c>
      <c r="K19" s="126">
        <v>4.8899999999999997</v>
      </c>
      <c r="L19" s="131">
        <v>4.9000000000000004</v>
      </c>
      <c r="M19" s="119">
        <v>5.05</v>
      </c>
      <c r="N19" s="129">
        <v>5.36</v>
      </c>
    </row>
    <row r="20" spans="2:14" ht="16" thickBot="1">
      <c r="B20" s="14" t="s">
        <v>204</v>
      </c>
      <c r="C20" s="126">
        <v>6.23</v>
      </c>
      <c r="D20" s="126">
        <v>6.6870000000000003</v>
      </c>
      <c r="E20" s="117">
        <v>7.28</v>
      </c>
      <c r="F20" s="117">
        <v>8.2100000000000009</v>
      </c>
      <c r="G20" s="117">
        <v>8.56</v>
      </c>
      <c r="H20" s="119">
        <v>8.61</v>
      </c>
      <c r="I20" s="119">
        <v>8.61</v>
      </c>
      <c r="J20" s="119">
        <v>8.5500000000000007</v>
      </c>
      <c r="K20" s="119">
        <v>8.6300000000000008</v>
      </c>
      <c r="L20" s="119">
        <v>8.81</v>
      </c>
      <c r="M20" s="119">
        <v>9.08</v>
      </c>
      <c r="N20" s="129">
        <v>9.25</v>
      </c>
    </row>
    <row r="21" spans="2:14" ht="16" thickBot="1">
      <c r="B21" s="14" t="s">
        <v>227</v>
      </c>
      <c r="C21" s="126">
        <v>9.1300000000000008</v>
      </c>
      <c r="D21" s="126">
        <v>8.94</v>
      </c>
      <c r="E21" s="117">
        <v>8.91</v>
      </c>
      <c r="F21" s="117">
        <v>8.91</v>
      </c>
      <c r="G21" s="117">
        <v>8.52</v>
      </c>
      <c r="H21" s="119">
        <v>7.54</v>
      </c>
      <c r="I21" s="119">
        <v>6.71</v>
      </c>
      <c r="J21" s="119">
        <v>6.09</v>
      </c>
      <c r="K21" s="122"/>
      <c r="L21" s="122"/>
      <c r="M21" s="122"/>
      <c r="N21" s="12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7" workbookViewId="0">
      <selection activeCell="U24" sqref="U24"/>
    </sheetView>
  </sheetViews>
  <sheetFormatPr defaultRowHeight="12.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8" workbookViewId="0">
      <selection activeCell="B9" sqref="B9"/>
    </sheetView>
  </sheetViews>
  <sheetFormatPr defaultRowHeight="12.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Q30" sqref="Q30"/>
    </sheetView>
  </sheetViews>
  <sheetFormatPr defaultRowHeight="12.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V29" sqref="V29"/>
    </sheetView>
  </sheetViews>
  <sheetFormatPr defaultRowHeight="12.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25" workbookViewId="0">
      <selection activeCell="Z33" sqref="Z33"/>
    </sheetView>
  </sheetViews>
  <sheetFormatPr defaultRowHeight="12.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J49" sqref="AJ49"/>
    </sheetView>
  </sheetViews>
  <sheetFormatPr defaultRowHeight="12.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zoomScale="90" zoomScaleNormal="90" workbookViewId="0">
      <selection activeCell="A2" sqref="A2:P12"/>
    </sheetView>
  </sheetViews>
  <sheetFormatPr defaultRowHeight="12.5"/>
  <cols>
    <col min="1" max="1" width="25.26953125" customWidth="1"/>
    <col min="2" max="16" width="11.26953125" customWidth="1"/>
  </cols>
  <sheetData>
    <row r="1" spans="1:16" ht="16" thickBot="1">
      <c r="A1" s="89"/>
      <c r="B1" s="90"/>
      <c r="C1" s="90"/>
      <c r="D1" s="91"/>
      <c r="E1" s="90"/>
      <c r="F1" s="91"/>
      <c r="G1" s="91"/>
      <c r="H1" s="91"/>
      <c r="I1" s="91"/>
      <c r="J1" s="92"/>
      <c r="K1" s="92"/>
      <c r="L1" s="92"/>
      <c r="M1" s="92"/>
      <c r="N1" s="92"/>
      <c r="O1" s="92"/>
      <c r="P1" s="93"/>
    </row>
    <row r="2" spans="1:16" ht="21.5" thickBot="1">
      <c r="A2" s="320" t="s">
        <v>188</v>
      </c>
      <c r="B2" s="321"/>
      <c r="C2" s="321"/>
      <c r="D2" s="322"/>
      <c r="E2" s="321" t="s">
        <v>263</v>
      </c>
      <c r="F2" s="322"/>
      <c r="G2" s="323"/>
      <c r="H2" s="323"/>
      <c r="I2" s="323"/>
      <c r="J2" s="324"/>
      <c r="K2" s="324"/>
      <c r="L2" s="324"/>
      <c r="M2" s="324"/>
      <c r="N2" s="324"/>
      <c r="O2" s="324"/>
      <c r="P2" s="325"/>
    </row>
    <row r="3" spans="1:16" ht="19" thickBot="1">
      <c r="A3" s="302"/>
      <c r="B3" s="444" t="s">
        <v>7</v>
      </c>
      <c r="C3" s="445"/>
      <c r="D3" s="446"/>
      <c r="E3" s="447" t="s">
        <v>8</v>
      </c>
      <c r="F3" s="448"/>
      <c r="G3" s="448"/>
      <c r="H3" s="448"/>
      <c r="I3" s="448"/>
      <c r="J3" s="448"/>
      <c r="K3" s="448"/>
      <c r="L3" s="448"/>
      <c r="M3" s="448"/>
      <c r="N3" s="448"/>
      <c r="O3" s="449"/>
      <c r="P3" s="450"/>
    </row>
    <row r="4" spans="1:16" ht="35.25" customHeight="1" thickBot="1">
      <c r="A4" s="326" t="s">
        <v>6</v>
      </c>
      <c r="B4" s="451"/>
      <c r="C4" s="452"/>
      <c r="D4" s="453"/>
      <c r="E4" s="454" t="s">
        <v>9</v>
      </c>
      <c r="F4" s="455"/>
      <c r="G4" s="455"/>
      <c r="H4" s="454" t="s">
        <v>10</v>
      </c>
      <c r="I4" s="456"/>
      <c r="J4" s="457"/>
      <c r="K4" s="458" t="s">
        <v>11</v>
      </c>
      <c r="L4" s="459"/>
      <c r="M4" s="455"/>
      <c r="N4" s="454" t="s">
        <v>12</v>
      </c>
      <c r="O4" s="455"/>
      <c r="P4" s="460"/>
    </row>
    <row r="5" spans="1:16" ht="27.75" customHeight="1" thickBot="1">
      <c r="A5" s="303"/>
      <c r="B5" s="594" t="s">
        <v>264</v>
      </c>
      <c r="C5" s="595" t="s">
        <v>261</v>
      </c>
      <c r="D5" s="596" t="s">
        <v>13</v>
      </c>
      <c r="E5" s="594" t="s">
        <v>264</v>
      </c>
      <c r="F5" s="597" t="s">
        <v>261</v>
      </c>
      <c r="G5" s="596" t="s">
        <v>13</v>
      </c>
      <c r="H5" s="594" t="s">
        <v>264</v>
      </c>
      <c r="I5" s="597" t="s">
        <v>261</v>
      </c>
      <c r="J5" s="596" t="s">
        <v>13</v>
      </c>
      <c r="K5" s="594" t="s">
        <v>264</v>
      </c>
      <c r="L5" s="597" t="s">
        <v>261</v>
      </c>
      <c r="M5" s="596" t="s">
        <v>13</v>
      </c>
      <c r="N5" s="594" t="s">
        <v>264</v>
      </c>
      <c r="O5" s="598" t="s">
        <v>261</v>
      </c>
      <c r="P5" s="599" t="s">
        <v>13</v>
      </c>
    </row>
    <row r="6" spans="1:16" ht="25.5" customHeight="1">
      <c r="A6" s="461" t="s">
        <v>189</v>
      </c>
      <c r="B6" s="462">
        <v>5218.857</v>
      </c>
      <c r="C6" s="463">
        <v>5211.9470000000001</v>
      </c>
      <c r="D6" s="464">
        <v>0.13258001280519266</v>
      </c>
      <c r="E6" s="462">
        <v>5318.7370000000001</v>
      </c>
      <c r="F6" s="465">
        <v>5335.0590000000002</v>
      </c>
      <c r="G6" s="464">
        <v>-0.3059385097709344</v>
      </c>
      <c r="H6" s="462">
        <v>5186.3860000000004</v>
      </c>
      <c r="I6" s="465">
        <v>5174.4809999999998</v>
      </c>
      <c r="J6" s="464">
        <v>0.23007138300441449</v>
      </c>
      <c r="K6" s="327">
        <v>5210.875</v>
      </c>
      <c r="L6" s="328">
        <v>5200</v>
      </c>
      <c r="M6" s="329">
        <v>0.20913461538461536</v>
      </c>
      <c r="N6" s="611">
        <v>5243.1970000000001</v>
      </c>
      <c r="O6" s="466">
        <v>5247.1639999999998</v>
      </c>
      <c r="P6" s="467">
        <v>-7.5602744644528819E-2</v>
      </c>
    </row>
    <row r="7" spans="1:16" ht="24" customHeight="1">
      <c r="A7" s="468" t="s">
        <v>190</v>
      </c>
      <c r="B7" s="469">
        <v>5948.5519999999997</v>
      </c>
      <c r="C7" s="470">
        <v>6048.5609999999997</v>
      </c>
      <c r="D7" s="471">
        <v>-1.6534345937818933</v>
      </c>
      <c r="E7" s="469">
        <v>5761.1930000000002</v>
      </c>
      <c r="F7" s="472">
        <v>5867.2179999999998</v>
      </c>
      <c r="G7" s="471">
        <v>-1.8070744942492274</v>
      </c>
      <c r="H7" s="469" t="s">
        <v>115</v>
      </c>
      <c r="I7" s="472" t="s">
        <v>115</v>
      </c>
      <c r="J7" s="471" t="s">
        <v>115</v>
      </c>
      <c r="K7" s="219" t="s">
        <v>115</v>
      </c>
      <c r="L7" s="249" t="s">
        <v>115</v>
      </c>
      <c r="M7" s="250" t="s">
        <v>115</v>
      </c>
      <c r="N7" s="612">
        <v>6311.8670000000002</v>
      </c>
      <c r="O7" s="473">
        <v>6328.1959999999999</v>
      </c>
      <c r="P7" s="474">
        <v>-0.25803562342253183</v>
      </c>
    </row>
    <row r="8" spans="1:16" ht="23.25" customHeight="1">
      <c r="A8" s="468" t="s">
        <v>191</v>
      </c>
      <c r="B8" s="469">
        <v>6030.7079999999996</v>
      </c>
      <c r="C8" s="470">
        <v>5980.2560000000003</v>
      </c>
      <c r="D8" s="471">
        <v>0.84364281395310359</v>
      </c>
      <c r="E8" s="469">
        <v>5970.8249999999998</v>
      </c>
      <c r="F8" s="472">
        <v>5866.24</v>
      </c>
      <c r="G8" s="471">
        <v>1.7828285238926476</v>
      </c>
      <c r="H8" s="469">
        <v>6000</v>
      </c>
      <c r="I8" s="472">
        <v>6000</v>
      </c>
      <c r="J8" s="471">
        <v>0</v>
      </c>
      <c r="K8" s="219" t="s">
        <v>115</v>
      </c>
      <c r="L8" s="249" t="s">
        <v>115</v>
      </c>
      <c r="M8" s="250" t="s">
        <v>115</v>
      </c>
      <c r="N8" s="612">
        <v>6130.9780000000001</v>
      </c>
      <c r="O8" s="473">
        <v>6104.9930000000004</v>
      </c>
      <c r="P8" s="474">
        <v>0.42563521366854429</v>
      </c>
    </row>
    <row r="9" spans="1:16" ht="21.75" customHeight="1">
      <c r="A9" s="468" t="s">
        <v>192</v>
      </c>
      <c r="B9" s="469">
        <v>7140.7209999999995</v>
      </c>
      <c r="C9" s="470">
        <v>7114.826</v>
      </c>
      <c r="D9" s="471">
        <v>0.36395830340755386</v>
      </c>
      <c r="E9" s="469" t="s">
        <v>115</v>
      </c>
      <c r="F9" s="472" t="s">
        <v>115</v>
      </c>
      <c r="G9" s="471" t="s">
        <v>115</v>
      </c>
      <c r="H9" s="469" t="s">
        <v>115</v>
      </c>
      <c r="I9" s="472" t="s">
        <v>115</v>
      </c>
      <c r="J9" s="471" t="s">
        <v>115</v>
      </c>
      <c r="K9" s="219" t="s">
        <v>115</v>
      </c>
      <c r="L9" s="249" t="s">
        <v>115</v>
      </c>
      <c r="M9" s="250" t="s">
        <v>115</v>
      </c>
      <c r="N9" s="469" t="s">
        <v>115</v>
      </c>
      <c r="O9" s="473" t="s">
        <v>115</v>
      </c>
      <c r="P9" s="474" t="s">
        <v>115</v>
      </c>
    </row>
    <row r="10" spans="1:16" ht="24.75" customHeight="1">
      <c r="A10" s="468" t="s">
        <v>201</v>
      </c>
      <c r="B10" s="475" t="s">
        <v>115</v>
      </c>
      <c r="C10" s="476" t="s">
        <v>115</v>
      </c>
      <c r="D10" s="477" t="s">
        <v>115</v>
      </c>
      <c r="E10" s="475" t="s">
        <v>115</v>
      </c>
      <c r="F10" s="478" t="s">
        <v>115</v>
      </c>
      <c r="G10" s="477" t="s">
        <v>115</v>
      </c>
      <c r="H10" s="475" t="s">
        <v>115</v>
      </c>
      <c r="I10" s="478" t="s">
        <v>115</v>
      </c>
      <c r="J10" s="477" t="s">
        <v>115</v>
      </c>
      <c r="K10" s="475" t="s">
        <v>115</v>
      </c>
      <c r="L10" s="478" t="s">
        <v>115</v>
      </c>
      <c r="M10" s="477" t="s">
        <v>115</v>
      </c>
      <c r="N10" s="475" t="s">
        <v>115</v>
      </c>
      <c r="O10" s="479" t="s">
        <v>115</v>
      </c>
      <c r="P10" s="480" t="s">
        <v>115</v>
      </c>
    </row>
    <row r="11" spans="1:16" ht="27.75" customHeight="1">
      <c r="A11" s="468" t="s">
        <v>202</v>
      </c>
      <c r="B11" s="469">
        <v>15521.614</v>
      </c>
      <c r="C11" s="470">
        <v>15718.968999999999</v>
      </c>
      <c r="D11" s="471">
        <v>-1.2555212749640232</v>
      </c>
      <c r="E11" s="475" t="s">
        <v>115</v>
      </c>
      <c r="F11" s="478" t="s">
        <v>115</v>
      </c>
      <c r="G11" s="477" t="s">
        <v>115</v>
      </c>
      <c r="H11" s="475" t="s">
        <v>115</v>
      </c>
      <c r="I11" s="478" t="s">
        <v>115</v>
      </c>
      <c r="J11" s="477" t="s">
        <v>115</v>
      </c>
      <c r="K11" s="475" t="s">
        <v>115</v>
      </c>
      <c r="L11" s="478" t="s">
        <v>115</v>
      </c>
      <c r="M11" s="477" t="s">
        <v>115</v>
      </c>
      <c r="N11" s="475" t="s">
        <v>115</v>
      </c>
      <c r="O11" s="479" t="s">
        <v>115</v>
      </c>
      <c r="P11" s="480" t="s">
        <v>115</v>
      </c>
    </row>
    <row r="12" spans="1:16" ht="45.75" customHeight="1" thickBot="1">
      <c r="A12" s="481" t="s">
        <v>203</v>
      </c>
      <c r="B12" s="600">
        <v>3146.4989999999998</v>
      </c>
      <c r="C12" s="601">
        <v>2836.3649999999998</v>
      </c>
      <c r="D12" s="602">
        <v>10.934206281631596</v>
      </c>
      <c r="E12" s="330" t="s">
        <v>115</v>
      </c>
      <c r="F12" s="331" t="s">
        <v>115</v>
      </c>
      <c r="G12" s="332" t="s">
        <v>115</v>
      </c>
      <c r="H12" s="432" t="s">
        <v>115</v>
      </c>
      <c r="I12" s="433" t="s">
        <v>115</v>
      </c>
      <c r="J12" s="434" t="s">
        <v>115</v>
      </c>
      <c r="K12" s="432" t="s">
        <v>115</v>
      </c>
      <c r="L12" s="433" t="s">
        <v>115</v>
      </c>
      <c r="M12" s="434" t="s">
        <v>115</v>
      </c>
      <c r="N12" s="330" t="s">
        <v>115</v>
      </c>
      <c r="O12" s="331" t="s">
        <v>115</v>
      </c>
      <c r="P12" s="333" t="s">
        <v>115</v>
      </c>
    </row>
    <row r="13" spans="1:16" ht="18.75" customHeight="1">
      <c r="B13" s="60" t="s">
        <v>110</v>
      </c>
      <c r="C13" s="60"/>
      <c r="D13" s="60"/>
      <c r="E13" s="60"/>
      <c r="F13" s="60"/>
      <c r="G13" s="60"/>
      <c r="H13" s="15"/>
      <c r="I13" s="15"/>
    </row>
    <row r="14" spans="1:16" ht="18.75" customHeight="1">
      <c r="B14" s="60" t="s">
        <v>109</v>
      </c>
      <c r="C14" s="60"/>
      <c r="D14" s="60"/>
      <c r="E14" s="60"/>
      <c r="F14" s="60"/>
      <c r="G14" s="60"/>
      <c r="H14" s="15"/>
      <c r="I14" s="15"/>
    </row>
    <row r="15" spans="1:16" ht="18.75" customHeight="1">
      <c r="B15" s="60" t="s">
        <v>1</v>
      </c>
      <c r="C15" s="60"/>
      <c r="D15" s="60"/>
      <c r="E15" s="60"/>
      <c r="F15" s="60"/>
      <c r="G15" s="60"/>
    </row>
    <row r="16" spans="1:16" ht="18.75" customHeight="1">
      <c r="B16" s="60" t="s">
        <v>2</v>
      </c>
      <c r="C16" s="60"/>
      <c r="D16" s="60"/>
      <c r="E16" s="60"/>
      <c r="F16" s="60"/>
      <c r="G16" s="60"/>
      <c r="K16" t="s">
        <v>158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I34" workbookViewId="0">
      <selection activeCell="M31" sqref="M31:T51"/>
    </sheetView>
  </sheetViews>
  <sheetFormatPr defaultRowHeight="12.5"/>
  <cols>
    <col min="1" max="1" width="6.1796875" customWidth="1"/>
    <col min="2" max="2" width="16.1796875" customWidth="1"/>
    <col min="3" max="3" width="14.54296875" customWidth="1"/>
    <col min="4" max="4" width="13.453125" customWidth="1"/>
    <col min="5" max="5" width="12.26953125" customWidth="1"/>
    <col min="6" max="6" width="12.453125" customWidth="1"/>
    <col min="7" max="7" width="15.1796875" customWidth="1"/>
    <col min="8" max="8" width="12.26953125" customWidth="1"/>
    <col min="9" max="9" width="13" customWidth="1"/>
    <col min="10" max="10" width="15.1796875" customWidth="1"/>
    <col min="11" max="11" width="15.26953125" customWidth="1"/>
    <col min="12" max="12" width="16.54296875" customWidth="1"/>
    <col min="13" max="13" width="12.453125" customWidth="1"/>
    <col min="14" max="14" width="17.7265625" customWidth="1"/>
    <col min="15" max="15" width="15.1796875" customWidth="1"/>
    <col min="16" max="16" width="10.7265625" customWidth="1"/>
    <col min="17" max="17" width="12.54296875" customWidth="1"/>
    <col min="18" max="18" width="15.1796875" customWidth="1"/>
    <col min="20" max="20" width="12.7265625" customWidth="1"/>
  </cols>
  <sheetData>
    <row r="1" spans="1:21" ht="15.5">
      <c r="A1" s="1"/>
      <c r="B1" s="1"/>
      <c r="C1" s="1"/>
      <c r="D1" s="1"/>
      <c r="E1" s="1"/>
      <c r="F1" s="1"/>
      <c r="G1" s="1"/>
      <c r="H1" s="1"/>
    </row>
    <row r="3" spans="1:21" ht="15">
      <c r="C3" s="355"/>
      <c r="D3" s="355"/>
      <c r="E3" s="355"/>
      <c r="F3" s="355"/>
      <c r="G3" s="355"/>
      <c r="H3" s="355"/>
      <c r="I3" s="355" t="s">
        <v>252</v>
      </c>
      <c r="J3" s="355"/>
      <c r="K3" s="355"/>
    </row>
    <row r="4" spans="1:21" ht="15.5">
      <c r="C4" s="356"/>
      <c r="D4" s="356"/>
      <c r="E4" s="356"/>
      <c r="F4" s="356"/>
      <c r="G4" s="356"/>
      <c r="H4" s="356"/>
      <c r="I4" s="356" t="s">
        <v>61</v>
      </c>
      <c r="J4" s="356"/>
      <c r="K4" s="356"/>
    </row>
    <row r="5" spans="1:21" ht="14">
      <c r="C5" s="18"/>
      <c r="D5" s="18"/>
      <c r="E5" s="18"/>
      <c r="F5" s="18"/>
      <c r="G5" s="18"/>
      <c r="H5" s="18"/>
      <c r="I5" s="18"/>
      <c r="J5" s="18"/>
    </row>
    <row r="6" spans="1:21" ht="14">
      <c r="D6" s="357" t="s">
        <v>57</v>
      </c>
      <c r="E6" s="357"/>
      <c r="F6" s="357"/>
      <c r="G6" s="357"/>
      <c r="H6" s="357"/>
      <c r="I6" s="357"/>
      <c r="J6" s="357"/>
      <c r="K6" s="358"/>
      <c r="L6" s="20"/>
      <c r="M6" s="359" t="s">
        <v>57</v>
      </c>
      <c r="N6" s="359"/>
      <c r="O6" s="359"/>
      <c r="P6" s="359"/>
      <c r="Q6" s="359"/>
      <c r="R6" s="359"/>
      <c r="S6" s="359"/>
      <c r="T6" s="360"/>
    </row>
    <row r="7" spans="1:21" ht="14.5" thickBot="1">
      <c r="D7" s="361" t="s">
        <v>58</v>
      </c>
      <c r="E7" s="357"/>
      <c r="F7" s="357"/>
      <c r="G7" s="357"/>
      <c r="H7" s="357"/>
      <c r="I7" s="357"/>
      <c r="J7" s="357"/>
      <c r="K7" s="362"/>
      <c r="L7" s="20"/>
      <c r="M7" s="363" t="s">
        <v>58</v>
      </c>
      <c r="N7" s="359"/>
      <c r="O7" s="359"/>
      <c r="P7" s="359"/>
      <c r="Q7" s="359"/>
      <c r="R7" s="359"/>
      <c r="S7" s="359"/>
      <c r="T7" s="360"/>
      <c r="U7" s="20"/>
    </row>
    <row r="8" spans="1:21" ht="14.5" thickBot="1">
      <c r="D8" s="364" t="s">
        <v>55</v>
      </c>
      <c r="E8" s="365"/>
      <c r="F8" s="365"/>
      <c r="G8" s="365"/>
      <c r="H8" s="365"/>
      <c r="I8" s="365"/>
      <c r="J8" s="365"/>
      <c r="K8" s="366"/>
      <c r="L8" s="20"/>
      <c r="M8" s="364" t="s">
        <v>56</v>
      </c>
      <c r="N8" s="365"/>
      <c r="O8" s="365"/>
      <c r="P8" s="365"/>
      <c r="Q8" s="365"/>
      <c r="R8" s="365"/>
      <c r="S8" s="365"/>
      <c r="T8" s="366"/>
      <c r="U8" s="20"/>
    </row>
    <row r="9" spans="1:21" ht="14.5" thickBot="1">
      <c r="D9" s="367" t="s">
        <v>253</v>
      </c>
      <c r="E9" s="368"/>
      <c r="F9" s="369"/>
      <c r="G9" s="370"/>
      <c r="H9" s="367"/>
      <c r="I9" s="368" t="s">
        <v>254</v>
      </c>
      <c r="J9" s="371"/>
      <c r="K9" s="370"/>
      <c r="L9" s="20"/>
      <c r="M9" s="367" t="s">
        <v>253</v>
      </c>
      <c r="N9" s="368"/>
      <c r="O9" s="369"/>
      <c r="P9" s="370"/>
      <c r="Q9" s="367"/>
      <c r="R9" s="368" t="s">
        <v>254</v>
      </c>
      <c r="S9" s="372"/>
      <c r="T9" s="370"/>
    </row>
    <row r="10" spans="1:21" ht="42.5" thickBot="1">
      <c r="D10" s="373" t="s">
        <v>36</v>
      </c>
      <c r="E10" s="374" t="s">
        <v>37</v>
      </c>
      <c r="F10" s="375" t="s">
        <v>59</v>
      </c>
      <c r="G10" s="376" t="s">
        <v>38</v>
      </c>
      <c r="H10" s="377" t="s">
        <v>36</v>
      </c>
      <c r="I10" s="378" t="s">
        <v>37</v>
      </c>
      <c r="J10" s="379" t="s">
        <v>59</v>
      </c>
      <c r="K10" s="378" t="s">
        <v>38</v>
      </c>
      <c r="L10" s="20"/>
      <c r="M10" s="380" t="s">
        <v>36</v>
      </c>
      <c r="N10" s="378" t="s">
        <v>37</v>
      </c>
      <c r="O10" s="379" t="s">
        <v>59</v>
      </c>
      <c r="P10" s="378" t="s">
        <v>38</v>
      </c>
      <c r="Q10" s="377" t="s">
        <v>36</v>
      </c>
      <c r="R10" s="378" t="s">
        <v>37</v>
      </c>
      <c r="S10" s="379" t="s">
        <v>59</v>
      </c>
      <c r="T10" s="378" t="s">
        <v>38</v>
      </c>
    </row>
    <row r="11" spans="1:21" ht="15" thickBot="1">
      <c r="D11" s="381" t="s">
        <v>39</v>
      </c>
      <c r="E11" s="382">
        <v>2353980.2740000002</v>
      </c>
      <c r="F11" s="383">
        <v>10867501.904999999</v>
      </c>
      <c r="G11" s="384">
        <v>893376.61499999999</v>
      </c>
      <c r="H11" s="385" t="s">
        <v>39</v>
      </c>
      <c r="I11" s="386">
        <v>2379954.9610000001</v>
      </c>
      <c r="J11" s="383">
        <v>11006291.335999999</v>
      </c>
      <c r="K11" s="387">
        <v>935176.56900000002</v>
      </c>
      <c r="L11" s="20"/>
      <c r="M11" s="381" t="s">
        <v>39</v>
      </c>
      <c r="N11" s="386">
        <v>64667.124000000003</v>
      </c>
      <c r="O11" s="383">
        <v>39143.79</v>
      </c>
      <c r="P11" s="384">
        <v>298311.72200000001</v>
      </c>
      <c r="Q11" s="576" t="s">
        <v>39</v>
      </c>
      <c r="R11" s="577">
        <v>62148.205000000002</v>
      </c>
      <c r="S11" s="383">
        <v>289063.33399999997</v>
      </c>
      <c r="T11" s="387">
        <v>35327.548999999999</v>
      </c>
    </row>
    <row r="12" spans="1:21" ht="14">
      <c r="D12" s="389" t="s">
        <v>40</v>
      </c>
      <c r="E12" s="390">
        <v>516849.75900000002</v>
      </c>
      <c r="F12" s="391">
        <v>2385625.48</v>
      </c>
      <c r="G12" s="390">
        <v>160930.07399999999</v>
      </c>
      <c r="H12" s="392" t="s">
        <v>40</v>
      </c>
      <c r="I12" s="390">
        <v>492566.54499999998</v>
      </c>
      <c r="J12" s="391">
        <v>2278428.9249999998</v>
      </c>
      <c r="K12" s="393">
        <v>161427.71100000001</v>
      </c>
      <c r="L12" s="20"/>
      <c r="M12" s="389" t="s">
        <v>40</v>
      </c>
      <c r="N12" s="390">
        <v>20350.379000000001</v>
      </c>
      <c r="O12" s="391">
        <v>16429.651000000002</v>
      </c>
      <c r="P12" s="390">
        <v>93682.46</v>
      </c>
      <c r="Q12" s="394" t="s">
        <v>53</v>
      </c>
      <c r="R12" s="390">
        <v>21774.887999999999</v>
      </c>
      <c r="S12" s="391">
        <v>102561.29</v>
      </c>
      <c r="T12" s="393">
        <v>12287.264999999999</v>
      </c>
    </row>
    <row r="13" spans="1:21" ht="14">
      <c r="D13" s="395" t="s">
        <v>41</v>
      </c>
      <c r="E13" s="396">
        <v>329106.886</v>
      </c>
      <c r="F13" s="397">
        <v>1519151.388</v>
      </c>
      <c r="G13" s="396">
        <v>89219.563999999998</v>
      </c>
      <c r="H13" s="398" t="s">
        <v>41</v>
      </c>
      <c r="I13" s="396">
        <v>341478.64899999998</v>
      </c>
      <c r="J13" s="397">
        <v>1578726.6429999999</v>
      </c>
      <c r="K13" s="399">
        <v>95255.145000000004</v>
      </c>
      <c r="L13" s="20"/>
      <c r="M13" s="395" t="s">
        <v>53</v>
      </c>
      <c r="N13" s="396">
        <v>18466.061000000002</v>
      </c>
      <c r="O13" s="397">
        <v>8585.1460000000006</v>
      </c>
      <c r="P13" s="396">
        <v>85527.016000000003</v>
      </c>
      <c r="Q13" s="400" t="s">
        <v>40</v>
      </c>
      <c r="R13" s="396">
        <v>11603.082</v>
      </c>
      <c r="S13" s="397">
        <v>53796.631999999998</v>
      </c>
      <c r="T13" s="399">
        <v>10814.129000000001</v>
      </c>
    </row>
    <row r="14" spans="1:21" ht="14">
      <c r="D14" s="395" t="s">
        <v>43</v>
      </c>
      <c r="E14" s="396">
        <v>283137.375</v>
      </c>
      <c r="F14" s="397">
        <v>1307602.2720000001</v>
      </c>
      <c r="G14" s="396">
        <v>86204.039000000004</v>
      </c>
      <c r="H14" s="398" t="s">
        <v>43</v>
      </c>
      <c r="I14" s="396">
        <v>291804.33500000002</v>
      </c>
      <c r="J14" s="397">
        <v>1349468.1140000001</v>
      </c>
      <c r="K14" s="399">
        <v>91612.966</v>
      </c>
      <c r="L14" s="20"/>
      <c r="M14" s="395" t="s">
        <v>50</v>
      </c>
      <c r="N14" s="396">
        <v>4311.6080000000002</v>
      </c>
      <c r="O14" s="397">
        <v>3169.5529999999999</v>
      </c>
      <c r="P14" s="396">
        <v>19885.48</v>
      </c>
      <c r="Q14" s="400" t="s">
        <v>70</v>
      </c>
      <c r="R14" s="396">
        <v>6664.2780000000002</v>
      </c>
      <c r="S14" s="397">
        <v>30894.987000000001</v>
      </c>
      <c r="T14" s="399">
        <v>2668.5940000000001</v>
      </c>
    </row>
    <row r="15" spans="1:21" ht="14">
      <c r="D15" s="395" t="s">
        <v>70</v>
      </c>
      <c r="E15" s="396">
        <v>252363.78599999999</v>
      </c>
      <c r="F15" s="397">
        <v>1164457.3189999999</v>
      </c>
      <c r="G15" s="396">
        <v>88721.091</v>
      </c>
      <c r="H15" s="398" t="s">
        <v>70</v>
      </c>
      <c r="I15" s="396">
        <v>248498.15299999999</v>
      </c>
      <c r="J15" s="397">
        <v>1150932.422</v>
      </c>
      <c r="K15" s="399">
        <v>105987.95299999999</v>
      </c>
      <c r="L15" s="20"/>
      <c r="M15" s="395" t="s">
        <v>51</v>
      </c>
      <c r="N15" s="396">
        <v>3726.953</v>
      </c>
      <c r="O15" s="397">
        <v>1778.13</v>
      </c>
      <c r="P15" s="396">
        <v>17208.96</v>
      </c>
      <c r="Q15" s="400" t="s">
        <v>51</v>
      </c>
      <c r="R15" s="396">
        <v>5194.1279999999997</v>
      </c>
      <c r="S15" s="397">
        <v>23939.028999999999</v>
      </c>
      <c r="T15" s="399">
        <v>2428.9050000000002</v>
      </c>
    </row>
    <row r="16" spans="1:21" ht="14">
      <c r="D16" s="395" t="s">
        <v>42</v>
      </c>
      <c r="E16" s="396">
        <v>119762.33199999999</v>
      </c>
      <c r="F16" s="397">
        <v>553162.82700000005</v>
      </c>
      <c r="G16" s="396">
        <v>39548.536999999997</v>
      </c>
      <c r="H16" s="398" t="s">
        <v>42</v>
      </c>
      <c r="I16" s="396">
        <v>126402.401</v>
      </c>
      <c r="J16" s="397">
        <v>584584.11899999995</v>
      </c>
      <c r="K16" s="399">
        <v>45406.873</v>
      </c>
      <c r="L16" s="20"/>
      <c r="M16" s="395" t="s">
        <v>43</v>
      </c>
      <c r="N16" s="396">
        <v>3321.2130000000002</v>
      </c>
      <c r="O16" s="397">
        <v>1324.2729999999999</v>
      </c>
      <c r="P16" s="396">
        <v>15230.561</v>
      </c>
      <c r="Q16" s="400" t="s">
        <v>50</v>
      </c>
      <c r="R16" s="396">
        <v>3976.4850000000001</v>
      </c>
      <c r="S16" s="397">
        <v>18061.376</v>
      </c>
      <c r="T16" s="399">
        <v>2630.509</v>
      </c>
    </row>
    <row r="17" spans="4:20" ht="14">
      <c r="D17" s="395" t="s">
        <v>49</v>
      </c>
      <c r="E17" s="396">
        <v>104852.564</v>
      </c>
      <c r="F17" s="397">
        <v>484083.39600000001</v>
      </c>
      <c r="G17" s="396">
        <v>32048.118999999999</v>
      </c>
      <c r="H17" s="398" t="s">
        <v>49</v>
      </c>
      <c r="I17" s="396">
        <v>119678.875</v>
      </c>
      <c r="J17" s="397">
        <v>554131.30299999996</v>
      </c>
      <c r="K17" s="399">
        <v>36095.468000000001</v>
      </c>
      <c r="L17" s="20"/>
      <c r="M17" s="395" t="s">
        <v>187</v>
      </c>
      <c r="N17" s="396">
        <v>2643.1950000000002</v>
      </c>
      <c r="O17" s="397">
        <v>834.94500000000005</v>
      </c>
      <c r="P17" s="396">
        <v>12161.307000000001</v>
      </c>
      <c r="Q17" s="400" t="s">
        <v>206</v>
      </c>
      <c r="R17" s="396">
        <v>3201.4520000000002</v>
      </c>
      <c r="S17" s="397">
        <v>14850.425999999999</v>
      </c>
      <c r="T17" s="399">
        <v>793.91300000000001</v>
      </c>
    </row>
    <row r="18" spans="4:20" ht="14">
      <c r="D18" s="395" t="s">
        <v>45</v>
      </c>
      <c r="E18" s="396">
        <v>75821.535000000003</v>
      </c>
      <c r="F18" s="397">
        <v>350234.31099999999</v>
      </c>
      <c r="G18" s="396">
        <v>28210.055</v>
      </c>
      <c r="H18" s="398" t="s">
        <v>46</v>
      </c>
      <c r="I18" s="396">
        <v>70856.835000000006</v>
      </c>
      <c r="J18" s="397">
        <v>328075.63900000002</v>
      </c>
      <c r="K18" s="399">
        <v>22475.57</v>
      </c>
      <c r="L18" s="20"/>
      <c r="M18" s="395" t="s">
        <v>70</v>
      </c>
      <c r="N18" s="396">
        <v>2347.5149999999999</v>
      </c>
      <c r="O18" s="397">
        <v>1175.175</v>
      </c>
      <c r="P18" s="396">
        <v>10865.098</v>
      </c>
      <c r="Q18" s="400" t="s">
        <v>45</v>
      </c>
      <c r="R18" s="396">
        <v>2723.2570000000001</v>
      </c>
      <c r="S18" s="397">
        <v>12655.331</v>
      </c>
      <c r="T18" s="399">
        <v>820.41399999999999</v>
      </c>
    </row>
    <row r="19" spans="4:20" ht="14">
      <c r="D19" s="395" t="s">
        <v>46</v>
      </c>
      <c r="E19" s="396">
        <v>74485.467000000004</v>
      </c>
      <c r="F19" s="397">
        <v>343859.77899999998</v>
      </c>
      <c r="G19" s="396">
        <v>29465.848999999998</v>
      </c>
      <c r="H19" s="398" t="s">
        <v>45</v>
      </c>
      <c r="I19" s="396">
        <v>68147.031000000003</v>
      </c>
      <c r="J19" s="397">
        <v>314579.23800000001</v>
      </c>
      <c r="K19" s="399">
        <v>26252.669000000002</v>
      </c>
      <c r="L19" s="20"/>
      <c r="M19" s="395" t="s">
        <v>45</v>
      </c>
      <c r="N19" s="396">
        <v>1787.9549999999999</v>
      </c>
      <c r="O19" s="397">
        <v>456.16199999999998</v>
      </c>
      <c r="P19" s="396">
        <v>8219.643</v>
      </c>
      <c r="Q19" s="400" t="s">
        <v>43</v>
      </c>
      <c r="R19" s="396">
        <v>1523.0160000000001</v>
      </c>
      <c r="S19" s="397">
        <v>7076.0439999999999</v>
      </c>
      <c r="T19" s="399">
        <v>331.54300000000001</v>
      </c>
    </row>
    <row r="20" spans="4:20" ht="14">
      <c r="D20" s="395" t="s">
        <v>52</v>
      </c>
      <c r="E20" s="396">
        <v>55363.286999999997</v>
      </c>
      <c r="F20" s="397">
        <v>255880.345</v>
      </c>
      <c r="G20" s="396">
        <v>13087.06</v>
      </c>
      <c r="H20" s="398" t="s">
        <v>50</v>
      </c>
      <c r="I20" s="396">
        <v>50538.5</v>
      </c>
      <c r="J20" s="397">
        <v>233877.24400000001</v>
      </c>
      <c r="K20" s="399">
        <v>19630.324000000001</v>
      </c>
      <c r="L20" s="20"/>
      <c r="M20" s="395" t="s">
        <v>47</v>
      </c>
      <c r="N20" s="396">
        <v>1598.259</v>
      </c>
      <c r="O20" s="397">
        <v>1918.252</v>
      </c>
      <c r="P20" s="396">
        <v>7388.076</v>
      </c>
      <c r="Q20" s="400" t="s">
        <v>187</v>
      </c>
      <c r="R20" s="396">
        <v>1198.7739999999999</v>
      </c>
      <c r="S20" s="397">
        <v>5467.9549999999999</v>
      </c>
      <c r="T20" s="399">
        <v>299.62700000000001</v>
      </c>
    </row>
    <row r="21" spans="4:20" ht="14">
      <c r="D21" s="395" t="s">
        <v>50</v>
      </c>
      <c r="E21" s="396">
        <v>48172.212</v>
      </c>
      <c r="F21" s="397">
        <v>222201.878</v>
      </c>
      <c r="G21" s="396">
        <v>18195.848999999998</v>
      </c>
      <c r="H21" s="398" t="s">
        <v>52</v>
      </c>
      <c r="I21" s="396">
        <v>48864.036</v>
      </c>
      <c r="J21" s="397">
        <v>226285.88800000001</v>
      </c>
      <c r="K21" s="399">
        <v>12408.938</v>
      </c>
      <c r="L21" s="20"/>
      <c r="M21" s="395" t="s">
        <v>206</v>
      </c>
      <c r="N21" s="396">
        <v>1428.7260000000001</v>
      </c>
      <c r="O21" s="397">
        <v>427.68799999999999</v>
      </c>
      <c r="P21" s="396">
        <v>6593.6909999999998</v>
      </c>
      <c r="Q21" s="400" t="s">
        <v>47</v>
      </c>
      <c r="R21" s="396">
        <v>1030.8989999999999</v>
      </c>
      <c r="S21" s="397">
        <v>4719.0990000000002</v>
      </c>
      <c r="T21" s="399">
        <v>477.81099999999998</v>
      </c>
    </row>
    <row r="22" spans="4:20" ht="14">
      <c r="D22" s="395" t="s">
        <v>48</v>
      </c>
      <c r="E22" s="396">
        <v>47442.705999999998</v>
      </c>
      <c r="F22" s="397">
        <v>218879.03</v>
      </c>
      <c r="G22" s="396">
        <v>19678.036</v>
      </c>
      <c r="H22" s="398" t="s">
        <v>48</v>
      </c>
      <c r="I22" s="396">
        <v>45930.05</v>
      </c>
      <c r="J22" s="397">
        <v>212458.31599999999</v>
      </c>
      <c r="K22" s="399">
        <v>19417.673999999999</v>
      </c>
      <c r="L22" s="20"/>
      <c r="M22" s="395" t="s">
        <v>46</v>
      </c>
      <c r="N22" s="396">
        <v>1069.191</v>
      </c>
      <c r="O22" s="397">
        <v>1000.671</v>
      </c>
      <c r="P22" s="396">
        <v>4896.2349999999997</v>
      </c>
      <c r="Q22" s="400" t="s">
        <v>49</v>
      </c>
      <c r="R22" s="396">
        <v>927.57799999999997</v>
      </c>
      <c r="S22" s="397">
        <v>4329.6679999999997</v>
      </c>
      <c r="T22" s="399">
        <v>512.303</v>
      </c>
    </row>
    <row r="23" spans="4:20" ht="14">
      <c r="D23" s="395" t="s">
        <v>51</v>
      </c>
      <c r="E23" s="396">
        <v>46431.561999999998</v>
      </c>
      <c r="F23" s="397">
        <v>214126.774</v>
      </c>
      <c r="G23" s="396">
        <v>16634.846000000001</v>
      </c>
      <c r="H23" s="398" t="s">
        <v>143</v>
      </c>
      <c r="I23" s="396">
        <v>40807.343999999997</v>
      </c>
      <c r="J23" s="397">
        <v>187658.35500000001</v>
      </c>
      <c r="K23" s="399">
        <v>32429.63</v>
      </c>
      <c r="L23" s="20"/>
      <c r="M23" s="395" t="s">
        <v>49</v>
      </c>
      <c r="N23" s="396">
        <v>1038.998</v>
      </c>
      <c r="O23" s="397">
        <v>598.04899999999998</v>
      </c>
      <c r="P23" s="396">
        <v>4785.3590000000004</v>
      </c>
      <c r="Q23" s="400" t="s">
        <v>46</v>
      </c>
      <c r="R23" s="396">
        <v>446.04</v>
      </c>
      <c r="S23" s="397">
        <v>2018.646</v>
      </c>
      <c r="T23" s="399">
        <v>285.86900000000003</v>
      </c>
    </row>
    <row r="24" spans="4:20" ht="14">
      <c r="D24" s="395" t="s">
        <v>63</v>
      </c>
      <c r="E24" s="396">
        <v>42629.798000000003</v>
      </c>
      <c r="F24" s="397">
        <v>196414.641</v>
      </c>
      <c r="G24" s="396">
        <v>17101.992999999999</v>
      </c>
      <c r="H24" s="398" t="s">
        <v>47</v>
      </c>
      <c r="I24" s="396">
        <v>36709.811999999998</v>
      </c>
      <c r="J24" s="397">
        <v>169861.67300000001</v>
      </c>
      <c r="K24" s="399">
        <v>12286.197</v>
      </c>
      <c r="L24" s="20"/>
      <c r="M24" s="395" t="s">
        <v>42</v>
      </c>
      <c r="N24" s="396">
        <v>786.96600000000001</v>
      </c>
      <c r="O24" s="397">
        <v>305.14299999999997</v>
      </c>
      <c r="P24" s="396">
        <v>3614.9780000000001</v>
      </c>
      <c r="Q24" s="400" t="s">
        <v>245</v>
      </c>
      <c r="R24" s="396">
        <v>365.55599999999998</v>
      </c>
      <c r="S24" s="397">
        <v>1703.9079999999999</v>
      </c>
      <c r="T24" s="399">
        <v>114.595</v>
      </c>
    </row>
    <row r="25" spans="4:20" ht="14">
      <c r="D25" s="395" t="s">
        <v>114</v>
      </c>
      <c r="E25" s="396">
        <v>32393.261999999999</v>
      </c>
      <c r="F25" s="397">
        <v>149442.37299999999</v>
      </c>
      <c r="G25" s="396">
        <v>30774.064999999999</v>
      </c>
      <c r="H25" s="398" t="s">
        <v>51</v>
      </c>
      <c r="I25" s="396">
        <v>36144.271999999997</v>
      </c>
      <c r="J25" s="397">
        <v>166928.98000000001</v>
      </c>
      <c r="K25" s="399">
        <v>14713.004000000001</v>
      </c>
      <c r="L25" s="20"/>
      <c r="M25" s="395" t="s">
        <v>41</v>
      </c>
      <c r="N25" s="396">
        <v>479.73899999999998</v>
      </c>
      <c r="O25" s="397">
        <v>337.78399999999999</v>
      </c>
      <c r="P25" s="396">
        <v>2193.2399999999998</v>
      </c>
      <c r="Q25" s="400" t="s">
        <v>63</v>
      </c>
      <c r="R25" s="396">
        <v>353.23</v>
      </c>
      <c r="S25" s="397">
        <v>1607.44</v>
      </c>
      <c r="T25" s="399">
        <v>304.13799999999998</v>
      </c>
    </row>
    <row r="26" spans="4:20" ht="14">
      <c r="D26" s="395" t="s">
        <v>44</v>
      </c>
      <c r="E26" s="396">
        <v>30742.856</v>
      </c>
      <c r="F26" s="397">
        <v>141806.299</v>
      </c>
      <c r="G26" s="396">
        <v>9376.2690000000002</v>
      </c>
      <c r="H26" s="398" t="s">
        <v>63</v>
      </c>
      <c r="I26" s="396">
        <v>31173.572</v>
      </c>
      <c r="J26" s="397">
        <v>144548.473</v>
      </c>
      <c r="K26" s="399">
        <v>13388.664000000001</v>
      </c>
      <c r="L26" s="20"/>
      <c r="M26" s="395" t="s">
        <v>48</v>
      </c>
      <c r="N26" s="396">
        <v>447.02199999999999</v>
      </c>
      <c r="O26" s="397">
        <v>405.673</v>
      </c>
      <c r="P26" s="396">
        <v>2071.0549999999998</v>
      </c>
      <c r="Q26" s="400" t="s">
        <v>225</v>
      </c>
      <c r="R26" s="396">
        <v>283.06400000000002</v>
      </c>
      <c r="S26" s="397">
        <v>1317.558</v>
      </c>
      <c r="T26" s="399">
        <v>72.049000000000007</v>
      </c>
    </row>
    <row r="27" spans="4:20" ht="14.5" thickBot="1">
      <c r="D27" s="401" t="s">
        <v>143</v>
      </c>
      <c r="E27" s="402">
        <v>27094.075000000001</v>
      </c>
      <c r="F27" s="403">
        <v>125810.798</v>
      </c>
      <c r="G27" s="402">
        <v>22731.07</v>
      </c>
      <c r="H27" s="404" t="s">
        <v>44</v>
      </c>
      <c r="I27" s="402">
        <v>30193.912</v>
      </c>
      <c r="J27" s="403">
        <v>139787.68700000001</v>
      </c>
      <c r="K27" s="405">
        <v>9520.8109999999997</v>
      </c>
      <c r="L27" s="20"/>
      <c r="M27" s="401" t="s">
        <v>52</v>
      </c>
      <c r="N27" s="402">
        <v>378.09800000000001</v>
      </c>
      <c r="O27" s="403">
        <v>212.727</v>
      </c>
      <c r="P27" s="402">
        <v>1747.3119999999999</v>
      </c>
      <c r="Q27" s="236" t="s">
        <v>52</v>
      </c>
      <c r="R27" s="402">
        <v>270.32600000000002</v>
      </c>
      <c r="S27" s="403">
        <v>1248.5029999999999</v>
      </c>
      <c r="T27" s="405">
        <v>203.85400000000001</v>
      </c>
    </row>
    <row r="28" spans="4:20" ht="14">
      <c r="D28" s="406" t="s">
        <v>65</v>
      </c>
      <c r="E28" s="407"/>
      <c r="F28" s="407"/>
      <c r="G28" s="407"/>
      <c r="H28" s="407"/>
      <c r="I28" s="407"/>
      <c r="J28" s="407"/>
      <c r="K28" s="407"/>
      <c r="L28" s="20"/>
      <c r="M28" s="408" t="s">
        <v>65</v>
      </c>
      <c r="N28" s="20"/>
      <c r="O28" s="20"/>
      <c r="P28" s="20"/>
      <c r="Q28" s="359"/>
      <c r="R28" s="359"/>
      <c r="S28" s="359"/>
      <c r="T28" s="20"/>
    </row>
    <row r="29" spans="4:20" ht="14">
      <c r="D29" s="407"/>
      <c r="E29" s="407"/>
      <c r="F29" s="409"/>
      <c r="G29" s="409"/>
      <c r="H29" s="409"/>
      <c r="I29" s="407"/>
      <c r="J29" s="407"/>
      <c r="K29" s="407"/>
      <c r="L29" s="20"/>
      <c r="M29" s="408"/>
      <c r="N29" s="20"/>
      <c r="O29" s="20"/>
      <c r="P29" s="20"/>
      <c r="Q29" s="359"/>
      <c r="R29" s="359"/>
      <c r="S29" s="359"/>
      <c r="T29" s="20"/>
    </row>
    <row r="30" spans="4:20" ht="14">
      <c r="D30" s="20"/>
      <c r="E30" s="20"/>
      <c r="F30" s="20"/>
      <c r="G30" s="20"/>
      <c r="H30" s="20"/>
      <c r="I30" s="20"/>
      <c r="J30" s="20"/>
      <c r="K30" s="20"/>
      <c r="L30" s="20"/>
      <c r="M30" s="408"/>
      <c r="N30" s="20"/>
      <c r="O30" s="20"/>
      <c r="P30" s="20"/>
      <c r="Q30" s="359"/>
      <c r="R30" s="359"/>
      <c r="S30" s="359"/>
      <c r="T30" s="20"/>
    </row>
    <row r="31" spans="4:20" ht="15.5">
      <c r="D31" s="133" t="s">
        <v>60</v>
      </c>
      <c r="E31" s="133"/>
      <c r="F31" s="133"/>
      <c r="G31" s="133"/>
      <c r="H31" s="133"/>
      <c r="I31" s="133"/>
      <c r="J31" s="410"/>
      <c r="K31" s="134"/>
      <c r="L31" s="60"/>
      <c r="M31" s="133" t="s">
        <v>60</v>
      </c>
      <c r="N31" s="133"/>
      <c r="O31" s="359"/>
      <c r="P31" s="359"/>
      <c r="Q31" s="359"/>
      <c r="R31" s="359"/>
      <c r="S31" s="359"/>
      <c r="T31" s="20"/>
    </row>
    <row r="32" spans="4:20" ht="16" thickBot="1">
      <c r="D32" s="135" t="s">
        <v>58</v>
      </c>
      <c r="E32" s="134"/>
      <c r="F32" s="134"/>
      <c r="G32" s="134"/>
      <c r="H32" s="134"/>
      <c r="I32" s="134"/>
      <c r="J32" s="134"/>
      <c r="K32" s="134"/>
      <c r="L32" s="60"/>
      <c r="M32" s="135" t="s">
        <v>58</v>
      </c>
      <c r="N32" s="134"/>
      <c r="O32" s="360"/>
      <c r="P32" s="360"/>
      <c r="Q32" s="360"/>
      <c r="R32" s="360"/>
      <c r="S32" s="360"/>
      <c r="T32" s="20"/>
    </row>
    <row r="33" spans="4:20" ht="14.5" thickBot="1">
      <c r="D33" s="364" t="s">
        <v>55</v>
      </c>
      <c r="E33" s="364"/>
      <c r="F33" s="365"/>
      <c r="G33" s="365"/>
      <c r="H33" s="365"/>
      <c r="I33" s="365"/>
      <c r="J33" s="365"/>
      <c r="K33" s="366"/>
      <c r="L33" s="20"/>
      <c r="M33" s="364" t="s">
        <v>56</v>
      </c>
      <c r="N33" s="365"/>
      <c r="O33" s="365"/>
      <c r="P33" s="365"/>
      <c r="Q33" s="365"/>
      <c r="R33" s="365"/>
      <c r="S33" s="365"/>
      <c r="T33" s="366"/>
    </row>
    <row r="34" spans="4:20" ht="14.5" thickBot="1">
      <c r="D34" s="367" t="s">
        <v>253</v>
      </c>
      <c r="E34" s="368"/>
      <c r="F34" s="369"/>
      <c r="G34" s="370"/>
      <c r="H34" s="367"/>
      <c r="I34" s="368" t="s">
        <v>254</v>
      </c>
      <c r="J34" s="372"/>
      <c r="K34" s="370"/>
      <c r="L34" s="20"/>
      <c r="M34" s="367" t="s">
        <v>253</v>
      </c>
      <c r="N34" s="368"/>
      <c r="O34" s="369"/>
      <c r="P34" s="370"/>
      <c r="Q34" s="367"/>
      <c r="R34" s="368" t="s">
        <v>254</v>
      </c>
      <c r="S34" s="371"/>
      <c r="T34" s="370"/>
    </row>
    <row r="35" spans="4:20" ht="42.5" thickBot="1">
      <c r="D35" s="373" t="s">
        <v>36</v>
      </c>
      <c r="E35" s="411" t="s">
        <v>37</v>
      </c>
      <c r="F35" s="412" t="s">
        <v>59</v>
      </c>
      <c r="G35" s="413" t="s">
        <v>38</v>
      </c>
      <c r="H35" s="373" t="s">
        <v>36</v>
      </c>
      <c r="I35" s="411" t="s">
        <v>37</v>
      </c>
      <c r="J35" s="412" t="s">
        <v>59</v>
      </c>
      <c r="K35" s="414" t="s">
        <v>38</v>
      </c>
      <c r="L35" s="20"/>
      <c r="M35" s="415" t="s">
        <v>36</v>
      </c>
      <c r="N35" s="416" t="s">
        <v>37</v>
      </c>
      <c r="O35" s="412" t="s">
        <v>59</v>
      </c>
      <c r="P35" s="414" t="s">
        <v>38</v>
      </c>
      <c r="Q35" s="415" t="s">
        <v>36</v>
      </c>
      <c r="R35" s="416" t="s">
        <v>37</v>
      </c>
      <c r="S35" s="412" t="s">
        <v>59</v>
      </c>
      <c r="T35" s="414" t="s">
        <v>38</v>
      </c>
    </row>
    <row r="36" spans="4:20" ht="15" thickBot="1">
      <c r="D36" s="381" t="s">
        <v>39</v>
      </c>
      <c r="E36" s="382">
        <v>46891.98</v>
      </c>
      <c r="F36" s="383">
        <v>216343.39300000001</v>
      </c>
      <c r="G36" s="384">
        <v>21484.47</v>
      </c>
      <c r="H36" s="381" t="s">
        <v>39</v>
      </c>
      <c r="I36" s="382">
        <v>40874.947</v>
      </c>
      <c r="J36" s="383">
        <v>189263.67499999999</v>
      </c>
      <c r="K36" s="387">
        <v>14567.011</v>
      </c>
      <c r="L36" s="20"/>
      <c r="M36" s="381" t="s">
        <v>39</v>
      </c>
      <c r="N36" s="417">
        <v>125287.579</v>
      </c>
      <c r="O36" s="383">
        <v>95001.645999999993</v>
      </c>
      <c r="P36" s="417">
        <v>578394.79599999997</v>
      </c>
      <c r="Q36" s="418" t="s">
        <v>39</v>
      </c>
      <c r="R36" s="417">
        <v>149303.94200000001</v>
      </c>
      <c r="S36" s="383">
        <v>691066.94499999995</v>
      </c>
      <c r="T36" s="388">
        <v>95742.247000000003</v>
      </c>
    </row>
    <row r="37" spans="4:20" ht="14">
      <c r="D37" s="419" t="s">
        <v>40</v>
      </c>
      <c r="E37" s="420">
        <v>31533.79</v>
      </c>
      <c r="F37" s="421">
        <v>145215.42000000001</v>
      </c>
      <c r="G37" s="420">
        <v>18690.367999999999</v>
      </c>
      <c r="H37" s="422" t="s">
        <v>40</v>
      </c>
      <c r="I37" s="420">
        <v>22700.912</v>
      </c>
      <c r="J37" s="421">
        <v>105359.613</v>
      </c>
      <c r="K37" s="423">
        <v>12439.791999999999</v>
      </c>
      <c r="L37" s="20"/>
      <c r="M37" s="389" t="s">
        <v>70</v>
      </c>
      <c r="N37" s="390">
        <v>25529.460999999999</v>
      </c>
      <c r="O37" s="391">
        <v>17920.138999999999</v>
      </c>
      <c r="P37" s="390">
        <v>117918.746</v>
      </c>
      <c r="Q37" s="390" t="s">
        <v>48</v>
      </c>
      <c r="R37" s="390">
        <v>21401.704000000002</v>
      </c>
      <c r="S37" s="391">
        <v>98894.582999999999</v>
      </c>
      <c r="T37" s="393">
        <v>17617.791000000001</v>
      </c>
    </row>
    <row r="38" spans="4:20" ht="14">
      <c r="D38" s="395" t="s">
        <v>48</v>
      </c>
      <c r="E38" s="396">
        <v>5744.4120000000003</v>
      </c>
      <c r="F38" s="397">
        <v>26640.471000000001</v>
      </c>
      <c r="G38" s="396">
        <v>1106.193</v>
      </c>
      <c r="H38" s="400" t="s">
        <v>53</v>
      </c>
      <c r="I38" s="396">
        <v>7929.1019999999999</v>
      </c>
      <c r="J38" s="397">
        <v>36708.107000000004</v>
      </c>
      <c r="K38" s="399">
        <v>656.24099999999999</v>
      </c>
      <c r="L38" s="20"/>
      <c r="M38" s="395" t="s">
        <v>40</v>
      </c>
      <c r="N38" s="396">
        <v>16678.792000000001</v>
      </c>
      <c r="O38" s="397">
        <v>9842.8780000000006</v>
      </c>
      <c r="P38" s="396">
        <v>76788.445000000007</v>
      </c>
      <c r="Q38" s="396" t="s">
        <v>42</v>
      </c>
      <c r="R38" s="396">
        <v>20880.464</v>
      </c>
      <c r="S38" s="397">
        <v>96198.577000000005</v>
      </c>
      <c r="T38" s="399">
        <v>16432.267</v>
      </c>
    </row>
    <row r="39" spans="4:20" ht="14">
      <c r="D39" s="395" t="s">
        <v>53</v>
      </c>
      <c r="E39" s="396">
        <v>5326.241</v>
      </c>
      <c r="F39" s="397">
        <v>24623.547999999999</v>
      </c>
      <c r="G39" s="396">
        <v>583.423</v>
      </c>
      <c r="H39" s="400" t="s">
        <v>48</v>
      </c>
      <c r="I39" s="396">
        <v>4687.1350000000002</v>
      </c>
      <c r="J39" s="397">
        <v>21657.856</v>
      </c>
      <c r="K39" s="399">
        <v>692.26</v>
      </c>
      <c r="L39" s="20"/>
      <c r="M39" s="395" t="s">
        <v>50</v>
      </c>
      <c r="N39" s="396">
        <v>16108.368</v>
      </c>
      <c r="O39" s="397">
        <v>12424.565000000001</v>
      </c>
      <c r="P39" s="396">
        <v>74128.256999999998</v>
      </c>
      <c r="Q39" s="396" t="s">
        <v>70</v>
      </c>
      <c r="R39" s="396">
        <v>19749.702000000001</v>
      </c>
      <c r="S39" s="397">
        <v>91591.607000000004</v>
      </c>
      <c r="T39" s="399">
        <v>10120.188</v>
      </c>
    </row>
    <row r="40" spans="4:20" ht="14">
      <c r="D40" s="395" t="s">
        <v>50</v>
      </c>
      <c r="E40" s="396">
        <v>1494.0219999999999</v>
      </c>
      <c r="F40" s="397">
        <v>6917.0950000000003</v>
      </c>
      <c r="G40" s="396">
        <v>63.987000000000002</v>
      </c>
      <c r="H40" s="400" t="s">
        <v>50</v>
      </c>
      <c r="I40" s="396">
        <v>1750.847</v>
      </c>
      <c r="J40" s="397">
        <v>8068.8440000000001</v>
      </c>
      <c r="K40" s="399">
        <v>38.607999999999997</v>
      </c>
      <c r="L40" s="20"/>
      <c r="M40" s="395" t="s">
        <v>42</v>
      </c>
      <c r="N40" s="396">
        <v>16079.544</v>
      </c>
      <c r="O40" s="397">
        <v>14675.427</v>
      </c>
      <c r="P40" s="396">
        <v>74382.554999999993</v>
      </c>
      <c r="Q40" s="396" t="s">
        <v>40</v>
      </c>
      <c r="R40" s="396">
        <v>19728.737000000001</v>
      </c>
      <c r="S40" s="397">
        <v>91210.600999999995</v>
      </c>
      <c r="T40" s="399">
        <v>10096.099</v>
      </c>
    </row>
    <row r="41" spans="4:20" ht="14">
      <c r="D41" s="395" t="s">
        <v>207</v>
      </c>
      <c r="E41" s="396">
        <v>951.36400000000003</v>
      </c>
      <c r="F41" s="397">
        <v>4381.4719999999998</v>
      </c>
      <c r="G41" s="396">
        <v>94.864999999999995</v>
      </c>
      <c r="H41" s="400" t="s">
        <v>207</v>
      </c>
      <c r="I41" s="396">
        <v>1552.579</v>
      </c>
      <c r="J41" s="397">
        <v>7177.3040000000001</v>
      </c>
      <c r="K41" s="399">
        <v>119.46</v>
      </c>
      <c r="L41" s="20"/>
      <c r="M41" s="395" t="s">
        <v>45</v>
      </c>
      <c r="N41" s="396">
        <v>10726.937</v>
      </c>
      <c r="O41" s="397">
        <v>13306.842000000001</v>
      </c>
      <c r="P41" s="396">
        <v>49432.851000000002</v>
      </c>
      <c r="Q41" s="396" t="s">
        <v>50</v>
      </c>
      <c r="R41" s="396">
        <v>17157.335999999999</v>
      </c>
      <c r="S41" s="397">
        <v>79700.683999999994</v>
      </c>
      <c r="T41" s="399">
        <v>12730.016</v>
      </c>
    </row>
    <row r="42" spans="4:20" ht="14">
      <c r="D42" s="395" t="s">
        <v>70</v>
      </c>
      <c r="E42" s="396">
        <v>865.27599999999995</v>
      </c>
      <c r="F42" s="397">
        <v>4027.3029999999999</v>
      </c>
      <c r="G42" s="396">
        <v>802.13099999999997</v>
      </c>
      <c r="H42" s="400" t="s">
        <v>67</v>
      </c>
      <c r="I42" s="396">
        <v>726.08600000000001</v>
      </c>
      <c r="J42" s="397">
        <v>3224.45</v>
      </c>
      <c r="K42" s="399">
        <v>228.39400000000001</v>
      </c>
      <c r="L42" s="20"/>
      <c r="M42" s="395" t="s">
        <v>48</v>
      </c>
      <c r="N42" s="396">
        <v>9317.9310000000005</v>
      </c>
      <c r="O42" s="397">
        <v>15607.371999999999</v>
      </c>
      <c r="P42" s="396">
        <v>43110.103999999999</v>
      </c>
      <c r="Q42" s="396" t="s">
        <v>44</v>
      </c>
      <c r="R42" s="396">
        <v>13240.545</v>
      </c>
      <c r="S42" s="397">
        <v>61467.061000000002</v>
      </c>
      <c r="T42" s="399">
        <v>5780.1790000000001</v>
      </c>
    </row>
    <row r="43" spans="4:20" ht="14">
      <c r="D43" s="395" t="s">
        <v>67</v>
      </c>
      <c r="E43" s="396">
        <v>388.69200000000001</v>
      </c>
      <c r="F43" s="397">
        <v>1810.915</v>
      </c>
      <c r="G43" s="396">
        <v>106.78100000000001</v>
      </c>
      <c r="H43" s="400" t="s">
        <v>42</v>
      </c>
      <c r="I43" s="396">
        <v>419.32799999999997</v>
      </c>
      <c r="J43" s="397">
        <v>1933.2570000000001</v>
      </c>
      <c r="K43" s="399">
        <v>21.146999999999998</v>
      </c>
      <c r="L43" s="20"/>
      <c r="M43" s="395" t="s">
        <v>47</v>
      </c>
      <c r="N43" s="396">
        <v>8401.8520000000008</v>
      </c>
      <c r="O43" s="397">
        <v>889.48599999999999</v>
      </c>
      <c r="P43" s="396">
        <v>38783.076999999997</v>
      </c>
      <c r="Q43" s="396" t="s">
        <v>47</v>
      </c>
      <c r="R43" s="396">
        <v>9951.7819999999992</v>
      </c>
      <c r="S43" s="397">
        <v>46020.521999999997</v>
      </c>
      <c r="T43" s="399">
        <v>923.43600000000004</v>
      </c>
    </row>
    <row r="44" spans="4:20" ht="14">
      <c r="D44" s="395" t="s">
        <v>42</v>
      </c>
      <c r="E44" s="396">
        <v>195.16200000000001</v>
      </c>
      <c r="F44" s="397">
        <v>900.16200000000003</v>
      </c>
      <c r="G44" s="396">
        <v>12.936</v>
      </c>
      <c r="H44" s="400" t="s">
        <v>70</v>
      </c>
      <c r="I44" s="396">
        <v>261.81900000000002</v>
      </c>
      <c r="J44" s="397">
        <v>1207.6569999999999</v>
      </c>
      <c r="K44" s="399">
        <v>291.17599999999999</v>
      </c>
      <c r="L44" s="20"/>
      <c r="M44" s="395" t="s">
        <v>41</v>
      </c>
      <c r="N44" s="396">
        <v>6631.9279999999999</v>
      </c>
      <c r="O44" s="397">
        <v>39.340000000000003</v>
      </c>
      <c r="P44" s="396">
        <v>30607.57</v>
      </c>
      <c r="Q44" s="396" t="s">
        <v>45</v>
      </c>
      <c r="R44" s="396">
        <v>8928.8119999999999</v>
      </c>
      <c r="S44" s="397">
        <v>41331.53</v>
      </c>
      <c r="T44" s="399">
        <v>10062.049000000001</v>
      </c>
    </row>
    <row r="45" spans="4:20" ht="14">
      <c r="D45" s="395" t="s">
        <v>51</v>
      </c>
      <c r="E45" s="396">
        <v>91.1</v>
      </c>
      <c r="F45" s="397">
        <v>423.67099999999999</v>
      </c>
      <c r="G45" s="396">
        <v>10.7</v>
      </c>
      <c r="H45" s="400" t="s">
        <v>63</v>
      </c>
      <c r="I45" s="396">
        <v>191.82599999999999</v>
      </c>
      <c r="J45" s="397">
        <v>890.69399999999996</v>
      </c>
      <c r="K45" s="399">
        <v>8.2159999999999993</v>
      </c>
      <c r="L45" s="20"/>
      <c r="M45" s="395" t="s">
        <v>44</v>
      </c>
      <c r="N45" s="396">
        <v>5150.8320000000003</v>
      </c>
      <c r="O45" s="397">
        <v>1666.5150000000001</v>
      </c>
      <c r="P45" s="396">
        <v>23976.416000000001</v>
      </c>
      <c r="Q45" s="396" t="s">
        <v>43</v>
      </c>
      <c r="R45" s="396">
        <v>5954.585</v>
      </c>
      <c r="S45" s="397">
        <v>27670.9</v>
      </c>
      <c r="T45" s="399">
        <v>1587.4949999999999</v>
      </c>
    </row>
    <row r="46" spans="4:20" ht="14">
      <c r="D46" s="395" t="s">
        <v>210</v>
      </c>
      <c r="E46" s="396">
        <v>81.671000000000006</v>
      </c>
      <c r="F46" s="397">
        <v>380.50599999999997</v>
      </c>
      <c r="G46" s="396">
        <v>2.5369999999999999</v>
      </c>
      <c r="H46" s="400" t="s">
        <v>238</v>
      </c>
      <c r="I46" s="396">
        <v>128.45599999999999</v>
      </c>
      <c r="J46" s="397">
        <v>594.46400000000006</v>
      </c>
      <c r="K46" s="399">
        <v>33.51</v>
      </c>
      <c r="L46" s="20"/>
      <c r="M46" s="395" t="s">
        <v>43</v>
      </c>
      <c r="N46" s="396">
        <v>4228.5739999999996</v>
      </c>
      <c r="O46" s="397">
        <v>1346.99</v>
      </c>
      <c r="P46" s="396">
        <v>19546.186000000002</v>
      </c>
      <c r="Q46" s="396" t="s">
        <v>41</v>
      </c>
      <c r="R46" s="396">
        <v>5034.6899999999996</v>
      </c>
      <c r="S46" s="397">
        <v>23072.330999999998</v>
      </c>
      <c r="T46" s="399">
        <v>7.383</v>
      </c>
    </row>
    <row r="47" spans="4:20" ht="14">
      <c r="D47" s="424" t="s">
        <v>238</v>
      </c>
      <c r="E47" s="425">
        <v>58.274999999999999</v>
      </c>
      <c r="F47" s="426">
        <v>271.50299999999999</v>
      </c>
      <c r="G47" s="425">
        <v>0.375</v>
      </c>
      <c r="H47" s="400" t="s">
        <v>248</v>
      </c>
      <c r="I47" s="396">
        <v>123.66</v>
      </c>
      <c r="J47" s="397">
        <v>572.274</v>
      </c>
      <c r="K47" s="399">
        <v>0.91600000000000004</v>
      </c>
      <c r="L47" s="20"/>
      <c r="M47" s="395" t="s">
        <v>49</v>
      </c>
      <c r="N47" s="396">
        <v>2212.0430000000001</v>
      </c>
      <c r="O47" s="397">
        <v>718.46699999999998</v>
      </c>
      <c r="P47" s="396">
        <v>10207.093999999999</v>
      </c>
      <c r="Q47" s="396" t="s">
        <v>63</v>
      </c>
      <c r="R47" s="396">
        <v>1170.461</v>
      </c>
      <c r="S47" s="397">
        <v>5456.9570000000003</v>
      </c>
      <c r="T47" s="399">
        <v>4254.8339999999998</v>
      </c>
    </row>
    <row r="48" spans="4:20" ht="14">
      <c r="D48" s="424" t="s">
        <v>44</v>
      </c>
      <c r="E48" s="425">
        <v>44.572000000000003</v>
      </c>
      <c r="F48" s="426">
        <v>206.602</v>
      </c>
      <c r="G48" s="425">
        <v>1.179</v>
      </c>
      <c r="H48" s="400" t="s">
        <v>51</v>
      </c>
      <c r="I48" s="396">
        <v>112.545</v>
      </c>
      <c r="J48" s="397">
        <v>506.95400000000001</v>
      </c>
      <c r="K48" s="399">
        <v>15.805999999999999</v>
      </c>
      <c r="L48" s="20"/>
      <c r="M48" s="395" t="s">
        <v>210</v>
      </c>
      <c r="N48" s="396">
        <v>1163.751</v>
      </c>
      <c r="O48" s="397">
        <v>1138.3789999999999</v>
      </c>
      <c r="P48" s="396">
        <v>5344.0889999999999</v>
      </c>
      <c r="Q48" s="396" t="s">
        <v>49</v>
      </c>
      <c r="R48" s="396">
        <v>1156.4369999999999</v>
      </c>
      <c r="S48" s="397">
        <v>5423.4009999999998</v>
      </c>
      <c r="T48" s="399">
        <v>368.83800000000002</v>
      </c>
    </row>
    <row r="49" spans="2:20" ht="14.5" thickBot="1">
      <c r="D49" s="427" t="s">
        <v>220</v>
      </c>
      <c r="E49" s="428">
        <v>43.648000000000003</v>
      </c>
      <c r="F49" s="429">
        <v>203.143</v>
      </c>
      <c r="G49" s="428">
        <v>5.7119999999999997</v>
      </c>
      <c r="H49" s="236" t="s">
        <v>242</v>
      </c>
      <c r="I49" s="402">
        <v>68.322000000000003</v>
      </c>
      <c r="J49" s="403">
        <v>325.16300000000001</v>
      </c>
      <c r="K49" s="405">
        <v>0.56999999999999995</v>
      </c>
      <c r="L49" s="20"/>
      <c r="M49" s="395" t="s">
        <v>46</v>
      </c>
      <c r="N49" s="396">
        <v>904.45899999999995</v>
      </c>
      <c r="O49" s="397">
        <v>511.33600000000001</v>
      </c>
      <c r="P49" s="396">
        <v>4163.259</v>
      </c>
      <c r="Q49" s="396" t="s">
        <v>46</v>
      </c>
      <c r="R49" s="396">
        <v>980.74099999999999</v>
      </c>
      <c r="S49" s="397">
        <v>4586.768</v>
      </c>
      <c r="T49" s="399">
        <v>108.5</v>
      </c>
    </row>
    <row r="50" spans="2:20" ht="14.5" thickBot="1">
      <c r="D50" s="406" t="s">
        <v>65</v>
      </c>
      <c r="E50" s="20"/>
      <c r="F50" s="20"/>
      <c r="G50" s="20"/>
      <c r="H50" s="20"/>
      <c r="I50" s="20"/>
      <c r="J50" s="20"/>
      <c r="K50" s="20"/>
      <c r="L50" s="20"/>
      <c r="M50" s="401" t="s">
        <v>51</v>
      </c>
      <c r="N50" s="402">
        <v>711.851</v>
      </c>
      <c r="O50" s="403">
        <v>929.26900000000001</v>
      </c>
      <c r="P50" s="402">
        <v>3297.4</v>
      </c>
      <c r="Q50" s="402" t="s">
        <v>210</v>
      </c>
      <c r="R50" s="402">
        <v>850.98500000000001</v>
      </c>
      <c r="S50" s="403">
        <v>3943.886</v>
      </c>
      <c r="T50" s="405">
        <v>767.47500000000002</v>
      </c>
    </row>
    <row r="51" spans="2:20" ht="14">
      <c r="D51" s="20"/>
      <c r="E51" s="20"/>
      <c r="F51" s="20"/>
      <c r="G51" s="20"/>
      <c r="H51" s="20"/>
      <c r="I51" s="20"/>
      <c r="J51" s="20"/>
      <c r="K51" s="20"/>
      <c r="L51" s="20"/>
      <c r="M51" s="406" t="s">
        <v>65</v>
      </c>
      <c r="N51" s="409"/>
      <c r="O51" s="430"/>
      <c r="P51" s="409"/>
      <c r="Q51" s="407"/>
      <c r="R51" s="20"/>
      <c r="S51" s="20"/>
      <c r="T51" s="20"/>
    </row>
    <row r="52" spans="2:20" ht="14">
      <c r="D52" s="20"/>
      <c r="E52" s="20"/>
      <c r="F52" s="20"/>
      <c r="G52" s="20"/>
      <c r="H52" s="20"/>
      <c r="I52" s="20"/>
      <c r="J52" s="20"/>
      <c r="K52" s="20"/>
      <c r="L52" s="20"/>
      <c r="M52" s="287"/>
      <c r="N52" s="409"/>
      <c r="O52" s="409"/>
      <c r="P52" s="409"/>
      <c r="Q52" s="409"/>
      <c r="R52" s="20"/>
      <c r="S52" s="20"/>
      <c r="T52" s="20"/>
    </row>
    <row r="53" spans="2:20" ht="14">
      <c r="D53" s="20"/>
      <c r="E53" s="20"/>
      <c r="F53" s="20"/>
      <c r="G53" s="20"/>
      <c r="H53" s="20"/>
      <c r="I53" s="20"/>
      <c r="J53" s="20"/>
      <c r="K53" s="20"/>
      <c r="L53" s="20"/>
      <c r="M53" s="287"/>
      <c r="N53" s="409"/>
      <c r="O53" s="409"/>
      <c r="P53" s="409"/>
      <c r="Q53" s="409"/>
      <c r="R53" s="20"/>
      <c r="S53" s="20"/>
      <c r="T53" s="20"/>
    </row>
    <row r="54" spans="2:20" ht="15.5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2:20" ht="15.5"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2:20" ht="14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">
      <c r="T132" s="20"/>
      <c r="U132" s="20"/>
    </row>
    <row r="133" spans="3:21" ht="14">
      <c r="T133" s="20"/>
      <c r="U133" s="20"/>
    </row>
    <row r="134" spans="3:21" ht="14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workbookViewId="0">
      <selection activeCell="B2" sqref="B2"/>
    </sheetView>
  </sheetViews>
  <sheetFormatPr defaultRowHeight="12.5"/>
  <cols>
    <col min="3" max="3" width="17.81640625" customWidth="1"/>
    <col min="4" max="4" width="11.1796875" customWidth="1"/>
    <col min="5" max="5" width="11.81640625" customWidth="1"/>
    <col min="6" max="6" width="11.26953125" customWidth="1"/>
    <col min="7" max="7" width="19.81640625" customWidth="1"/>
    <col min="8" max="8" width="11" customWidth="1"/>
    <col min="9" max="9" width="11.1796875" customWidth="1"/>
    <col min="10" max="10" width="11.26953125" customWidth="1"/>
    <col min="12" max="12" width="18" customWidth="1"/>
    <col min="13" max="15" width="9.26953125" bestFit="1" customWidth="1"/>
    <col min="16" max="16" width="18.54296875" customWidth="1"/>
    <col min="17" max="17" width="9.26953125" bestFit="1" customWidth="1"/>
    <col min="18" max="18" width="10.1796875" bestFit="1" customWidth="1"/>
    <col min="19" max="19" width="9.26953125" bestFit="1" customWidth="1"/>
  </cols>
  <sheetData>
    <row r="2" spans="2:19" ht="15.5">
      <c r="B2" s="309" t="s">
        <v>256</v>
      </c>
      <c r="C2" s="310"/>
      <c r="D2" s="310"/>
      <c r="E2" s="310"/>
      <c r="F2" s="310"/>
      <c r="G2" s="310"/>
      <c r="H2" s="310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</row>
    <row r="3" spans="2:19" ht="15.5">
      <c r="B3" s="308" t="s">
        <v>255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</row>
    <row r="4" spans="2:19" ht="15.5"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</row>
    <row r="5" spans="2:19" ht="15.5">
      <c r="B5" s="308"/>
      <c r="C5" s="357" t="s">
        <v>57</v>
      </c>
      <c r="D5" s="357"/>
      <c r="E5" s="357"/>
      <c r="F5" s="357"/>
      <c r="G5" s="357"/>
      <c r="H5" s="357"/>
      <c r="I5" s="357"/>
      <c r="J5" s="358"/>
      <c r="K5" s="20"/>
      <c r="L5" s="359" t="s">
        <v>57</v>
      </c>
      <c r="M5" s="359"/>
      <c r="N5" s="359"/>
      <c r="O5" s="359"/>
      <c r="P5" s="359"/>
      <c r="Q5" s="359"/>
      <c r="R5" s="359"/>
      <c r="S5" s="360"/>
    </row>
    <row r="6" spans="2:19" ht="16" thickBot="1">
      <c r="B6" s="308"/>
      <c r="C6" s="361" t="s">
        <v>58</v>
      </c>
      <c r="D6" s="357"/>
      <c r="E6" s="357"/>
      <c r="F6" s="357"/>
      <c r="G6" s="357"/>
      <c r="H6" s="357"/>
      <c r="I6" s="357"/>
      <c r="J6" s="362"/>
      <c r="K6" s="20"/>
      <c r="L6" s="363" t="s">
        <v>58</v>
      </c>
      <c r="M6" s="359"/>
      <c r="N6" s="359"/>
      <c r="O6" s="359"/>
      <c r="P6" s="359"/>
      <c r="Q6" s="359"/>
      <c r="R6" s="359"/>
      <c r="S6" s="360"/>
    </row>
    <row r="7" spans="2:19" ht="16" thickBot="1">
      <c r="B7" s="308"/>
      <c r="C7" s="364" t="s">
        <v>55</v>
      </c>
      <c r="D7" s="365"/>
      <c r="E7" s="365"/>
      <c r="F7" s="365"/>
      <c r="G7" s="365"/>
      <c r="H7" s="365"/>
      <c r="I7" s="365"/>
      <c r="J7" s="366"/>
      <c r="K7" s="20"/>
      <c r="L7" s="364" t="s">
        <v>56</v>
      </c>
      <c r="M7" s="365"/>
      <c r="N7" s="365"/>
      <c r="O7" s="365"/>
      <c r="P7" s="365"/>
      <c r="Q7" s="365"/>
      <c r="R7" s="365"/>
      <c r="S7" s="366"/>
    </row>
    <row r="8" spans="2:19" ht="16" thickBot="1">
      <c r="B8" s="308"/>
      <c r="C8" s="367" t="s">
        <v>236</v>
      </c>
      <c r="D8" s="368"/>
      <c r="E8" s="369"/>
      <c r="F8" s="370"/>
      <c r="G8" s="367"/>
      <c r="H8" s="368" t="s">
        <v>235</v>
      </c>
      <c r="I8" s="371"/>
      <c r="J8" s="370"/>
      <c r="K8" s="20"/>
      <c r="L8" s="367" t="s">
        <v>236</v>
      </c>
      <c r="M8" s="368"/>
      <c r="N8" s="369"/>
      <c r="O8" s="370"/>
      <c r="P8" s="367"/>
      <c r="Q8" s="368" t="s">
        <v>235</v>
      </c>
      <c r="R8" s="372"/>
      <c r="S8" s="370"/>
    </row>
    <row r="9" spans="2:19" ht="42.5" thickBot="1">
      <c r="B9" s="308"/>
      <c r="C9" s="373" t="s">
        <v>36</v>
      </c>
      <c r="D9" s="374" t="s">
        <v>37</v>
      </c>
      <c r="E9" s="375" t="s">
        <v>59</v>
      </c>
      <c r="F9" s="376" t="s">
        <v>38</v>
      </c>
      <c r="G9" s="377" t="s">
        <v>36</v>
      </c>
      <c r="H9" s="378" t="s">
        <v>37</v>
      </c>
      <c r="I9" s="379" t="s">
        <v>59</v>
      </c>
      <c r="J9" s="378" t="s">
        <v>38</v>
      </c>
      <c r="K9" s="20"/>
      <c r="L9" s="380" t="s">
        <v>36</v>
      </c>
      <c r="M9" s="378" t="s">
        <v>37</v>
      </c>
      <c r="N9" s="379" t="s">
        <v>59</v>
      </c>
      <c r="O9" s="374" t="s">
        <v>38</v>
      </c>
      <c r="P9" s="380" t="s">
        <v>36</v>
      </c>
      <c r="Q9" s="378" t="s">
        <v>37</v>
      </c>
      <c r="R9" s="379" t="s">
        <v>59</v>
      </c>
      <c r="S9" s="378" t="s">
        <v>38</v>
      </c>
    </row>
    <row r="10" spans="2:19" ht="16" thickBot="1">
      <c r="B10" s="308"/>
      <c r="C10" s="381" t="s">
        <v>39</v>
      </c>
      <c r="D10" s="382">
        <v>2731952.6710000001</v>
      </c>
      <c r="E10" s="383">
        <v>12484091.987</v>
      </c>
      <c r="F10" s="580">
        <v>1481531.14</v>
      </c>
      <c r="G10" s="385" t="s">
        <v>39</v>
      </c>
      <c r="H10" s="386">
        <v>4296892.09</v>
      </c>
      <c r="I10" s="383">
        <v>20108479.331</v>
      </c>
      <c r="J10" s="387">
        <v>1592256.8670000001</v>
      </c>
      <c r="K10" s="20"/>
      <c r="L10" s="381" t="s">
        <v>39</v>
      </c>
      <c r="M10" s="386">
        <v>106484.663</v>
      </c>
      <c r="N10" s="383">
        <v>486451.723</v>
      </c>
      <c r="O10" s="580">
        <v>77632.076000000001</v>
      </c>
      <c r="P10" s="581" t="s">
        <v>39</v>
      </c>
      <c r="Q10" s="577">
        <v>120851.048</v>
      </c>
      <c r="R10" s="383">
        <v>565165.60100000002</v>
      </c>
      <c r="S10" s="387">
        <v>71479.532000000007</v>
      </c>
    </row>
    <row r="11" spans="2:19" ht="15.5">
      <c r="B11" s="308"/>
      <c r="C11" s="389" t="s">
        <v>40</v>
      </c>
      <c r="D11" s="390">
        <v>595597.83100000001</v>
      </c>
      <c r="E11" s="391">
        <v>2722703.068</v>
      </c>
      <c r="F11" s="582">
        <v>247329.111</v>
      </c>
      <c r="G11" s="583" t="s">
        <v>40</v>
      </c>
      <c r="H11" s="390">
        <v>999973.72400000005</v>
      </c>
      <c r="I11" s="391">
        <v>4684094.0710000005</v>
      </c>
      <c r="J11" s="393">
        <v>287663.15500000003</v>
      </c>
      <c r="K11" s="20"/>
      <c r="L11" s="389" t="s">
        <v>40</v>
      </c>
      <c r="M11" s="390">
        <v>39468.603999999999</v>
      </c>
      <c r="N11" s="391">
        <v>179947.80600000001</v>
      </c>
      <c r="O11" s="582">
        <v>30751.01</v>
      </c>
      <c r="P11" s="389" t="s">
        <v>53</v>
      </c>
      <c r="Q11" s="390">
        <v>44620.152999999998</v>
      </c>
      <c r="R11" s="391">
        <v>209980.541</v>
      </c>
      <c r="S11" s="393">
        <v>21319.855</v>
      </c>
    </row>
    <row r="12" spans="2:19" ht="15.5">
      <c r="B12" s="308"/>
      <c r="C12" s="395" t="s">
        <v>41</v>
      </c>
      <c r="D12" s="396">
        <v>378880.098</v>
      </c>
      <c r="E12" s="397">
        <v>1733082.1440000001</v>
      </c>
      <c r="F12" s="584">
        <v>141131.76699999999</v>
      </c>
      <c r="G12" s="585" t="s">
        <v>41</v>
      </c>
      <c r="H12" s="396">
        <v>605561.53700000001</v>
      </c>
      <c r="I12" s="397">
        <v>2833926.5279999999</v>
      </c>
      <c r="J12" s="399">
        <v>159561.74600000001</v>
      </c>
      <c r="K12" s="20"/>
      <c r="L12" s="395" t="s">
        <v>53</v>
      </c>
      <c r="M12" s="396">
        <v>25594.238000000001</v>
      </c>
      <c r="N12" s="397">
        <v>117246.348</v>
      </c>
      <c r="O12" s="584">
        <v>13225.496999999999</v>
      </c>
      <c r="P12" s="395" t="s">
        <v>40</v>
      </c>
      <c r="Q12" s="396">
        <v>30698.738000000001</v>
      </c>
      <c r="R12" s="397">
        <v>142846.435</v>
      </c>
      <c r="S12" s="399">
        <v>26226.687999999998</v>
      </c>
    </row>
    <row r="13" spans="2:19" ht="15.5">
      <c r="B13" s="308"/>
      <c r="C13" s="395" t="s">
        <v>43</v>
      </c>
      <c r="D13" s="396">
        <v>294783.07799999998</v>
      </c>
      <c r="E13" s="397">
        <v>1346436.287</v>
      </c>
      <c r="F13" s="584">
        <v>122090.719</v>
      </c>
      <c r="G13" s="585" t="s">
        <v>43</v>
      </c>
      <c r="H13" s="396">
        <v>492961.17800000001</v>
      </c>
      <c r="I13" s="397">
        <v>2305605.19</v>
      </c>
      <c r="J13" s="399">
        <v>147553.04</v>
      </c>
      <c r="K13" s="20"/>
      <c r="L13" s="395" t="s">
        <v>51</v>
      </c>
      <c r="M13" s="396">
        <v>6107.9040000000005</v>
      </c>
      <c r="N13" s="397">
        <v>27898.812999999998</v>
      </c>
      <c r="O13" s="584">
        <v>4740.2240000000002</v>
      </c>
      <c r="P13" s="395" t="s">
        <v>70</v>
      </c>
      <c r="Q13" s="396">
        <v>8516.2170000000006</v>
      </c>
      <c r="R13" s="397">
        <v>39800.622000000003</v>
      </c>
      <c r="S13" s="399">
        <v>3799.0549999999998</v>
      </c>
    </row>
    <row r="14" spans="2:19" ht="15.5">
      <c r="B14" s="308"/>
      <c r="C14" s="395" t="s">
        <v>70</v>
      </c>
      <c r="D14" s="396">
        <v>271532.68800000002</v>
      </c>
      <c r="E14" s="397">
        <v>1239955.0260000001</v>
      </c>
      <c r="F14" s="584">
        <v>141476.236</v>
      </c>
      <c r="G14" s="585" t="s">
        <v>70</v>
      </c>
      <c r="H14" s="396">
        <v>431833.087</v>
      </c>
      <c r="I14" s="397">
        <v>2018181.2509999999</v>
      </c>
      <c r="J14" s="399">
        <v>157076.10399999999</v>
      </c>
      <c r="K14" s="20"/>
      <c r="L14" s="395" t="s">
        <v>70</v>
      </c>
      <c r="M14" s="396">
        <v>5287.491</v>
      </c>
      <c r="N14" s="397">
        <v>24096.166000000001</v>
      </c>
      <c r="O14" s="584">
        <v>3932.18</v>
      </c>
      <c r="P14" s="395" t="s">
        <v>50</v>
      </c>
      <c r="Q14" s="396">
        <v>7816.049</v>
      </c>
      <c r="R14" s="397">
        <v>36560.599000000002</v>
      </c>
      <c r="S14" s="399">
        <v>5874.4009999999998</v>
      </c>
    </row>
    <row r="15" spans="2:19" ht="15.5">
      <c r="B15" s="308"/>
      <c r="C15" s="395" t="s">
        <v>42</v>
      </c>
      <c r="D15" s="396">
        <v>149311.08300000001</v>
      </c>
      <c r="E15" s="397">
        <v>681995.29700000002</v>
      </c>
      <c r="F15" s="584">
        <v>70702.142999999996</v>
      </c>
      <c r="G15" s="585" t="s">
        <v>42</v>
      </c>
      <c r="H15" s="396">
        <v>215682.99600000001</v>
      </c>
      <c r="I15" s="397">
        <v>1008938.557</v>
      </c>
      <c r="J15" s="399">
        <v>73310.467999999993</v>
      </c>
      <c r="K15" s="20"/>
      <c r="L15" s="395" t="s">
        <v>50</v>
      </c>
      <c r="M15" s="396">
        <v>4553.259</v>
      </c>
      <c r="N15" s="397">
        <v>20847.317999999999</v>
      </c>
      <c r="O15" s="584">
        <v>5615.6220000000003</v>
      </c>
      <c r="P15" s="395" t="s">
        <v>51</v>
      </c>
      <c r="Q15" s="396">
        <v>6926.28</v>
      </c>
      <c r="R15" s="397">
        <v>32435.61</v>
      </c>
      <c r="S15" s="399">
        <v>3226.9090000000001</v>
      </c>
    </row>
    <row r="16" spans="2:19" ht="15.5">
      <c r="B16" s="308"/>
      <c r="C16" s="395" t="s">
        <v>49</v>
      </c>
      <c r="D16" s="396">
        <v>101849.30100000001</v>
      </c>
      <c r="E16" s="397">
        <v>465068.51199999999</v>
      </c>
      <c r="F16" s="584">
        <v>42920.981</v>
      </c>
      <c r="G16" s="585" t="s">
        <v>49</v>
      </c>
      <c r="H16" s="396">
        <v>196265.52799999999</v>
      </c>
      <c r="I16" s="397">
        <v>918891.174</v>
      </c>
      <c r="J16" s="399">
        <v>56358.54</v>
      </c>
      <c r="K16" s="20"/>
      <c r="L16" s="395" t="s">
        <v>43</v>
      </c>
      <c r="M16" s="396">
        <v>4415.8280000000004</v>
      </c>
      <c r="N16" s="397">
        <v>20198.616999999998</v>
      </c>
      <c r="O16" s="584">
        <v>2504.4459999999999</v>
      </c>
      <c r="P16" s="395" t="s">
        <v>43</v>
      </c>
      <c r="Q16" s="396">
        <v>4337.5150000000003</v>
      </c>
      <c r="R16" s="397">
        <v>20052.795999999998</v>
      </c>
      <c r="S16" s="399">
        <v>1611.2840000000001</v>
      </c>
    </row>
    <row r="17" spans="2:19" ht="15.5">
      <c r="B17" s="308"/>
      <c r="C17" s="395" t="s">
        <v>45</v>
      </c>
      <c r="D17" s="396">
        <v>86562.501999999993</v>
      </c>
      <c r="E17" s="397">
        <v>395159.826</v>
      </c>
      <c r="F17" s="584">
        <v>45610.464999999997</v>
      </c>
      <c r="G17" s="585" t="s">
        <v>46</v>
      </c>
      <c r="H17" s="396">
        <v>128562.43</v>
      </c>
      <c r="I17" s="397">
        <v>600932.549</v>
      </c>
      <c r="J17" s="399">
        <v>45321.453999999998</v>
      </c>
      <c r="K17" s="20"/>
      <c r="L17" s="395" t="s">
        <v>47</v>
      </c>
      <c r="M17" s="396">
        <v>4293.6589999999997</v>
      </c>
      <c r="N17" s="397">
        <v>19644.909</v>
      </c>
      <c r="O17" s="584">
        <v>5088.1289999999999</v>
      </c>
      <c r="P17" s="395" t="s">
        <v>187</v>
      </c>
      <c r="Q17" s="396">
        <v>3250.0149999999999</v>
      </c>
      <c r="R17" s="397">
        <v>15050.052</v>
      </c>
      <c r="S17" s="399">
        <v>983.86900000000003</v>
      </c>
    </row>
    <row r="18" spans="2:19" ht="15.5">
      <c r="B18" s="308"/>
      <c r="C18" s="395" t="s">
        <v>46</v>
      </c>
      <c r="D18" s="396">
        <v>84121.966</v>
      </c>
      <c r="E18" s="397">
        <v>384251.15</v>
      </c>
      <c r="F18" s="584">
        <v>43361.499000000003</v>
      </c>
      <c r="G18" s="585" t="s">
        <v>45</v>
      </c>
      <c r="H18" s="396">
        <v>123856.67200000001</v>
      </c>
      <c r="I18" s="397">
        <v>578748.57299999997</v>
      </c>
      <c r="J18" s="399">
        <v>47261.881000000001</v>
      </c>
      <c r="K18" s="20"/>
      <c r="L18" s="395" t="s">
        <v>49</v>
      </c>
      <c r="M18" s="396">
        <v>3483.8119999999999</v>
      </c>
      <c r="N18" s="397">
        <v>15899.67</v>
      </c>
      <c r="O18" s="584">
        <v>1850.674</v>
      </c>
      <c r="P18" s="395" t="s">
        <v>206</v>
      </c>
      <c r="Q18" s="396">
        <v>2702.8</v>
      </c>
      <c r="R18" s="397">
        <v>12664.695</v>
      </c>
      <c r="S18" s="399">
        <v>707.95500000000004</v>
      </c>
    </row>
    <row r="19" spans="2:19" ht="15.5">
      <c r="B19" s="308"/>
      <c r="C19" s="395" t="s">
        <v>114</v>
      </c>
      <c r="D19" s="396">
        <v>71679.824999999997</v>
      </c>
      <c r="E19" s="397">
        <v>327183.09000000003</v>
      </c>
      <c r="F19" s="584">
        <v>73947.713000000003</v>
      </c>
      <c r="G19" s="585" t="s">
        <v>52</v>
      </c>
      <c r="H19" s="396">
        <v>97514.661999999997</v>
      </c>
      <c r="I19" s="397">
        <v>456229.38299999997</v>
      </c>
      <c r="J19" s="399">
        <v>23250.047999999999</v>
      </c>
      <c r="K19" s="20"/>
      <c r="L19" s="395" t="s">
        <v>42</v>
      </c>
      <c r="M19" s="396">
        <v>3323.6089999999999</v>
      </c>
      <c r="N19" s="397">
        <v>15168.53</v>
      </c>
      <c r="O19" s="584">
        <v>2139.7040000000002</v>
      </c>
      <c r="P19" s="395" t="s">
        <v>45</v>
      </c>
      <c r="Q19" s="396">
        <v>2644.82</v>
      </c>
      <c r="R19" s="397">
        <v>12294.68</v>
      </c>
      <c r="S19" s="399">
        <v>718.46100000000001</v>
      </c>
    </row>
    <row r="20" spans="2:19" ht="15.5">
      <c r="B20" s="308"/>
      <c r="C20" s="395" t="s">
        <v>50</v>
      </c>
      <c r="D20" s="396">
        <v>64407.277999999998</v>
      </c>
      <c r="E20" s="397">
        <v>294399.47100000002</v>
      </c>
      <c r="F20" s="584">
        <v>28621.995999999999</v>
      </c>
      <c r="G20" s="585" t="s">
        <v>48</v>
      </c>
      <c r="H20" s="396">
        <v>82279.278000000006</v>
      </c>
      <c r="I20" s="397">
        <v>384576.679</v>
      </c>
      <c r="J20" s="399">
        <v>33343.089999999997</v>
      </c>
      <c r="K20" s="20"/>
      <c r="L20" s="395" t="s">
        <v>187</v>
      </c>
      <c r="M20" s="396">
        <v>3087.3780000000002</v>
      </c>
      <c r="N20" s="397">
        <v>14126.950999999999</v>
      </c>
      <c r="O20" s="584">
        <v>1393.0409999999999</v>
      </c>
      <c r="P20" s="395" t="s">
        <v>47</v>
      </c>
      <c r="Q20" s="396">
        <v>2046.211</v>
      </c>
      <c r="R20" s="397">
        <v>9518.7369999999992</v>
      </c>
      <c r="S20" s="399">
        <v>2348.1239999999998</v>
      </c>
    </row>
    <row r="21" spans="2:19" ht="15.5">
      <c r="B21" s="308"/>
      <c r="C21" s="395" t="s">
        <v>52</v>
      </c>
      <c r="D21" s="396">
        <v>61834.974000000002</v>
      </c>
      <c r="E21" s="397">
        <v>282776.96999999997</v>
      </c>
      <c r="F21" s="584">
        <v>19999.233</v>
      </c>
      <c r="G21" s="585" t="s">
        <v>51</v>
      </c>
      <c r="H21" s="396">
        <v>78491.164000000004</v>
      </c>
      <c r="I21" s="397">
        <v>366601.48599999998</v>
      </c>
      <c r="J21" s="399">
        <v>26996.644</v>
      </c>
      <c r="K21" s="20"/>
      <c r="L21" s="395" t="s">
        <v>46</v>
      </c>
      <c r="M21" s="396">
        <v>1345.5630000000001</v>
      </c>
      <c r="N21" s="397">
        <v>6135.8760000000002</v>
      </c>
      <c r="O21" s="584">
        <v>1915.595</v>
      </c>
      <c r="P21" s="395" t="s">
        <v>49</v>
      </c>
      <c r="Q21" s="396">
        <v>1833.55</v>
      </c>
      <c r="R21" s="397">
        <v>8569.2960000000003</v>
      </c>
      <c r="S21" s="399">
        <v>1012.9109999999999</v>
      </c>
    </row>
    <row r="22" spans="2:19" ht="15.5">
      <c r="B22" s="308"/>
      <c r="C22" s="395" t="s">
        <v>63</v>
      </c>
      <c r="D22" s="396">
        <v>60662.127999999997</v>
      </c>
      <c r="E22" s="397">
        <v>277048.734</v>
      </c>
      <c r="F22" s="584">
        <v>35937.885999999999</v>
      </c>
      <c r="G22" s="585" t="s">
        <v>143</v>
      </c>
      <c r="H22" s="396">
        <v>76932.672999999995</v>
      </c>
      <c r="I22" s="397">
        <v>362701.92499999999</v>
      </c>
      <c r="J22" s="399">
        <v>59166.525999999998</v>
      </c>
      <c r="K22" s="20"/>
      <c r="L22" s="395" t="s">
        <v>45</v>
      </c>
      <c r="M22" s="396">
        <v>1081.2260000000001</v>
      </c>
      <c r="N22" s="397">
        <v>4948.1480000000001</v>
      </c>
      <c r="O22" s="584">
        <v>768.91700000000003</v>
      </c>
      <c r="P22" s="395" t="s">
        <v>46</v>
      </c>
      <c r="Q22" s="396">
        <v>1319.7650000000001</v>
      </c>
      <c r="R22" s="397">
        <v>6081.3490000000002</v>
      </c>
      <c r="S22" s="399">
        <v>1213.6990000000001</v>
      </c>
    </row>
    <row r="23" spans="2:19" ht="15.5">
      <c r="B23" s="308"/>
      <c r="C23" s="395" t="s">
        <v>48</v>
      </c>
      <c r="D23" s="396">
        <v>58740.391000000003</v>
      </c>
      <c r="E23" s="397">
        <v>268149.57699999999</v>
      </c>
      <c r="F23" s="584">
        <v>34580.928</v>
      </c>
      <c r="G23" s="585" t="s">
        <v>50</v>
      </c>
      <c r="H23" s="396">
        <v>76639.078999999998</v>
      </c>
      <c r="I23" s="397">
        <v>357638.81400000001</v>
      </c>
      <c r="J23" s="399">
        <v>29426.117999999999</v>
      </c>
      <c r="K23" s="20"/>
      <c r="L23" s="395" t="s">
        <v>206</v>
      </c>
      <c r="M23" s="396">
        <v>1009.072</v>
      </c>
      <c r="N23" s="397">
        <v>4598.92</v>
      </c>
      <c r="O23" s="584">
        <v>415.58699999999999</v>
      </c>
      <c r="P23" s="395" t="s">
        <v>42</v>
      </c>
      <c r="Q23" s="396">
        <v>1138.393</v>
      </c>
      <c r="R23" s="397">
        <v>5288.4669999999996</v>
      </c>
      <c r="S23" s="399">
        <v>440.14100000000002</v>
      </c>
    </row>
    <row r="24" spans="2:19" ht="15.5">
      <c r="B24" s="308"/>
      <c r="C24" s="395" t="s">
        <v>143</v>
      </c>
      <c r="D24" s="396">
        <v>49684.228000000003</v>
      </c>
      <c r="E24" s="397">
        <v>227487.77299999999</v>
      </c>
      <c r="F24" s="584">
        <v>54749.529000000002</v>
      </c>
      <c r="G24" s="585" t="s">
        <v>63</v>
      </c>
      <c r="H24" s="396">
        <v>68341.67</v>
      </c>
      <c r="I24" s="397">
        <v>318675.38500000001</v>
      </c>
      <c r="J24" s="399">
        <v>27237.955999999998</v>
      </c>
      <c r="K24" s="20"/>
      <c r="L24" s="395" t="s">
        <v>66</v>
      </c>
      <c r="M24" s="396">
        <v>560.74300000000005</v>
      </c>
      <c r="N24" s="397">
        <v>2570.759</v>
      </c>
      <c r="O24" s="584">
        <v>552.67100000000005</v>
      </c>
      <c r="P24" s="395" t="s">
        <v>48</v>
      </c>
      <c r="Q24" s="396">
        <v>652.36900000000003</v>
      </c>
      <c r="R24" s="397">
        <v>3048.4920000000002</v>
      </c>
      <c r="S24" s="399">
        <v>513.81799999999998</v>
      </c>
    </row>
    <row r="25" spans="2:19" ht="15.5">
      <c r="B25" s="308"/>
      <c r="C25" s="395" t="s">
        <v>44</v>
      </c>
      <c r="D25" s="396">
        <v>37718.966999999997</v>
      </c>
      <c r="E25" s="397">
        <v>172310.06599999999</v>
      </c>
      <c r="F25" s="584">
        <v>14535.290999999999</v>
      </c>
      <c r="G25" s="585" t="s">
        <v>47</v>
      </c>
      <c r="H25" s="396">
        <v>56513.025000000001</v>
      </c>
      <c r="I25" s="397">
        <v>265586.08299999998</v>
      </c>
      <c r="J25" s="399">
        <v>16987.3</v>
      </c>
      <c r="K25" s="20"/>
      <c r="L25" s="395" t="s">
        <v>41</v>
      </c>
      <c r="M25" s="396">
        <v>528.92499999999995</v>
      </c>
      <c r="N25" s="397">
        <v>2410.3090000000002</v>
      </c>
      <c r="O25" s="584">
        <v>626.32299999999998</v>
      </c>
      <c r="P25" s="395" t="s">
        <v>41</v>
      </c>
      <c r="Q25" s="396">
        <v>632.47199999999998</v>
      </c>
      <c r="R25" s="397">
        <v>2920.5210000000002</v>
      </c>
      <c r="S25" s="399">
        <v>419.71199999999999</v>
      </c>
    </row>
    <row r="26" spans="2:19" ht="16" thickBot="1">
      <c r="B26" s="308"/>
      <c r="C26" s="401" t="s">
        <v>53</v>
      </c>
      <c r="D26" s="402">
        <v>36000.186000000002</v>
      </c>
      <c r="E26" s="403">
        <v>164460.943</v>
      </c>
      <c r="F26" s="586">
        <v>98842.490999999995</v>
      </c>
      <c r="G26" s="587" t="s">
        <v>44</v>
      </c>
      <c r="H26" s="402">
        <v>53689.052000000003</v>
      </c>
      <c r="I26" s="403">
        <v>250942.06700000001</v>
      </c>
      <c r="J26" s="405">
        <v>16114.129000000001</v>
      </c>
      <c r="K26" s="20"/>
      <c r="L26" s="401" t="s">
        <v>219</v>
      </c>
      <c r="M26" s="402">
        <v>514.89499999999998</v>
      </c>
      <c r="N26" s="403">
        <v>2357.65</v>
      </c>
      <c r="O26" s="586">
        <v>560.45299999999997</v>
      </c>
      <c r="P26" s="401" t="s">
        <v>225</v>
      </c>
      <c r="Q26" s="402">
        <v>525.81299999999999</v>
      </c>
      <c r="R26" s="403">
        <v>2466.6039999999998</v>
      </c>
      <c r="S26" s="405">
        <v>141.441</v>
      </c>
    </row>
    <row r="27" spans="2:19" ht="15.5">
      <c r="B27" s="308"/>
      <c r="C27" s="406"/>
      <c r="D27" s="407"/>
      <c r="E27" s="407"/>
      <c r="F27" s="407"/>
      <c r="G27" s="407"/>
      <c r="H27" s="407"/>
      <c r="I27" s="407"/>
      <c r="J27" s="407"/>
      <c r="K27" s="20"/>
      <c r="L27" s="408"/>
      <c r="M27" s="20"/>
      <c r="N27" s="20"/>
      <c r="O27" s="20"/>
      <c r="P27" s="359"/>
      <c r="Q27" s="359"/>
      <c r="R27" s="359"/>
      <c r="S27" s="20"/>
    </row>
    <row r="28" spans="2:19" ht="15.5">
      <c r="B28" s="308"/>
      <c r="C28" s="407"/>
      <c r="D28" s="407"/>
      <c r="E28" s="409"/>
      <c r="F28" s="409"/>
      <c r="G28" s="409"/>
      <c r="H28" s="407"/>
      <c r="I28" s="407"/>
      <c r="J28" s="407"/>
      <c r="K28" s="20"/>
      <c r="L28" s="408"/>
      <c r="M28" s="20"/>
      <c r="N28" s="20"/>
      <c r="O28" s="20"/>
      <c r="P28" s="359"/>
      <c r="Q28" s="359"/>
      <c r="R28" s="359"/>
      <c r="S28" s="20"/>
    </row>
    <row r="29" spans="2:19" ht="15.5">
      <c r="B29" s="308"/>
      <c r="C29" s="20"/>
      <c r="D29" s="20"/>
      <c r="E29" s="20"/>
      <c r="F29" s="20"/>
      <c r="G29" s="20"/>
      <c r="H29" s="20"/>
      <c r="I29" s="20"/>
      <c r="J29" s="20"/>
      <c r="K29" s="20"/>
      <c r="L29" s="408"/>
      <c r="M29" s="20"/>
      <c r="N29" s="20"/>
      <c r="O29" s="20"/>
      <c r="P29" s="359"/>
      <c r="Q29" s="359"/>
      <c r="R29" s="359"/>
      <c r="S29" s="20"/>
    </row>
    <row r="30" spans="2:19" ht="15.5">
      <c r="B30" s="308"/>
      <c r="C30" s="133" t="s">
        <v>60</v>
      </c>
      <c r="D30" s="133"/>
      <c r="E30" s="133"/>
      <c r="F30" s="133"/>
      <c r="G30" s="133"/>
      <c r="H30" s="133"/>
      <c r="I30" s="410"/>
      <c r="J30" s="134"/>
      <c r="K30" s="60"/>
      <c r="L30" s="133" t="s">
        <v>60</v>
      </c>
      <c r="M30" s="133"/>
      <c r="N30" s="359"/>
      <c r="O30" s="359"/>
      <c r="P30" s="359"/>
      <c r="Q30" s="359"/>
      <c r="R30" s="359"/>
      <c r="S30" s="20"/>
    </row>
    <row r="31" spans="2:19" ht="16" thickBot="1">
      <c r="B31" s="308"/>
      <c r="C31" s="135" t="s">
        <v>58</v>
      </c>
      <c r="D31" s="134"/>
      <c r="E31" s="134"/>
      <c r="F31" s="134"/>
      <c r="G31" s="134"/>
      <c r="H31" s="134"/>
      <c r="I31" s="134"/>
      <c r="J31" s="134"/>
      <c r="K31" s="60"/>
      <c r="L31" s="135" t="s">
        <v>58</v>
      </c>
      <c r="M31" s="134"/>
      <c r="N31" s="360"/>
      <c r="O31" s="360"/>
      <c r="P31" s="360"/>
      <c r="Q31" s="360"/>
      <c r="R31" s="360"/>
      <c r="S31" s="20"/>
    </row>
    <row r="32" spans="2:19" ht="16" thickBot="1">
      <c r="B32" s="308"/>
      <c r="C32" s="364" t="s">
        <v>55</v>
      </c>
      <c r="D32" s="364"/>
      <c r="E32" s="365"/>
      <c r="F32" s="365"/>
      <c r="G32" s="365"/>
      <c r="H32" s="365"/>
      <c r="I32" s="365"/>
      <c r="J32" s="366"/>
      <c r="K32" s="20"/>
      <c r="L32" s="364" t="s">
        <v>56</v>
      </c>
      <c r="M32" s="365"/>
      <c r="N32" s="365"/>
      <c r="O32" s="365"/>
      <c r="P32" s="365"/>
      <c r="Q32" s="365"/>
      <c r="R32" s="365"/>
      <c r="S32" s="366"/>
    </row>
    <row r="33" spans="2:19" ht="16" thickBot="1">
      <c r="B33" s="308"/>
      <c r="C33" s="367" t="s">
        <v>236</v>
      </c>
      <c r="D33" s="368"/>
      <c r="E33" s="369"/>
      <c r="F33" s="370"/>
      <c r="G33" s="367"/>
      <c r="H33" s="368" t="s">
        <v>235</v>
      </c>
      <c r="I33" s="372"/>
      <c r="J33" s="370"/>
      <c r="K33" s="20"/>
      <c r="L33" s="369"/>
      <c r="M33" s="368"/>
      <c r="N33" s="369" t="s">
        <v>234</v>
      </c>
      <c r="O33" s="370"/>
      <c r="P33" s="367"/>
      <c r="Q33" s="368" t="s">
        <v>235</v>
      </c>
      <c r="R33" s="371"/>
      <c r="S33" s="370"/>
    </row>
    <row r="34" spans="2:19" ht="42.5" thickBot="1">
      <c r="B34" s="308"/>
      <c r="C34" s="373" t="s">
        <v>36</v>
      </c>
      <c r="D34" s="411" t="s">
        <v>37</v>
      </c>
      <c r="E34" s="412" t="s">
        <v>59</v>
      </c>
      <c r="F34" s="413" t="s">
        <v>38</v>
      </c>
      <c r="G34" s="373" t="s">
        <v>36</v>
      </c>
      <c r="H34" s="411" t="s">
        <v>37</v>
      </c>
      <c r="I34" s="412" t="s">
        <v>59</v>
      </c>
      <c r="J34" s="414" t="s">
        <v>38</v>
      </c>
      <c r="K34" s="20"/>
      <c r="L34" s="415" t="s">
        <v>36</v>
      </c>
      <c r="M34" s="416" t="s">
        <v>37</v>
      </c>
      <c r="N34" s="412" t="s">
        <v>59</v>
      </c>
      <c r="O34" s="414" t="s">
        <v>38</v>
      </c>
      <c r="P34" s="415" t="s">
        <v>36</v>
      </c>
      <c r="Q34" s="416" t="s">
        <v>37</v>
      </c>
      <c r="R34" s="412" t="s">
        <v>59</v>
      </c>
      <c r="S34" s="414" t="s">
        <v>38</v>
      </c>
    </row>
    <row r="35" spans="2:19" ht="16" thickBot="1">
      <c r="B35" s="308"/>
      <c r="C35" s="381" t="s">
        <v>39</v>
      </c>
      <c r="D35" s="382">
        <v>70462.525999999998</v>
      </c>
      <c r="E35" s="383">
        <v>321870.18900000001</v>
      </c>
      <c r="F35" s="580">
        <v>37682.184999999998</v>
      </c>
      <c r="G35" s="381" t="s">
        <v>39</v>
      </c>
      <c r="H35" s="382">
        <v>74931.308000000005</v>
      </c>
      <c r="I35" s="383">
        <v>349626.68</v>
      </c>
      <c r="J35" s="387">
        <v>32126.286</v>
      </c>
      <c r="K35" s="20"/>
      <c r="L35" s="381" t="s">
        <v>39</v>
      </c>
      <c r="M35" s="417">
        <v>163922.14499999999</v>
      </c>
      <c r="N35" s="383">
        <v>748123.49699999997</v>
      </c>
      <c r="O35" s="417">
        <v>129429.194</v>
      </c>
      <c r="P35" s="418" t="s">
        <v>39</v>
      </c>
      <c r="Q35" s="417">
        <v>236846.239</v>
      </c>
      <c r="R35" s="383">
        <v>1108860.0419999999</v>
      </c>
      <c r="S35" s="388">
        <v>166549.747</v>
      </c>
    </row>
    <row r="36" spans="2:19" ht="15.5">
      <c r="B36" s="308"/>
      <c r="C36" s="419" t="s">
        <v>40</v>
      </c>
      <c r="D36" s="420">
        <v>45755.303</v>
      </c>
      <c r="E36" s="421">
        <v>209070.78</v>
      </c>
      <c r="F36" s="588">
        <v>30478.522000000001</v>
      </c>
      <c r="G36" s="419" t="s">
        <v>40</v>
      </c>
      <c r="H36" s="420">
        <v>48490.114000000001</v>
      </c>
      <c r="I36" s="421">
        <v>225731.32</v>
      </c>
      <c r="J36" s="423">
        <v>27400.185000000001</v>
      </c>
      <c r="K36" s="20"/>
      <c r="L36" s="389" t="s">
        <v>70</v>
      </c>
      <c r="M36" s="390">
        <v>38279.593999999997</v>
      </c>
      <c r="N36" s="391">
        <v>174669.834</v>
      </c>
      <c r="O36" s="582">
        <v>32324.684000000001</v>
      </c>
      <c r="P36" s="589" t="s">
        <v>70</v>
      </c>
      <c r="Q36" s="390">
        <v>43868.548000000003</v>
      </c>
      <c r="R36" s="391">
        <v>205110.90100000001</v>
      </c>
      <c r="S36" s="393">
        <v>29443.187000000002</v>
      </c>
    </row>
    <row r="37" spans="2:19" ht="15.5">
      <c r="B37" s="308"/>
      <c r="C37" s="395" t="s">
        <v>53</v>
      </c>
      <c r="D37" s="396">
        <v>12184.254999999999</v>
      </c>
      <c r="E37" s="397">
        <v>55639.720999999998</v>
      </c>
      <c r="F37" s="584">
        <v>1534.5060000000001</v>
      </c>
      <c r="G37" s="395" t="s">
        <v>53</v>
      </c>
      <c r="H37" s="396">
        <v>9476.1929999999993</v>
      </c>
      <c r="I37" s="397">
        <v>44370.285000000003</v>
      </c>
      <c r="J37" s="399">
        <v>987.74800000000005</v>
      </c>
      <c r="K37" s="20"/>
      <c r="L37" s="395" t="s">
        <v>40</v>
      </c>
      <c r="M37" s="396">
        <v>29541.84</v>
      </c>
      <c r="N37" s="397">
        <v>134795.973</v>
      </c>
      <c r="O37" s="584">
        <v>14457.107</v>
      </c>
      <c r="P37" s="590" t="s">
        <v>50</v>
      </c>
      <c r="Q37" s="396">
        <v>31316.348999999998</v>
      </c>
      <c r="R37" s="397">
        <v>146403.00200000001</v>
      </c>
      <c r="S37" s="399">
        <v>22768.385999999999</v>
      </c>
    </row>
    <row r="38" spans="2:19" ht="15.5">
      <c r="B38" s="308"/>
      <c r="C38" s="395" t="s">
        <v>48</v>
      </c>
      <c r="D38" s="396">
        <v>4881.0510000000004</v>
      </c>
      <c r="E38" s="397">
        <v>22365.228999999999</v>
      </c>
      <c r="F38" s="584">
        <v>1078.954</v>
      </c>
      <c r="G38" s="395" t="s">
        <v>48</v>
      </c>
      <c r="H38" s="396">
        <v>8529.2260000000006</v>
      </c>
      <c r="I38" s="397">
        <v>39951.54</v>
      </c>
      <c r="J38" s="399">
        <v>1440.7090000000001</v>
      </c>
      <c r="K38" s="20"/>
      <c r="L38" s="395" t="s">
        <v>50</v>
      </c>
      <c r="M38" s="396">
        <v>22711.599999999999</v>
      </c>
      <c r="N38" s="397">
        <v>103706.68</v>
      </c>
      <c r="O38" s="584">
        <v>23150.655999999999</v>
      </c>
      <c r="P38" s="590" t="s">
        <v>42</v>
      </c>
      <c r="Q38" s="396">
        <v>31172.173999999999</v>
      </c>
      <c r="R38" s="397">
        <v>146188.97</v>
      </c>
      <c r="S38" s="399">
        <v>25686.39</v>
      </c>
    </row>
    <row r="39" spans="2:19" ht="15.5">
      <c r="B39" s="308"/>
      <c r="C39" s="395" t="s">
        <v>70</v>
      </c>
      <c r="D39" s="396">
        <v>3723.4960000000001</v>
      </c>
      <c r="E39" s="397">
        <v>16948.530999999999</v>
      </c>
      <c r="F39" s="584">
        <v>3828.9760000000001</v>
      </c>
      <c r="G39" s="395" t="s">
        <v>50</v>
      </c>
      <c r="H39" s="396">
        <v>2166.3519999999999</v>
      </c>
      <c r="I39" s="397">
        <v>10116.029</v>
      </c>
      <c r="J39" s="399">
        <v>129.19900000000001</v>
      </c>
      <c r="K39" s="20"/>
      <c r="L39" s="395" t="s">
        <v>42</v>
      </c>
      <c r="M39" s="396">
        <v>18332.203000000001</v>
      </c>
      <c r="N39" s="397">
        <v>83629.001000000004</v>
      </c>
      <c r="O39" s="584">
        <v>17656.438999999998</v>
      </c>
      <c r="P39" s="590" t="s">
        <v>40</v>
      </c>
      <c r="Q39" s="396">
        <v>28988.585999999999</v>
      </c>
      <c r="R39" s="397">
        <v>135219.557</v>
      </c>
      <c r="S39" s="399">
        <v>16788.169999999998</v>
      </c>
    </row>
    <row r="40" spans="2:19" ht="15.5">
      <c r="B40" s="308"/>
      <c r="C40" s="395" t="s">
        <v>67</v>
      </c>
      <c r="D40" s="396">
        <v>1351.741</v>
      </c>
      <c r="E40" s="397">
        <v>6149.19</v>
      </c>
      <c r="F40" s="584">
        <v>461.29300000000001</v>
      </c>
      <c r="G40" s="395" t="s">
        <v>207</v>
      </c>
      <c r="H40" s="396">
        <v>1981.2360000000001</v>
      </c>
      <c r="I40" s="397">
        <v>9273.6209999999992</v>
      </c>
      <c r="J40" s="399">
        <v>176.32</v>
      </c>
      <c r="K40" s="20"/>
      <c r="L40" s="395" t="s">
        <v>45</v>
      </c>
      <c r="M40" s="396">
        <v>10645.725</v>
      </c>
      <c r="N40" s="397">
        <v>48697.156999999999</v>
      </c>
      <c r="O40" s="584">
        <v>17856.839</v>
      </c>
      <c r="P40" s="590" t="s">
        <v>48</v>
      </c>
      <c r="Q40" s="396">
        <v>22618.63</v>
      </c>
      <c r="R40" s="397">
        <v>106438.06299999999</v>
      </c>
      <c r="S40" s="399">
        <v>26489.19</v>
      </c>
    </row>
    <row r="41" spans="2:19" ht="15.5">
      <c r="B41" s="308"/>
      <c r="C41" s="395" t="s">
        <v>45</v>
      </c>
      <c r="D41" s="396">
        <v>942.71699999999998</v>
      </c>
      <c r="E41" s="397">
        <v>4287.442</v>
      </c>
      <c r="F41" s="584">
        <v>136.904</v>
      </c>
      <c r="G41" s="395" t="s">
        <v>70</v>
      </c>
      <c r="H41" s="396">
        <v>1378.395</v>
      </c>
      <c r="I41" s="397">
        <v>6457.8789999999999</v>
      </c>
      <c r="J41" s="399">
        <v>1640.098</v>
      </c>
      <c r="K41" s="20"/>
      <c r="L41" s="395" t="s">
        <v>47</v>
      </c>
      <c r="M41" s="396">
        <v>10543.848</v>
      </c>
      <c r="N41" s="397">
        <v>48100.616999999998</v>
      </c>
      <c r="O41" s="584">
        <v>1276.511</v>
      </c>
      <c r="P41" s="590" t="s">
        <v>45</v>
      </c>
      <c r="Q41" s="396">
        <v>20213.791000000001</v>
      </c>
      <c r="R41" s="397">
        <v>94564.476999999999</v>
      </c>
      <c r="S41" s="399">
        <v>22664.749</v>
      </c>
    </row>
    <row r="42" spans="2:19" ht="15.5">
      <c r="B42" s="308"/>
      <c r="C42" s="395" t="s">
        <v>63</v>
      </c>
      <c r="D42" s="396">
        <v>595.87800000000004</v>
      </c>
      <c r="E42" s="397">
        <v>2724.5770000000002</v>
      </c>
      <c r="F42" s="584">
        <v>71.47</v>
      </c>
      <c r="G42" s="395" t="s">
        <v>67</v>
      </c>
      <c r="H42" s="396">
        <v>858.50199999999995</v>
      </c>
      <c r="I42" s="397">
        <v>4047.39</v>
      </c>
      <c r="J42" s="399">
        <v>241.19</v>
      </c>
      <c r="K42" s="20"/>
      <c r="L42" s="395" t="s">
        <v>43</v>
      </c>
      <c r="M42" s="396">
        <v>10271.856</v>
      </c>
      <c r="N42" s="397">
        <v>46907.815999999999</v>
      </c>
      <c r="O42" s="584">
        <v>3250.0210000000002</v>
      </c>
      <c r="P42" s="590" t="s">
        <v>47</v>
      </c>
      <c r="Q42" s="396">
        <v>16234.630999999999</v>
      </c>
      <c r="R42" s="397">
        <v>76073.975999999995</v>
      </c>
      <c r="S42" s="399">
        <v>1603.4749999999999</v>
      </c>
    </row>
    <row r="43" spans="2:19" ht="15.5">
      <c r="B43" s="308"/>
      <c r="C43" s="395" t="s">
        <v>50</v>
      </c>
      <c r="D43" s="396">
        <v>592.24</v>
      </c>
      <c r="E43" s="397">
        <v>2697.364</v>
      </c>
      <c r="F43" s="584">
        <v>68.051000000000002</v>
      </c>
      <c r="G43" s="395" t="s">
        <v>43</v>
      </c>
      <c r="H43" s="396">
        <v>768.33799999999997</v>
      </c>
      <c r="I43" s="397">
        <v>3653.076</v>
      </c>
      <c r="J43" s="399">
        <v>30.876000000000001</v>
      </c>
      <c r="K43" s="20"/>
      <c r="L43" s="395" t="s">
        <v>41</v>
      </c>
      <c r="M43" s="396">
        <v>6614.8159999999998</v>
      </c>
      <c r="N43" s="397">
        <v>30178.023000000001</v>
      </c>
      <c r="O43" s="584">
        <v>336.44099999999997</v>
      </c>
      <c r="P43" s="590" t="s">
        <v>44</v>
      </c>
      <c r="Q43" s="396">
        <v>14482.798000000001</v>
      </c>
      <c r="R43" s="397">
        <v>68418.417000000001</v>
      </c>
      <c r="S43" s="399">
        <v>6116.4989999999998</v>
      </c>
    </row>
    <row r="44" spans="2:19" ht="15.5">
      <c r="B44" s="308"/>
      <c r="C44" s="395" t="s">
        <v>42</v>
      </c>
      <c r="D44" s="396">
        <v>347.50599999999997</v>
      </c>
      <c r="E44" s="397">
        <v>1585.7639999999999</v>
      </c>
      <c r="F44" s="584">
        <v>16.978999999999999</v>
      </c>
      <c r="G44" s="395" t="s">
        <v>42</v>
      </c>
      <c r="H44" s="396">
        <v>347.399</v>
      </c>
      <c r="I44" s="397">
        <v>1625.876</v>
      </c>
      <c r="J44" s="399">
        <v>24.097999999999999</v>
      </c>
      <c r="K44" s="20"/>
      <c r="L44" s="395" t="s">
        <v>48</v>
      </c>
      <c r="M44" s="396">
        <v>6107.4560000000001</v>
      </c>
      <c r="N44" s="397">
        <v>27781.273000000001</v>
      </c>
      <c r="O44" s="584">
        <v>8462.9470000000001</v>
      </c>
      <c r="P44" s="590" t="s">
        <v>41</v>
      </c>
      <c r="Q44" s="396">
        <v>10213.821</v>
      </c>
      <c r="R44" s="397">
        <v>47541.173000000003</v>
      </c>
      <c r="S44" s="399">
        <v>114.38800000000001</v>
      </c>
    </row>
    <row r="45" spans="2:19" ht="15.5">
      <c r="B45" s="308"/>
      <c r="C45" s="395" t="s">
        <v>207</v>
      </c>
      <c r="D45" s="396">
        <v>29.53</v>
      </c>
      <c r="E45" s="397">
        <v>135.232</v>
      </c>
      <c r="F45" s="584">
        <v>0.98499999999999999</v>
      </c>
      <c r="G45" s="395" t="s">
        <v>210</v>
      </c>
      <c r="H45" s="396">
        <v>245.989</v>
      </c>
      <c r="I45" s="397">
        <v>1162.7090000000001</v>
      </c>
      <c r="J45" s="399">
        <v>7.0220000000000002</v>
      </c>
      <c r="K45" s="20"/>
      <c r="L45" s="395" t="s">
        <v>44</v>
      </c>
      <c r="M45" s="396">
        <v>4921.4859999999999</v>
      </c>
      <c r="N45" s="397">
        <v>22508.923999999999</v>
      </c>
      <c r="O45" s="584">
        <v>330.13600000000002</v>
      </c>
      <c r="P45" s="590" t="s">
        <v>43</v>
      </c>
      <c r="Q45" s="396">
        <v>6631.1480000000001</v>
      </c>
      <c r="R45" s="397">
        <v>30991.023000000001</v>
      </c>
      <c r="S45" s="399">
        <v>2319.7820000000002</v>
      </c>
    </row>
    <row r="46" spans="2:19" ht="15.5">
      <c r="B46" s="308"/>
      <c r="C46" s="591" t="s">
        <v>44</v>
      </c>
      <c r="D46" s="425">
        <v>26.032</v>
      </c>
      <c r="E46" s="426">
        <v>118.389</v>
      </c>
      <c r="F46" s="578">
        <v>1.105</v>
      </c>
      <c r="G46" s="395" t="s">
        <v>51</v>
      </c>
      <c r="H46" s="396">
        <v>194.88</v>
      </c>
      <c r="I46" s="397">
        <v>919.447</v>
      </c>
      <c r="J46" s="399">
        <v>23.7</v>
      </c>
      <c r="K46" s="20"/>
      <c r="L46" s="395" t="s">
        <v>46</v>
      </c>
      <c r="M46" s="396">
        <v>1755.829</v>
      </c>
      <c r="N46" s="397">
        <v>8008.5389999999998</v>
      </c>
      <c r="O46" s="584">
        <v>857.72</v>
      </c>
      <c r="P46" s="590" t="s">
        <v>49</v>
      </c>
      <c r="Q46" s="396">
        <v>2648.5210000000002</v>
      </c>
      <c r="R46" s="397">
        <v>12315.314</v>
      </c>
      <c r="S46" s="399">
        <v>1010.748</v>
      </c>
    </row>
    <row r="47" spans="2:19" ht="15.5">
      <c r="B47" s="308"/>
      <c r="C47" s="591" t="s">
        <v>43</v>
      </c>
      <c r="D47" s="425">
        <v>17.407</v>
      </c>
      <c r="E47" s="426">
        <v>78.326999999999998</v>
      </c>
      <c r="F47" s="578">
        <v>0.61799999999999999</v>
      </c>
      <c r="G47" s="395" t="s">
        <v>45</v>
      </c>
      <c r="H47" s="396">
        <v>181.601</v>
      </c>
      <c r="I47" s="397">
        <v>855.12599999999998</v>
      </c>
      <c r="J47" s="399">
        <v>10.856999999999999</v>
      </c>
      <c r="K47" s="20"/>
      <c r="L47" s="395" t="s">
        <v>66</v>
      </c>
      <c r="M47" s="396">
        <v>1088.248</v>
      </c>
      <c r="N47" s="397">
        <v>4958.5110000000004</v>
      </c>
      <c r="O47" s="584">
        <v>2898.819</v>
      </c>
      <c r="P47" s="590" t="s">
        <v>46</v>
      </c>
      <c r="Q47" s="396">
        <v>2009.7380000000001</v>
      </c>
      <c r="R47" s="397">
        <v>9353.732</v>
      </c>
      <c r="S47" s="399">
        <v>703.52700000000004</v>
      </c>
    </row>
    <row r="48" spans="2:19" ht="16" thickBot="1">
      <c r="B48" s="308"/>
      <c r="C48" s="592" t="s">
        <v>220</v>
      </c>
      <c r="D48" s="428">
        <v>15.113</v>
      </c>
      <c r="E48" s="429">
        <v>68.471000000000004</v>
      </c>
      <c r="F48" s="579">
        <v>3.75</v>
      </c>
      <c r="G48" s="401" t="s">
        <v>237</v>
      </c>
      <c r="H48" s="402">
        <v>108.94199999999999</v>
      </c>
      <c r="I48" s="403">
        <v>511.56700000000001</v>
      </c>
      <c r="J48" s="405">
        <v>5.4080000000000004</v>
      </c>
      <c r="K48" s="20"/>
      <c r="L48" s="395" t="s">
        <v>210</v>
      </c>
      <c r="M48" s="396">
        <v>1020.669</v>
      </c>
      <c r="N48" s="397">
        <v>4657.5290000000005</v>
      </c>
      <c r="O48" s="584">
        <v>1425.0530000000001</v>
      </c>
      <c r="P48" s="590" t="s">
        <v>210</v>
      </c>
      <c r="Q48" s="396">
        <v>1887.69</v>
      </c>
      <c r="R48" s="397">
        <v>8793.8850000000002</v>
      </c>
      <c r="S48" s="399">
        <v>1801.566</v>
      </c>
    </row>
    <row r="49" spans="2:19" ht="16" thickBot="1">
      <c r="B49" s="308"/>
      <c r="C49" s="406"/>
      <c r="D49" s="20"/>
      <c r="E49" s="20"/>
      <c r="F49" s="20"/>
      <c r="G49" s="20"/>
      <c r="H49" s="20"/>
      <c r="I49" s="20"/>
      <c r="J49" s="20"/>
      <c r="K49" s="20"/>
      <c r="L49" s="401" t="s">
        <v>67</v>
      </c>
      <c r="M49" s="402">
        <v>785.48500000000001</v>
      </c>
      <c r="N49" s="403">
        <v>3586.5250000000001</v>
      </c>
      <c r="O49" s="586">
        <v>3147.817</v>
      </c>
      <c r="P49" s="593" t="s">
        <v>51</v>
      </c>
      <c r="Q49" s="402">
        <v>1203.6759999999999</v>
      </c>
      <c r="R49" s="403">
        <v>5636.56</v>
      </c>
      <c r="S49" s="405">
        <v>1750.63</v>
      </c>
    </row>
    <row r="50" spans="2:19" ht="15.5">
      <c r="B50" s="308"/>
      <c r="C50" s="20"/>
      <c r="D50" s="20"/>
      <c r="E50" s="20"/>
      <c r="F50" s="20"/>
      <c r="G50" s="20"/>
      <c r="H50" s="20"/>
      <c r="I50" s="20"/>
      <c r="J50" s="20"/>
      <c r="K50" s="20"/>
      <c r="L50" s="408"/>
      <c r="M50" s="409"/>
      <c r="N50" s="430"/>
      <c r="O50" s="409"/>
      <c r="P50" s="407"/>
      <c r="Q50" s="20"/>
      <c r="R50" s="20"/>
      <c r="S50" s="20"/>
    </row>
    <row r="51" spans="2:19" ht="15.5">
      <c r="B51" s="2"/>
      <c r="C51" s="20"/>
      <c r="D51" s="20"/>
      <c r="E51" s="20"/>
      <c r="F51" s="20"/>
      <c r="G51" s="20"/>
      <c r="H51" s="20"/>
      <c r="I51" s="20"/>
      <c r="J51" s="20"/>
      <c r="K51" s="20"/>
      <c r="L51" s="287"/>
      <c r="M51" s="409"/>
      <c r="N51" s="409"/>
      <c r="O51" s="409"/>
      <c r="P51" s="409"/>
      <c r="Q51" s="20"/>
      <c r="R51" s="20"/>
      <c r="S51" s="20"/>
    </row>
    <row r="52" spans="2:19" ht="15.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X31" sqref="X31"/>
    </sheetView>
  </sheetViews>
  <sheetFormatPr defaultRowHeight="12.5"/>
  <cols>
    <col min="1" max="1" width="13.7265625" customWidth="1"/>
    <col min="2" max="2" width="12.54296875" customWidth="1"/>
    <col min="10" max="10" width="12.1796875" customWidth="1"/>
    <col min="11" max="11" width="11.7265625" customWidth="1"/>
    <col min="14" max="14" width="11.7265625" customWidth="1"/>
    <col min="15" max="15" width="10.54296875" customWidth="1"/>
    <col min="20" max="20" width="11.1796875" customWidth="1"/>
    <col min="21" max="21" width="10.453125" customWidth="1"/>
    <col min="22" max="22" width="11.1796875" customWidth="1"/>
    <col min="23" max="23" width="9.81640625" customWidth="1"/>
    <col min="27" max="27" width="12.81640625" customWidth="1"/>
    <col min="28" max="28" width="11.81640625" customWidth="1"/>
    <col min="30" max="30" width="14.26953125" customWidth="1"/>
    <col min="31" max="31" width="14" customWidth="1"/>
    <col min="32" max="32" width="14.1796875" customWidth="1"/>
    <col min="33" max="33" width="12.7265625" customWidth="1"/>
    <col min="34" max="34" width="13.26953125" customWidth="1"/>
    <col min="35" max="36" width="12.1796875" customWidth="1"/>
    <col min="37" max="37" width="13.54296875" customWidth="1"/>
    <col min="38" max="38" width="13.453125" customWidth="1"/>
    <col min="39" max="39" width="10.1796875" customWidth="1"/>
  </cols>
  <sheetData>
    <row r="1" spans="1:45" ht="20.5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5">
      <c r="A2" s="633" t="s">
        <v>211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5"/>
      <c r="O2" s="5"/>
      <c r="P2" s="5"/>
      <c r="Q2" s="5"/>
      <c r="R2" s="5"/>
      <c r="S2" s="5"/>
    </row>
    <row r="3" spans="1:45" ht="21" customHeight="1" thickBot="1">
      <c r="A3" s="136"/>
      <c r="B3" s="137"/>
      <c r="C3" s="138" t="s">
        <v>162</v>
      </c>
      <c r="D3" s="138" t="s">
        <v>163</v>
      </c>
      <c r="E3" s="138" t="s">
        <v>164</v>
      </c>
      <c r="F3" s="138" t="s">
        <v>165</v>
      </c>
      <c r="G3" s="138" t="s">
        <v>166</v>
      </c>
      <c r="H3" s="138" t="s">
        <v>167</v>
      </c>
      <c r="I3" s="138" t="s">
        <v>168</v>
      </c>
      <c r="J3" s="138" t="s">
        <v>169</v>
      </c>
      <c r="K3" s="138" t="s">
        <v>170</v>
      </c>
      <c r="L3" s="138" t="s">
        <v>171</v>
      </c>
      <c r="M3" s="138" t="s">
        <v>172</v>
      </c>
      <c r="N3" s="139" t="s">
        <v>173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40" t="s">
        <v>82</v>
      </c>
      <c r="B4" s="141" t="s">
        <v>71</v>
      </c>
      <c r="C4" s="260">
        <v>110</v>
      </c>
      <c r="D4" s="142">
        <v>119.81</v>
      </c>
      <c r="E4" s="142">
        <v>125.04</v>
      </c>
      <c r="F4" s="142">
        <v>118.21</v>
      </c>
      <c r="G4" s="142">
        <v>117</v>
      </c>
      <c r="H4" s="142">
        <v>129.28</v>
      </c>
      <c r="I4" s="142">
        <v>132</v>
      </c>
      <c r="J4" s="142">
        <v>130.9</v>
      </c>
      <c r="K4" s="142">
        <v>127.09</v>
      </c>
      <c r="L4" s="142">
        <v>122.37</v>
      </c>
      <c r="M4" s="142">
        <v>127</v>
      </c>
      <c r="N4" s="143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44"/>
      <c r="B5" s="145" t="s">
        <v>74</v>
      </c>
      <c r="C5" s="261">
        <v>176</v>
      </c>
      <c r="D5" s="146">
        <v>178.47</v>
      </c>
      <c r="E5" s="146">
        <v>177.62</v>
      </c>
      <c r="F5" s="146">
        <v>180.74</v>
      </c>
      <c r="G5" s="146">
        <v>182</v>
      </c>
      <c r="H5" s="146">
        <v>185</v>
      </c>
      <c r="I5" s="146">
        <v>178.24</v>
      </c>
      <c r="J5" s="146">
        <v>183.65</v>
      </c>
      <c r="K5" s="146">
        <v>183.79</v>
      </c>
      <c r="L5" s="146">
        <v>181.64</v>
      </c>
      <c r="M5" s="146">
        <v>183</v>
      </c>
      <c r="N5" s="147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48" t="s">
        <v>83</v>
      </c>
      <c r="B6" s="149" t="s">
        <v>71</v>
      </c>
      <c r="C6" s="262">
        <v>124</v>
      </c>
      <c r="D6" s="150">
        <v>131.80000000000001</v>
      </c>
      <c r="E6" s="150">
        <v>133</v>
      </c>
      <c r="F6" s="150">
        <v>125</v>
      </c>
      <c r="G6" s="150">
        <v>129.85</v>
      </c>
      <c r="H6" s="150">
        <v>137.62</v>
      </c>
      <c r="I6" s="150">
        <v>140</v>
      </c>
      <c r="J6" s="150">
        <v>142</v>
      </c>
      <c r="K6" s="150">
        <v>131</v>
      </c>
      <c r="L6" s="150">
        <v>118</v>
      </c>
      <c r="M6" s="150">
        <v>114</v>
      </c>
      <c r="N6" s="151">
        <v>104</v>
      </c>
    </row>
    <row r="7" spans="1:45" ht="16" thickBot="1">
      <c r="A7" s="144"/>
      <c r="B7" s="145" t="s">
        <v>74</v>
      </c>
      <c r="C7" s="261">
        <v>183</v>
      </c>
      <c r="D7" s="146">
        <v>183.32</v>
      </c>
      <c r="E7" s="146">
        <v>185</v>
      </c>
      <c r="F7" s="146">
        <v>185</v>
      </c>
      <c r="G7" s="146">
        <v>186.88</v>
      </c>
      <c r="H7" s="146">
        <v>191</v>
      </c>
      <c r="I7" s="146">
        <v>189</v>
      </c>
      <c r="J7" s="146">
        <v>190</v>
      </c>
      <c r="K7" s="146">
        <v>188</v>
      </c>
      <c r="L7" s="146">
        <v>186</v>
      </c>
      <c r="M7" s="146">
        <v>186</v>
      </c>
      <c r="N7" s="147">
        <v>183</v>
      </c>
    </row>
    <row r="8" spans="1:45" ht="15.5">
      <c r="A8" s="148" t="s">
        <v>111</v>
      </c>
      <c r="B8" s="149" t="s">
        <v>71</v>
      </c>
      <c r="C8" s="262">
        <v>110.82</v>
      </c>
      <c r="D8" s="150">
        <v>126.54</v>
      </c>
      <c r="E8" s="150">
        <v>132</v>
      </c>
      <c r="F8" s="150">
        <v>132</v>
      </c>
      <c r="G8" s="150">
        <v>127.92</v>
      </c>
      <c r="H8" s="150">
        <v>127.92</v>
      </c>
      <c r="I8" s="150">
        <v>133</v>
      </c>
      <c r="J8" s="150">
        <v>127</v>
      </c>
      <c r="K8" s="150">
        <v>122</v>
      </c>
      <c r="L8" s="150">
        <v>110</v>
      </c>
      <c r="M8" s="150">
        <v>119</v>
      </c>
      <c r="N8" s="151">
        <v>127</v>
      </c>
    </row>
    <row r="9" spans="1:45" ht="16" thickBot="1">
      <c r="A9" s="144"/>
      <c r="B9" s="145" t="s">
        <v>74</v>
      </c>
      <c r="C9" s="261">
        <v>184</v>
      </c>
      <c r="D9" s="146">
        <v>184</v>
      </c>
      <c r="E9" s="146">
        <v>185</v>
      </c>
      <c r="F9" s="146">
        <v>190</v>
      </c>
      <c r="G9" s="146">
        <v>192</v>
      </c>
      <c r="H9" s="146">
        <v>194</v>
      </c>
      <c r="I9" s="146">
        <v>193</v>
      </c>
      <c r="J9" s="146">
        <v>194</v>
      </c>
      <c r="K9" s="146">
        <v>193</v>
      </c>
      <c r="L9" s="146">
        <v>189</v>
      </c>
      <c r="M9" s="146">
        <v>189</v>
      </c>
      <c r="N9" s="147">
        <v>188</v>
      </c>
    </row>
    <row r="10" spans="1:45" ht="15.5">
      <c r="A10" s="140" t="s">
        <v>113</v>
      </c>
      <c r="B10" s="141" t="s">
        <v>71</v>
      </c>
      <c r="C10" s="152">
        <v>127.119</v>
      </c>
      <c r="D10" s="153">
        <v>125.9618</v>
      </c>
      <c r="E10" s="153">
        <v>124.7718</v>
      </c>
      <c r="F10" s="153">
        <v>85.493700000000004</v>
      </c>
      <c r="G10" s="153">
        <v>96.702699999999993</v>
      </c>
      <c r="H10" s="153">
        <v>116.25109999999999</v>
      </c>
      <c r="I10" s="153">
        <v>115.6664</v>
      </c>
      <c r="J10" s="153">
        <v>109.0454</v>
      </c>
      <c r="K10" s="153">
        <v>111.6836</v>
      </c>
      <c r="L10" s="153">
        <v>98.619799999999998</v>
      </c>
      <c r="M10" s="153">
        <v>88.79</v>
      </c>
      <c r="N10" s="154">
        <v>107.8231</v>
      </c>
    </row>
    <row r="11" spans="1:45" ht="18.75" customHeight="1" thickBot="1">
      <c r="A11" s="144"/>
      <c r="B11" s="145" t="s">
        <v>74</v>
      </c>
      <c r="C11" s="155">
        <v>187.1773</v>
      </c>
      <c r="D11" s="156">
        <v>191.3912</v>
      </c>
      <c r="E11" s="156">
        <v>194.12020000000001</v>
      </c>
      <c r="F11" s="156">
        <v>181.20060000000001</v>
      </c>
      <c r="G11" s="156">
        <v>175.95419999999999</v>
      </c>
      <c r="H11" s="156">
        <v>180.5719</v>
      </c>
      <c r="I11" s="156">
        <v>184.6703</v>
      </c>
      <c r="J11" s="156">
        <v>186.31299999999999</v>
      </c>
      <c r="K11" s="156">
        <v>185.65010000000001</v>
      </c>
      <c r="L11" s="156">
        <v>181.8614</v>
      </c>
      <c r="M11" s="156">
        <v>178.08189999999999</v>
      </c>
      <c r="N11" s="157">
        <v>180.0951</v>
      </c>
      <c r="Z11" t="s">
        <v>73</v>
      </c>
    </row>
    <row r="12" spans="1:45" ht="15.5">
      <c r="A12" s="140" t="s">
        <v>177</v>
      </c>
      <c r="B12" s="141" t="s">
        <v>71</v>
      </c>
      <c r="C12" s="152">
        <v>107.8231</v>
      </c>
      <c r="D12" s="153">
        <v>124.5466</v>
      </c>
      <c r="E12" s="153">
        <v>130.55529999999999</v>
      </c>
      <c r="F12" s="153">
        <v>132.203</v>
      </c>
      <c r="G12" s="153">
        <v>139.24600000000001</v>
      </c>
      <c r="H12" s="153">
        <v>151.52420000000001</v>
      </c>
      <c r="I12" s="153">
        <v>157.1773</v>
      </c>
      <c r="J12" s="153">
        <v>154.14330000000001</v>
      </c>
      <c r="K12" s="153">
        <v>138.3032</v>
      </c>
      <c r="L12" s="176">
        <v>121.806</v>
      </c>
      <c r="M12" s="153">
        <v>125.05119999999999</v>
      </c>
      <c r="N12" s="177">
        <v>138.886</v>
      </c>
    </row>
    <row r="13" spans="1:45" ht="16" thickBot="1">
      <c r="A13" s="144"/>
      <c r="B13" s="145" t="s">
        <v>74</v>
      </c>
      <c r="C13" s="155">
        <v>180.0949</v>
      </c>
      <c r="D13" s="156">
        <v>184.87559999999999</v>
      </c>
      <c r="E13" s="156">
        <v>190.46559999999999</v>
      </c>
      <c r="F13" s="156">
        <v>193.89250000000001</v>
      </c>
      <c r="G13" s="156">
        <v>197.88499999999999</v>
      </c>
      <c r="H13" s="156">
        <v>202.89879999999999</v>
      </c>
      <c r="I13" s="156">
        <v>206.1319</v>
      </c>
      <c r="J13" s="156">
        <v>204.8886</v>
      </c>
      <c r="K13" s="156">
        <v>199.2456</v>
      </c>
      <c r="L13" s="156">
        <v>196.65100000000001</v>
      </c>
      <c r="M13" s="156">
        <v>199.59700000000001</v>
      </c>
      <c r="N13" s="178">
        <v>206.34989999999999</v>
      </c>
    </row>
    <row r="14" spans="1:45" ht="16" thickBot="1">
      <c r="A14" s="140" t="s">
        <v>205</v>
      </c>
      <c r="B14" s="141" t="s">
        <v>71</v>
      </c>
      <c r="C14" s="266">
        <v>159.67349999999999</v>
      </c>
      <c r="D14" s="267">
        <v>174.21190000000001</v>
      </c>
      <c r="E14" s="267">
        <v>200.1319</v>
      </c>
      <c r="F14" s="267">
        <v>219.19450000000001</v>
      </c>
      <c r="G14" s="267">
        <v>205.57570000000001</v>
      </c>
      <c r="H14" s="267">
        <v>197.47470000000001</v>
      </c>
      <c r="I14" s="267">
        <v>188.96180000000001</v>
      </c>
      <c r="J14" s="267">
        <v>198.4357</v>
      </c>
      <c r="K14" s="267">
        <v>198.86420000000001</v>
      </c>
      <c r="L14" s="267">
        <v>164.66980000000001</v>
      </c>
      <c r="M14" s="267">
        <v>175.7595</v>
      </c>
      <c r="N14" s="268">
        <v>165.70490000000001</v>
      </c>
    </row>
    <row r="15" spans="1:45" ht="16" thickBot="1">
      <c r="A15" s="148"/>
      <c r="B15" s="257" t="s">
        <v>74</v>
      </c>
      <c r="C15" s="269">
        <v>218.70259999999999</v>
      </c>
      <c r="D15" s="270">
        <v>225.3638</v>
      </c>
      <c r="E15" s="270">
        <v>242.36240000000001</v>
      </c>
      <c r="F15" s="270">
        <v>258.52719999999999</v>
      </c>
      <c r="G15" s="270">
        <v>262.12090000000001</v>
      </c>
      <c r="H15" s="270">
        <v>260.14729999999997</v>
      </c>
      <c r="I15" s="270">
        <v>260.16910000000001</v>
      </c>
      <c r="J15" s="270">
        <v>264.67149999999998</v>
      </c>
      <c r="K15" s="270">
        <v>266.6574</v>
      </c>
      <c r="L15" s="270">
        <v>259.8236</v>
      </c>
      <c r="M15" s="270">
        <v>262.89159999999998</v>
      </c>
      <c r="N15" s="271">
        <v>265.41070000000002</v>
      </c>
    </row>
    <row r="16" spans="1:45" ht="16" thickBot="1">
      <c r="A16" s="258" t="s">
        <v>230</v>
      </c>
      <c r="B16" s="259" t="s">
        <v>71</v>
      </c>
      <c r="C16" s="158">
        <v>174.6</v>
      </c>
      <c r="D16" s="263">
        <v>191</v>
      </c>
      <c r="E16" s="263">
        <v>201</v>
      </c>
      <c r="F16" s="263">
        <v>192</v>
      </c>
      <c r="G16" s="263">
        <v>202.8</v>
      </c>
      <c r="H16" s="263">
        <v>190.3</v>
      </c>
    </row>
    <row r="17" spans="1:8" ht="16" thickBot="1">
      <c r="A17" s="144"/>
      <c r="B17" s="145" t="s">
        <v>74</v>
      </c>
      <c r="C17" s="264">
        <v>263.5</v>
      </c>
      <c r="D17" s="265">
        <v>265</v>
      </c>
      <c r="E17" s="265">
        <v>270</v>
      </c>
      <c r="F17" s="265">
        <v>275</v>
      </c>
      <c r="G17" s="265">
        <v>281.10000000000002</v>
      </c>
      <c r="H17" s="265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showGridLines="0" showRowColHeaders="0" workbookViewId="0">
      <selection activeCell="R7" sqref="R7"/>
    </sheetView>
  </sheetViews>
  <sheetFormatPr defaultRowHeight="12.5"/>
  <cols>
    <col min="1" max="1" width="12.453125" customWidth="1"/>
    <col min="2" max="2" width="12" customWidth="1"/>
    <col min="3" max="3" width="13.81640625" customWidth="1"/>
    <col min="4" max="4" width="10.453125" customWidth="1"/>
    <col min="5" max="5" width="12.1796875" customWidth="1"/>
    <col min="6" max="6" width="11.1796875" customWidth="1"/>
    <col min="7" max="7" width="12.26953125" customWidth="1"/>
  </cols>
  <sheetData>
    <row r="1" spans="1:7" ht="15.5">
      <c r="A1" s="88"/>
      <c r="B1" s="88"/>
      <c r="C1" s="88"/>
      <c r="D1" s="88"/>
      <c r="E1" s="88"/>
      <c r="F1" s="88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198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38" t="s">
        <v>30</v>
      </c>
      <c r="B5" s="239"/>
      <c r="C5" s="240"/>
      <c r="D5" s="241" t="s">
        <v>62</v>
      </c>
      <c r="E5" s="240"/>
      <c r="F5" s="277"/>
      <c r="G5" s="18"/>
    </row>
    <row r="6" spans="1:7" ht="17.25" customHeight="1" thickBot="1">
      <c r="A6" s="242"/>
      <c r="B6" s="243" t="s">
        <v>7</v>
      </c>
      <c r="C6" s="244" t="s">
        <v>31</v>
      </c>
      <c r="D6" s="244" t="s">
        <v>32</v>
      </c>
      <c r="E6" s="244" t="s">
        <v>33</v>
      </c>
      <c r="F6" s="248" t="s">
        <v>34</v>
      </c>
      <c r="G6" s="18"/>
    </row>
    <row r="7" spans="1:7" ht="19.5" customHeight="1">
      <c r="A7" s="283" t="s">
        <v>226</v>
      </c>
      <c r="B7" s="349">
        <v>5.65</v>
      </c>
      <c r="C7" s="349">
        <v>5.71</v>
      </c>
      <c r="D7" s="349">
        <v>5.59</v>
      </c>
      <c r="E7" s="349">
        <v>5.56</v>
      </c>
      <c r="F7" s="350">
        <v>5.81</v>
      </c>
      <c r="G7" s="18"/>
    </row>
    <row r="8" spans="1:7" ht="18.75" customHeight="1">
      <c r="A8" s="278" t="s">
        <v>228</v>
      </c>
      <c r="B8" s="251">
        <v>5.71</v>
      </c>
      <c r="C8" s="251">
        <v>5.78</v>
      </c>
      <c r="D8" s="251">
        <v>5.66</v>
      </c>
      <c r="E8" s="251">
        <v>6.03</v>
      </c>
      <c r="F8" s="279">
        <v>5.79</v>
      </c>
      <c r="G8" s="18"/>
    </row>
    <row r="9" spans="1:7" ht="15.5">
      <c r="A9" s="280" t="s">
        <v>239</v>
      </c>
      <c r="B9" s="251">
        <v>5.85</v>
      </c>
      <c r="C9" s="251">
        <v>5.95</v>
      </c>
      <c r="D9" s="251">
        <v>5.81</v>
      </c>
      <c r="E9" s="251">
        <v>6.18</v>
      </c>
      <c r="F9" s="279">
        <v>5.9</v>
      </c>
      <c r="G9" s="18"/>
    </row>
    <row r="10" spans="1:7" ht="15.5">
      <c r="A10" s="280" t="s">
        <v>241</v>
      </c>
      <c r="B10" s="251">
        <v>5.78</v>
      </c>
      <c r="C10" s="251">
        <v>5.86</v>
      </c>
      <c r="D10" s="251">
        <v>5.73</v>
      </c>
      <c r="E10" s="251">
        <v>5.4960000000000004</v>
      </c>
      <c r="F10" s="279">
        <v>5.88</v>
      </c>
      <c r="G10" s="18"/>
    </row>
    <row r="11" spans="1:7" ht="17.25" customHeight="1">
      <c r="A11" s="280" t="s">
        <v>244</v>
      </c>
      <c r="B11" s="251">
        <v>5.6870000000000003</v>
      </c>
      <c r="C11" s="251">
        <v>5.76</v>
      </c>
      <c r="D11" s="251">
        <v>5.66</v>
      </c>
      <c r="E11" s="251">
        <v>5.65</v>
      </c>
      <c r="F11" s="279">
        <v>5.71</v>
      </c>
      <c r="G11" s="18"/>
    </row>
    <row r="12" spans="1:7" ht="16.5" customHeight="1">
      <c r="A12" s="280" t="s">
        <v>247</v>
      </c>
      <c r="B12" s="251">
        <v>5.6</v>
      </c>
      <c r="C12" s="251">
        <v>5.69</v>
      </c>
      <c r="D12" s="251">
        <v>5.58</v>
      </c>
      <c r="E12" s="251">
        <v>5.33</v>
      </c>
      <c r="F12" s="279">
        <v>5.63</v>
      </c>
      <c r="G12" s="18"/>
    </row>
    <row r="13" spans="1:7" ht="18.75" customHeight="1">
      <c r="A13" s="280" t="s">
        <v>250</v>
      </c>
      <c r="B13" s="251">
        <v>5.4790000000000001</v>
      </c>
      <c r="C13" s="251">
        <v>5.54</v>
      </c>
      <c r="D13" s="251">
        <v>5.45</v>
      </c>
      <c r="E13" s="251">
        <v>5.47</v>
      </c>
      <c r="F13" s="279">
        <v>5.51</v>
      </c>
    </row>
    <row r="14" spans="1:7" ht="16.5" customHeight="1" thickBot="1">
      <c r="A14" s="245" t="s">
        <v>258</v>
      </c>
      <c r="B14" s="435">
        <v>5.36</v>
      </c>
      <c r="C14" s="435">
        <v>5.48</v>
      </c>
      <c r="D14" s="435">
        <v>5.33</v>
      </c>
      <c r="E14" s="435">
        <v>5.24</v>
      </c>
      <c r="F14" s="436">
        <v>5.39</v>
      </c>
    </row>
    <row r="15" spans="1:7" ht="16.5" customHeight="1" thickBot="1">
      <c r="A15" s="245"/>
      <c r="B15" s="353"/>
      <c r="C15" s="252"/>
      <c r="D15" s="253" t="s">
        <v>35</v>
      </c>
      <c r="E15" s="252"/>
      <c r="F15" s="281"/>
    </row>
    <row r="16" spans="1:7" ht="16.5" customHeight="1" thickBot="1">
      <c r="A16" s="242"/>
      <c r="B16" s="243" t="s">
        <v>7</v>
      </c>
      <c r="C16" s="244" t="s">
        <v>31</v>
      </c>
      <c r="D16" s="244" t="s">
        <v>32</v>
      </c>
      <c r="E16" s="244" t="s">
        <v>33</v>
      </c>
      <c r="F16" s="248" t="s">
        <v>34</v>
      </c>
    </row>
    <row r="17" spans="1:10" ht="16.5" customHeight="1">
      <c r="A17" s="278" t="s">
        <v>226</v>
      </c>
      <c r="B17" s="251">
        <v>9.1300000000000008</v>
      </c>
      <c r="C17" s="251">
        <v>8.9600000000000009</v>
      </c>
      <c r="D17" s="251">
        <v>9.01</v>
      </c>
      <c r="E17" s="251">
        <v>9.5</v>
      </c>
      <c r="F17" s="279">
        <v>9.4</v>
      </c>
    </row>
    <row r="18" spans="1:10" ht="18.75" customHeight="1">
      <c r="A18" s="282" t="s">
        <v>228</v>
      </c>
      <c r="B18" s="251">
        <v>8.94</v>
      </c>
      <c r="C18" s="254">
        <v>8.68</v>
      </c>
      <c r="D18" s="251">
        <v>9.02</v>
      </c>
      <c r="E18" s="254">
        <v>9.1999999999999993</v>
      </c>
      <c r="F18" s="279">
        <v>9.26</v>
      </c>
      <c r="I18" s="23"/>
    </row>
    <row r="19" spans="1:10" ht="16.5" customHeight="1">
      <c r="A19" s="346" t="s">
        <v>239</v>
      </c>
      <c r="B19" s="347">
        <v>8.91</v>
      </c>
      <c r="C19" s="347">
        <v>8.67</v>
      </c>
      <c r="D19" s="347">
        <v>9.0250000000000004</v>
      </c>
      <c r="E19" s="347">
        <v>9.1199999999999992</v>
      </c>
      <c r="F19" s="348">
        <v>9.1750000000000007</v>
      </c>
      <c r="J19" t="s">
        <v>144</v>
      </c>
    </row>
    <row r="20" spans="1:10" ht="17.25" customHeight="1">
      <c r="A20" s="346" t="s">
        <v>241</v>
      </c>
      <c r="B20" s="347">
        <v>8.91</v>
      </c>
      <c r="C20" s="347">
        <v>8.6989999999999998</v>
      </c>
      <c r="D20" s="347">
        <v>9</v>
      </c>
      <c r="E20" s="347">
        <v>9.11</v>
      </c>
      <c r="F20" s="348">
        <v>9.1</v>
      </c>
    </row>
    <row r="21" spans="1:10" ht="18" customHeight="1">
      <c r="A21" s="280" t="s">
        <v>244</v>
      </c>
      <c r="B21" s="251">
        <v>8.52</v>
      </c>
      <c r="C21" s="251">
        <v>8.35</v>
      </c>
      <c r="D21" s="251">
        <v>8.56</v>
      </c>
      <c r="E21" s="251">
        <v>8.57</v>
      </c>
      <c r="F21" s="279">
        <v>8.68</v>
      </c>
    </row>
    <row r="22" spans="1:10" ht="18" customHeight="1">
      <c r="A22" s="345" t="s">
        <v>247</v>
      </c>
      <c r="B22" s="437">
        <v>7.54</v>
      </c>
      <c r="C22" s="437">
        <v>7.35</v>
      </c>
      <c r="D22" s="437">
        <v>7.55</v>
      </c>
      <c r="E22" s="437">
        <v>7.48</v>
      </c>
      <c r="F22" s="438">
        <v>7.77</v>
      </c>
    </row>
    <row r="23" spans="1:10" ht="17.25" customHeight="1">
      <c r="A23" s="280" t="s">
        <v>250</v>
      </c>
      <c r="B23" s="251">
        <v>6.7089999999999996</v>
      </c>
      <c r="C23" s="251">
        <v>6.48</v>
      </c>
      <c r="D23" s="251">
        <v>6.78</v>
      </c>
      <c r="E23" s="251">
        <v>6.62</v>
      </c>
      <c r="F23" s="279">
        <v>6.96</v>
      </c>
    </row>
    <row r="24" spans="1:10" ht="16" thickBot="1">
      <c r="A24" s="245" t="s">
        <v>257</v>
      </c>
      <c r="B24" s="435">
        <v>6.0860000000000003</v>
      </c>
      <c r="C24" s="435">
        <v>5.91</v>
      </c>
      <c r="D24" s="435">
        <v>6.16</v>
      </c>
      <c r="E24" s="435">
        <v>6.16</v>
      </c>
      <c r="F24" s="436">
        <v>6.25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workbookViewId="0">
      <selection activeCell="J6" sqref="J6"/>
    </sheetView>
  </sheetViews>
  <sheetFormatPr defaultRowHeight="12.5"/>
  <cols>
    <col min="2" max="2" width="31.453125" customWidth="1"/>
    <col min="3" max="3" width="18.54296875" customWidth="1"/>
    <col min="4" max="4" width="17.26953125" customWidth="1"/>
    <col min="5" max="5" width="17.453125" customWidth="1"/>
    <col min="6" max="6" width="16.7265625" customWidth="1"/>
  </cols>
  <sheetData>
    <row r="1" spans="2:8" ht="18.5">
      <c r="B1" s="290"/>
      <c r="C1" s="290"/>
      <c r="D1" s="290"/>
      <c r="E1" s="290"/>
      <c r="F1" s="290"/>
      <c r="G1" s="290"/>
    </row>
    <row r="2" spans="2:8" ht="18.5">
      <c r="B2" s="291" t="s">
        <v>193</v>
      </c>
      <c r="C2" s="291"/>
      <c r="D2" s="291"/>
      <c r="E2" s="291"/>
      <c r="F2" s="291"/>
      <c r="G2" s="291"/>
      <c r="H2" s="96"/>
    </row>
    <row r="3" spans="2:8" ht="19" thickBot="1">
      <c r="B3" s="290"/>
      <c r="C3" s="290"/>
      <c r="D3" s="291" t="s">
        <v>265</v>
      </c>
      <c r="E3" s="291"/>
      <c r="F3" s="290"/>
      <c r="G3" s="290"/>
      <c r="H3" s="60"/>
    </row>
    <row r="4" spans="2:8" ht="19" thickBot="1">
      <c r="B4" s="614" t="s">
        <v>145</v>
      </c>
      <c r="C4" s="292" t="s">
        <v>146</v>
      </c>
      <c r="D4" s="293"/>
      <c r="E4" s="294"/>
      <c r="F4" s="295"/>
      <c r="G4" s="290"/>
      <c r="H4" s="60"/>
    </row>
    <row r="5" spans="2:8" ht="37.5" thickBot="1">
      <c r="B5" s="615"/>
      <c r="C5" s="296">
        <v>45200</v>
      </c>
      <c r="D5" s="482">
        <v>45193</v>
      </c>
      <c r="E5" s="297" t="s">
        <v>148</v>
      </c>
      <c r="F5" s="297" t="s">
        <v>148</v>
      </c>
      <c r="G5" s="290"/>
      <c r="H5" s="60"/>
    </row>
    <row r="6" spans="2:8" ht="37.5" thickBot="1">
      <c r="B6" s="298" t="s">
        <v>194</v>
      </c>
      <c r="C6" s="299">
        <v>11.21</v>
      </c>
      <c r="D6" s="483">
        <v>10.71</v>
      </c>
      <c r="E6" s="300">
        <f>(($C6-D6)/D6)</f>
        <v>4.6685340802987856E-2</v>
      </c>
      <c r="F6" s="301" t="s">
        <v>195</v>
      </c>
      <c r="G6" s="290"/>
      <c r="H6" s="60"/>
    </row>
    <row r="7" spans="2:8" ht="19" thickBot="1">
      <c r="B7" s="298" t="s">
        <v>196</v>
      </c>
      <c r="C7" s="299">
        <v>18.170000000000002</v>
      </c>
      <c r="D7" s="483">
        <v>18.373000000000001</v>
      </c>
      <c r="E7" s="300">
        <f>(($C7-D7)/D7)</f>
        <v>-1.1048821640450629E-2</v>
      </c>
      <c r="F7" s="301" t="s">
        <v>195</v>
      </c>
      <c r="G7" s="290"/>
      <c r="H7" s="60"/>
    </row>
    <row r="9" spans="2:8" ht="13">
      <c r="C9" s="205"/>
    </row>
    <row r="10" spans="2:8" ht="13">
      <c r="C10" s="205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T7" sqref="T7"/>
    </sheetView>
  </sheetViews>
  <sheetFormatPr defaultRowHeight="12.5"/>
  <cols>
    <col min="1" max="1" width="35.7265625" customWidth="1"/>
    <col min="2" max="2" width="9.81640625" customWidth="1"/>
    <col min="4" max="4" width="10.7265625" customWidth="1"/>
    <col min="5" max="5" width="12.1796875" customWidth="1"/>
    <col min="6" max="7" width="10" customWidth="1"/>
    <col min="8" max="8" width="9.81640625" customWidth="1"/>
    <col min="9" max="9" width="8.7265625" customWidth="1"/>
    <col min="10" max="10" width="8.26953125" customWidth="1"/>
    <col min="11" max="11" width="11.7265625" customWidth="1"/>
    <col min="14" max="14" width="11.1796875" customWidth="1"/>
  </cols>
  <sheetData>
    <row r="1" spans="1:19" ht="21.5" thickBot="1">
      <c r="A1" s="320" t="s">
        <v>243</v>
      </c>
      <c r="B1" s="320"/>
      <c r="C1" s="321"/>
      <c r="D1" s="321"/>
      <c r="E1" s="321"/>
      <c r="F1" s="321"/>
      <c r="G1" s="321" t="s">
        <v>266</v>
      </c>
      <c r="H1" s="321"/>
      <c r="I1" s="321"/>
      <c r="J1" s="322"/>
      <c r="K1" s="322"/>
      <c r="L1" s="322"/>
      <c r="M1" s="484"/>
      <c r="N1" s="484"/>
      <c r="O1" s="484"/>
      <c r="P1" s="485"/>
    </row>
    <row r="2" spans="1:19" ht="21" thickBot="1">
      <c r="A2" s="486" t="s">
        <v>6</v>
      </c>
      <c r="B2" s="487" t="s">
        <v>7</v>
      </c>
      <c r="C2" s="488"/>
      <c r="D2" s="489"/>
      <c r="E2" s="490" t="s">
        <v>8</v>
      </c>
      <c r="F2" s="491"/>
      <c r="G2" s="491"/>
      <c r="H2" s="491"/>
      <c r="I2" s="491"/>
      <c r="J2" s="491"/>
      <c r="K2" s="491"/>
      <c r="L2" s="491"/>
      <c r="M2" s="491"/>
      <c r="N2" s="491"/>
      <c r="O2" s="492"/>
      <c r="P2" s="493"/>
    </row>
    <row r="3" spans="1:19" ht="20.5">
      <c r="A3" s="494"/>
      <c r="B3" s="495"/>
      <c r="C3" s="496"/>
      <c r="D3" s="613"/>
      <c r="E3" s="497" t="s">
        <v>9</v>
      </c>
      <c r="F3" s="498"/>
      <c r="G3" s="499"/>
      <c r="H3" s="497" t="s">
        <v>10</v>
      </c>
      <c r="I3" s="498"/>
      <c r="J3" s="500"/>
      <c r="K3" s="497" t="s">
        <v>11</v>
      </c>
      <c r="L3" s="498"/>
      <c r="M3" s="500"/>
      <c r="N3" s="497" t="s">
        <v>12</v>
      </c>
      <c r="O3" s="499"/>
      <c r="P3" s="500"/>
    </row>
    <row r="4" spans="1:19" ht="26.5" thickBot="1">
      <c r="A4" s="501"/>
      <c r="B4" s="504" t="s">
        <v>264</v>
      </c>
      <c r="C4" s="502" t="s">
        <v>261</v>
      </c>
      <c r="D4" s="505" t="s">
        <v>13</v>
      </c>
      <c r="E4" s="504" t="s">
        <v>264</v>
      </c>
      <c r="F4" s="502" t="s">
        <v>261</v>
      </c>
      <c r="G4" s="503" t="s">
        <v>13</v>
      </c>
      <c r="H4" s="504" t="s">
        <v>264</v>
      </c>
      <c r="I4" s="502" t="s">
        <v>261</v>
      </c>
      <c r="J4" s="505" t="s">
        <v>13</v>
      </c>
      <c r="K4" s="504" t="s">
        <v>264</v>
      </c>
      <c r="L4" s="502" t="s">
        <v>261</v>
      </c>
      <c r="M4" s="503" t="s">
        <v>13</v>
      </c>
      <c r="N4" s="504" t="s">
        <v>264</v>
      </c>
      <c r="O4" s="502" t="s">
        <v>261</v>
      </c>
      <c r="P4" s="505" t="s">
        <v>13</v>
      </c>
    </row>
    <row r="5" spans="1:19" ht="29.25" customHeight="1">
      <c r="A5" s="506" t="s">
        <v>14</v>
      </c>
      <c r="B5" s="186">
        <v>9323.0139999999992</v>
      </c>
      <c r="C5" s="181">
        <v>8712.8729999999996</v>
      </c>
      <c r="D5" s="510">
        <v>7.0027532824132708</v>
      </c>
      <c r="E5" s="186">
        <v>9100</v>
      </c>
      <c r="F5" s="181">
        <v>8740</v>
      </c>
      <c r="G5" s="336">
        <v>4.1189931350114417</v>
      </c>
      <c r="H5" s="186">
        <v>9661.0480000000007</v>
      </c>
      <c r="I5" s="181">
        <v>8557.0949999999993</v>
      </c>
      <c r="J5" s="510">
        <v>12.901025406402539</v>
      </c>
      <c r="K5" s="507" t="s">
        <v>115</v>
      </c>
      <c r="L5" s="508" t="s">
        <v>115</v>
      </c>
      <c r="M5" s="509" t="s">
        <v>115</v>
      </c>
      <c r="N5" s="507">
        <v>8920.0010000000002</v>
      </c>
      <c r="O5" s="508">
        <v>9099.5329999999994</v>
      </c>
      <c r="P5" s="509">
        <v>-1.9729803716300522</v>
      </c>
    </row>
    <row r="6" spans="1:19" ht="21.75" customHeight="1">
      <c r="A6" s="511" t="s">
        <v>15</v>
      </c>
      <c r="B6" s="187">
        <v>8251.8860000000004</v>
      </c>
      <c r="C6" s="182">
        <v>8291.69</v>
      </c>
      <c r="D6" s="512">
        <v>-0.48004689032030967</v>
      </c>
      <c r="E6" s="187">
        <v>8572.7199999999993</v>
      </c>
      <c r="F6" s="182">
        <v>8498.0840000000007</v>
      </c>
      <c r="G6" s="337">
        <v>0.87826856030134082</v>
      </c>
      <c r="H6" s="187">
        <v>8318.3559999999998</v>
      </c>
      <c r="I6" s="182">
        <v>8348.2819999999992</v>
      </c>
      <c r="J6" s="512">
        <v>-0.35846896403355177</v>
      </c>
      <c r="K6" s="187">
        <v>7676.1850000000004</v>
      </c>
      <c r="L6" s="182">
        <v>7953.7650000000003</v>
      </c>
      <c r="M6" s="512">
        <v>-3.4899195538213656</v>
      </c>
      <c r="N6" s="187">
        <v>8032.3720000000003</v>
      </c>
      <c r="O6" s="182">
        <v>7867.5349999999999</v>
      </c>
      <c r="P6" s="512">
        <v>2.0951543272448161</v>
      </c>
    </row>
    <row r="7" spans="1:19" ht="21.75" customHeight="1">
      <c r="A7" s="511" t="s">
        <v>16</v>
      </c>
      <c r="B7" s="187">
        <v>13756.384</v>
      </c>
      <c r="C7" s="182">
        <v>13433.081</v>
      </c>
      <c r="D7" s="512">
        <v>2.4067672933707458</v>
      </c>
      <c r="E7" s="187">
        <v>14161.86</v>
      </c>
      <c r="F7" s="182">
        <v>13952.573</v>
      </c>
      <c r="G7" s="337">
        <v>1.4999885684167376</v>
      </c>
      <c r="H7" s="187" t="s">
        <v>115</v>
      </c>
      <c r="I7" s="182" t="s">
        <v>115</v>
      </c>
      <c r="J7" s="512" t="s">
        <v>115</v>
      </c>
      <c r="K7" s="187" t="s">
        <v>115</v>
      </c>
      <c r="L7" s="182" t="s">
        <v>115</v>
      </c>
      <c r="M7" s="512" t="s">
        <v>115</v>
      </c>
      <c r="N7" s="187">
        <v>13666.684999999999</v>
      </c>
      <c r="O7" s="182">
        <v>13107.683999999999</v>
      </c>
      <c r="P7" s="512">
        <v>4.2646816935776011</v>
      </c>
    </row>
    <row r="8" spans="1:19" ht="21.75" customHeight="1">
      <c r="A8" s="511" t="s">
        <v>17</v>
      </c>
      <c r="B8" s="187">
        <v>6609.7809999999999</v>
      </c>
      <c r="C8" s="182">
        <v>6296.7449999999999</v>
      </c>
      <c r="D8" s="512">
        <v>4.9713939503664211</v>
      </c>
      <c r="E8" s="187">
        <v>6452.0479999999998</v>
      </c>
      <c r="F8" s="182">
        <v>6056.9780000000001</v>
      </c>
      <c r="G8" s="337">
        <v>6.5225595998532562</v>
      </c>
      <c r="H8" s="187">
        <v>6777.991</v>
      </c>
      <c r="I8" s="182">
        <v>6467.5069999999996</v>
      </c>
      <c r="J8" s="512">
        <v>4.8006751287629132</v>
      </c>
      <c r="K8" s="187">
        <v>6367.2659999999996</v>
      </c>
      <c r="L8" s="182">
        <v>6225.3239999999996</v>
      </c>
      <c r="M8" s="512">
        <v>2.2800740973481863</v>
      </c>
      <c r="N8" s="187">
        <v>6201.9409999999998</v>
      </c>
      <c r="O8" s="182">
        <v>6011.4350000000004</v>
      </c>
      <c r="P8" s="512">
        <v>3.1690602992463428</v>
      </c>
      <c r="R8" t="s">
        <v>159</v>
      </c>
    </row>
    <row r="9" spans="1:19" ht="21.75" customHeight="1">
      <c r="A9" s="511" t="s">
        <v>18</v>
      </c>
      <c r="B9" s="187">
        <v>7719.91</v>
      </c>
      <c r="C9" s="182">
        <v>7625.2089999999998</v>
      </c>
      <c r="D9" s="512">
        <v>1.2419462863247424</v>
      </c>
      <c r="E9" s="187">
        <v>8856.2240000000002</v>
      </c>
      <c r="F9" s="182">
        <v>8723.34</v>
      </c>
      <c r="G9" s="337">
        <v>1.5233156107637673</v>
      </c>
      <c r="H9" s="187">
        <v>7568.8090000000002</v>
      </c>
      <c r="I9" s="182">
        <v>7502.2650000000003</v>
      </c>
      <c r="J9" s="512">
        <v>0.88698546372328702</v>
      </c>
      <c r="K9" s="187">
        <v>6361.7089999999998</v>
      </c>
      <c r="L9" s="182">
        <v>6238.3209999999999</v>
      </c>
      <c r="M9" s="512">
        <v>1.9779039905128308</v>
      </c>
      <c r="N9" s="183">
        <v>7004.1289999999999</v>
      </c>
      <c r="O9" s="184">
        <v>6836.393</v>
      </c>
      <c r="P9" s="339">
        <v>2.4535745677581713</v>
      </c>
    </row>
    <row r="10" spans="1:19" ht="21.75" customHeight="1">
      <c r="A10" s="511" t="s">
        <v>19</v>
      </c>
      <c r="B10" s="187">
        <v>17938.152999999998</v>
      </c>
      <c r="C10" s="182">
        <v>17581.526000000002</v>
      </c>
      <c r="D10" s="512">
        <v>2.0284189210879462</v>
      </c>
      <c r="E10" s="187">
        <v>17768.455000000002</v>
      </c>
      <c r="F10" s="182">
        <v>17578.412</v>
      </c>
      <c r="G10" s="337">
        <v>1.0811158596123556</v>
      </c>
      <c r="H10" s="187">
        <v>18080.525000000001</v>
      </c>
      <c r="I10" s="182">
        <v>17660.457999999999</v>
      </c>
      <c r="J10" s="512">
        <v>2.3785736474105188</v>
      </c>
      <c r="K10" s="187">
        <v>16327.901</v>
      </c>
      <c r="L10" s="182">
        <v>16043.477999999999</v>
      </c>
      <c r="M10" s="512">
        <v>1.7728263160893214</v>
      </c>
      <c r="N10" s="187">
        <v>17356.504000000001</v>
      </c>
      <c r="O10" s="182">
        <v>17311.050999999999</v>
      </c>
      <c r="P10" s="512">
        <v>0.26256638028506379</v>
      </c>
    </row>
    <row r="11" spans="1:19" ht="21.75" customHeight="1">
      <c r="A11" s="511" t="s">
        <v>20</v>
      </c>
      <c r="B11" s="187">
        <v>8159.8850000000002</v>
      </c>
      <c r="C11" s="182">
        <v>7810.6580000000004</v>
      </c>
      <c r="D11" s="512">
        <v>4.4711597921711563</v>
      </c>
      <c r="E11" s="187">
        <v>7960</v>
      </c>
      <c r="F11" s="182">
        <v>7710</v>
      </c>
      <c r="G11" s="337">
        <v>3.2425421530479901</v>
      </c>
      <c r="H11" s="187">
        <v>8257.24</v>
      </c>
      <c r="I11" s="182">
        <v>7862.8680000000004</v>
      </c>
      <c r="J11" s="512">
        <v>5.0156253417963956</v>
      </c>
      <c r="K11" s="187">
        <v>9940</v>
      </c>
      <c r="L11" s="182">
        <v>8970</v>
      </c>
      <c r="M11" s="512">
        <v>10.813823857302118</v>
      </c>
      <c r="N11" s="187">
        <v>7682.1040000000003</v>
      </c>
      <c r="O11" s="182">
        <v>7645.1360000000004</v>
      </c>
      <c r="P11" s="512">
        <v>0.48354927891406829</v>
      </c>
      <c r="S11" t="s">
        <v>161</v>
      </c>
    </row>
    <row r="12" spans="1:19" ht="21.75" customHeight="1">
      <c r="A12" s="511" t="s">
        <v>21</v>
      </c>
      <c r="B12" s="187">
        <v>8309.3490000000002</v>
      </c>
      <c r="C12" s="182">
        <v>8161.4</v>
      </c>
      <c r="D12" s="512">
        <v>1.8127894723944487</v>
      </c>
      <c r="E12" s="187">
        <v>8171.2380000000003</v>
      </c>
      <c r="F12" s="182">
        <v>7773.3209999999999</v>
      </c>
      <c r="G12" s="337">
        <v>5.1190089795597071</v>
      </c>
      <c r="H12" s="187">
        <v>8243.3809999999994</v>
      </c>
      <c r="I12" s="182">
        <v>8328.7459999999992</v>
      </c>
      <c r="J12" s="512">
        <v>-1.0249442112894283</v>
      </c>
      <c r="K12" s="187">
        <v>8421.277</v>
      </c>
      <c r="L12" s="182">
        <v>8257.2549999999992</v>
      </c>
      <c r="M12" s="512">
        <v>1.9863986276311056</v>
      </c>
      <c r="N12" s="187">
        <v>8589.2139999999999</v>
      </c>
      <c r="O12" s="182">
        <v>7790.848</v>
      </c>
      <c r="P12" s="512">
        <v>10.247485254493476</v>
      </c>
    </row>
    <row r="13" spans="1:19" ht="21.75" customHeight="1">
      <c r="A13" s="511" t="s">
        <v>22</v>
      </c>
      <c r="B13" s="187">
        <v>10429.635</v>
      </c>
      <c r="C13" s="182">
        <v>9044.93</v>
      </c>
      <c r="D13" s="512">
        <v>15.309184261238062</v>
      </c>
      <c r="E13" s="187">
        <v>9608.3150000000005</v>
      </c>
      <c r="F13" s="182">
        <v>9112.4269999999997</v>
      </c>
      <c r="G13" s="337">
        <v>5.4418872162158429</v>
      </c>
      <c r="H13" s="187">
        <v>10515.939</v>
      </c>
      <c r="I13" s="182">
        <v>9504.9809999999998</v>
      </c>
      <c r="J13" s="512">
        <v>10.636086489809928</v>
      </c>
      <c r="K13" s="187">
        <v>8397.6</v>
      </c>
      <c r="L13" s="182">
        <v>8680</v>
      </c>
      <c r="M13" s="512">
        <v>-3.2534562211981526</v>
      </c>
      <c r="N13" s="187" t="s">
        <v>115</v>
      </c>
      <c r="O13" s="182" t="s">
        <v>115</v>
      </c>
      <c r="P13" s="512" t="s">
        <v>115</v>
      </c>
    </row>
    <row r="14" spans="1:19" ht="21.75" customHeight="1">
      <c r="A14" s="511" t="s">
        <v>23</v>
      </c>
      <c r="B14" s="187">
        <v>19239.784</v>
      </c>
      <c r="C14" s="182">
        <v>18890.687000000002</v>
      </c>
      <c r="D14" s="512">
        <v>1.8479846709651051</v>
      </c>
      <c r="E14" s="187">
        <v>19242.768</v>
      </c>
      <c r="F14" s="182">
        <v>18759.165000000001</v>
      </c>
      <c r="G14" s="337">
        <v>2.5779558951584418</v>
      </c>
      <c r="H14" s="187">
        <v>19100</v>
      </c>
      <c r="I14" s="182">
        <v>18900</v>
      </c>
      <c r="J14" s="512">
        <v>1.0582010582010581</v>
      </c>
      <c r="K14" s="187" t="s">
        <v>115</v>
      </c>
      <c r="L14" s="182" t="s">
        <v>115</v>
      </c>
      <c r="M14" s="512" t="s">
        <v>115</v>
      </c>
      <c r="N14" s="187">
        <v>19338.564999999999</v>
      </c>
      <c r="O14" s="182">
        <v>19133.131000000001</v>
      </c>
      <c r="P14" s="512">
        <v>1.073708218482367</v>
      </c>
    </row>
    <row r="15" spans="1:19" ht="21.75" customHeight="1">
      <c r="A15" s="511" t="s">
        <v>24</v>
      </c>
      <c r="B15" s="187">
        <v>8717.4050000000007</v>
      </c>
      <c r="C15" s="182">
        <v>8248.1720000000005</v>
      </c>
      <c r="D15" s="512">
        <v>5.6889332569689399</v>
      </c>
      <c r="E15" s="187">
        <v>8122.5929999999998</v>
      </c>
      <c r="F15" s="182">
        <v>7875.8649999999998</v>
      </c>
      <c r="G15" s="337">
        <v>3.132709867424087</v>
      </c>
      <c r="H15" s="187" t="s">
        <v>115</v>
      </c>
      <c r="I15" s="182" t="s">
        <v>115</v>
      </c>
      <c r="J15" s="512" t="s">
        <v>115</v>
      </c>
      <c r="K15" s="187" t="s">
        <v>115</v>
      </c>
      <c r="L15" s="182" t="s">
        <v>115</v>
      </c>
      <c r="M15" s="512" t="s">
        <v>115</v>
      </c>
      <c r="N15" s="187">
        <v>9428.9220000000005</v>
      </c>
      <c r="O15" s="182">
        <v>9502.7759999999998</v>
      </c>
      <c r="P15" s="512">
        <v>-0.77718342513807925</v>
      </c>
    </row>
    <row r="16" spans="1:19" ht="21.75" customHeight="1">
      <c r="A16" s="514" t="s">
        <v>25</v>
      </c>
      <c r="B16" s="187">
        <v>10586.558999999999</v>
      </c>
      <c r="C16" s="182">
        <v>10216.6</v>
      </c>
      <c r="D16" s="512">
        <v>3.62115576610613</v>
      </c>
      <c r="E16" s="187">
        <v>10539.759</v>
      </c>
      <c r="F16" s="182">
        <v>10571.726000000001</v>
      </c>
      <c r="G16" s="337">
        <v>-0.30238203298118538</v>
      </c>
      <c r="H16" s="187" t="s">
        <v>115</v>
      </c>
      <c r="I16" s="182" t="s">
        <v>115</v>
      </c>
      <c r="J16" s="512" t="s">
        <v>115</v>
      </c>
      <c r="K16" s="187" t="s">
        <v>115</v>
      </c>
      <c r="L16" s="182" t="s">
        <v>115</v>
      </c>
      <c r="M16" s="512" t="s">
        <v>115</v>
      </c>
      <c r="N16" s="187">
        <v>11729.444</v>
      </c>
      <c r="O16" s="182">
        <v>11824.835999999999</v>
      </c>
      <c r="P16" s="512">
        <v>-0.8067088626007145</v>
      </c>
    </row>
    <row r="17" spans="1:21" ht="21.75" customHeight="1">
      <c r="A17" s="514" t="s">
        <v>26</v>
      </c>
      <c r="B17" s="187">
        <v>6585.8739999999998</v>
      </c>
      <c r="C17" s="182">
        <v>6439.88</v>
      </c>
      <c r="D17" s="512">
        <v>2.2670298204314316</v>
      </c>
      <c r="E17" s="187">
        <v>6265.8789999999999</v>
      </c>
      <c r="F17" s="182">
        <v>6509.268</v>
      </c>
      <c r="G17" s="337">
        <v>-3.7391147514589989</v>
      </c>
      <c r="H17" s="187" t="s">
        <v>115</v>
      </c>
      <c r="I17" s="182" t="s">
        <v>115</v>
      </c>
      <c r="J17" s="512" t="s">
        <v>115</v>
      </c>
      <c r="K17" s="187" t="s">
        <v>115</v>
      </c>
      <c r="L17" s="182" t="s">
        <v>115</v>
      </c>
      <c r="M17" s="512" t="s">
        <v>115</v>
      </c>
      <c r="N17" s="183">
        <v>10311.066000000001</v>
      </c>
      <c r="O17" s="184">
        <v>10089.263000000001</v>
      </c>
      <c r="P17" s="513">
        <v>2.1984063652617625</v>
      </c>
      <c r="U17" t="s">
        <v>160</v>
      </c>
    </row>
    <row r="18" spans="1:21" ht="21.75" customHeight="1">
      <c r="A18" s="514" t="s">
        <v>27</v>
      </c>
      <c r="B18" s="187">
        <v>3415.348</v>
      </c>
      <c r="C18" s="182">
        <v>2904.1080000000002</v>
      </c>
      <c r="D18" s="512">
        <v>17.604028500317472</v>
      </c>
      <c r="E18" s="187">
        <v>3094.43</v>
      </c>
      <c r="F18" s="182">
        <v>3045.0810000000001</v>
      </c>
      <c r="G18" s="337">
        <v>1.6206137045287041</v>
      </c>
      <c r="H18" s="187">
        <v>3042.6680000000001</v>
      </c>
      <c r="I18" s="182">
        <v>2693.8919999999998</v>
      </c>
      <c r="J18" s="512">
        <v>12.946918436225369</v>
      </c>
      <c r="K18" s="187">
        <v>6830.192</v>
      </c>
      <c r="L18" s="182">
        <v>6825.6049999999996</v>
      </c>
      <c r="M18" s="512">
        <v>6.7202834034498685E-2</v>
      </c>
      <c r="N18" s="187" t="s">
        <v>115</v>
      </c>
      <c r="O18" s="182" t="s">
        <v>115</v>
      </c>
      <c r="P18" s="512" t="s">
        <v>115</v>
      </c>
    </row>
    <row r="19" spans="1:21" ht="21.75" customHeight="1" thickBot="1">
      <c r="A19" s="515" t="s">
        <v>28</v>
      </c>
      <c r="B19" s="188">
        <v>6788.3670000000002</v>
      </c>
      <c r="C19" s="185">
        <v>7085.9</v>
      </c>
      <c r="D19" s="516">
        <v>-4.1989443825060961</v>
      </c>
      <c r="E19" s="188">
        <v>7171.1440000000002</v>
      </c>
      <c r="F19" s="185">
        <v>7549.0479999999998</v>
      </c>
      <c r="G19" s="338">
        <v>-5.0059822112668986</v>
      </c>
      <c r="H19" s="188" t="s">
        <v>115</v>
      </c>
      <c r="I19" s="185" t="s">
        <v>115</v>
      </c>
      <c r="J19" s="516" t="s">
        <v>115</v>
      </c>
      <c r="K19" s="188" t="s">
        <v>115</v>
      </c>
      <c r="L19" s="185" t="s">
        <v>115</v>
      </c>
      <c r="M19" s="516" t="s">
        <v>115</v>
      </c>
      <c r="N19" s="188">
        <v>6106.6880000000001</v>
      </c>
      <c r="O19" s="185">
        <v>6668.0140000000001</v>
      </c>
      <c r="P19" s="516">
        <v>-8.4181886840669495</v>
      </c>
    </row>
    <row r="20" spans="1:21" ht="21.75" customHeight="1">
      <c r="A20" s="517"/>
      <c r="B20" s="518"/>
      <c r="C20" s="518"/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  <c r="O20" s="518"/>
      <c r="P20" s="518"/>
    </row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zoomScale="80" zoomScaleNormal="80" workbookViewId="0">
      <selection activeCell="B2" sqref="B2:Q21"/>
    </sheetView>
  </sheetViews>
  <sheetFormatPr defaultRowHeight="12.5"/>
  <cols>
    <col min="1" max="1" width="4.453125" customWidth="1"/>
    <col min="2" max="2" width="40.1796875" customWidth="1"/>
    <col min="3" max="3" width="12" customWidth="1"/>
    <col min="4" max="4" width="9.81640625" customWidth="1"/>
    <col min="5" max="5" width="12.81640625" customWidth="1"/>
    <col min="6" max="6" width="12.453125" customWidth="1"/>
    <col min="7" max="7" width="9.54296875" customWidth="1"/>
    <col min="9" max="9" width="12.54296875" customWidth="1"/>
    <col min="12" max="12" width="11.54296875" customWidth="1"/>
    <col min="14" max="14" width="9.81640625" customWidth="1"/>
    <col min="15" max="15" width="11.54296875" customWidth="1"/>
  </cols>
  <sheetData>
    <row r="1" spans="2:17" ht="16.5" customHeight="1" thickBot="1"/>
    <row r="2" spans="2:17" ht="18.5">
      <c r="B2" s="334" t="s">
        <v>208</v>
      </c>
      <c r="C2" s="323"/>
      <c r="D2" s="323"/>
      <c r="E2" s="323"/>
      <c r="F2" s="335" t="s">
        <v>267</v>
      </c>
      <c r="G2" s="335"/>
      <c r="H2" s="323"/>
      <c r="I2" s="323"/>
      <c r="J2" s="324"/>
      <c r="K2" s="324"/>
      <c r="L2" s="324"/>
      <c r="M2" s="324"/>
      <c r="N2" s="324"/>
      <c r="O2" s="324"/>
      <c r="P2" s="324"/>
      <c r="Q2" s="325"/>
    </row>
    <row r="3" spans="2:17" ht="19" thickBot="1">
      <c r="B3" s="519" t="s">
        <v>209</v>
      </c>
      <c r="C3" s="520"/>
      <c r="D3" s="521"/>
      <c r="E3" s="521"/>
      <c r="F3" s="521"/>
      <c r="G3" s="521"/>
      <c r="H3" s="520"/>
      <c r="I3" s="520"/>
      <c r="J3" s="520"/>
      <c r="K3" s="521"/>
      <c r="L3" s="521"/>
      <c r="M3" s="521"/>
      <c r="N3" s="522"/>
      <c r="O3" s="522"/>
      <c r="P3" s="522"/>
      <c r="Q3" s="523"/>
    </row>
    <row r="4" spans="2:17" ht="21.5" thickBot="1">
      <c r="B4" s="524" t="s">
        <v>6</v>
      </c>
      <c r="C4" s="525" t="s">
        <v>7</v>
      </c>
      <c r="D4" s="526"/>
      <c r="E4" s="527"/>
      <c r="F4" s="528" t="s">
        <v>8</v>
      </c>
      <c r="G4" s="529"/>
      <c r="H4" s="529"/>
      <c r="I4" s="529"/>
      <c r="J4" s="529"/>
      <c r="K4" s="529"/>
      <c r="L4" s="529"/>
      <c r="M4" s="529"/>
      <c r="N4" s="529"/>
      <c r="O4" s="529"/>
      <c r="P4" s="530"/>
      <c r="Q4" s="531"/>
    </row>
    <row r="5" spans="2:17" ht="21.5" thickBot="1">
      <c r="B5" s="532"/>
      <c r="C5" s="533"/>
      <c r="D5" s="534"/>
      <c r="E5" s="535"/>
      <c r="F5" s="536" t="s">
        <v>9</v>
      </c>
      <c r="G5" s="537"/>
      <c r="H5" s="538"/>
      <c r="I5" s="536" t="s">
        <v>10</v>
      </c>
      <c r="J5" s="537"/>
      <c r="K5" s="539"/>
      <c r="L5" s="536" t="s">
        <v>11</v>
      </c>
      <c r="M5" s="537"/>
      <c r="N5" s="538"/>
      <c r="O5" s="536" t="s">
        <v>12</v>
      </c>
      <c r="P5" s="538"/>
      <c r="Q5" s="539"/>
    </row>
    <row r="6" spans="2:17" ht="26.5" thickBot="1">
      <c r="B6" s="540"/>
      <c r="C6" s="541" t="s">
        <v>268</v>
      </c>
      <c r="D6" s="542" t="s">
        <v>261</v>
      </c>
      <c r="E6" s="543" t="s">
        <v>13</v>
      </c>
      <c r="F6" s="541" t="s">
        <v>268</v>
      </c>
      <c r="G6" s="542" t="s">
        <v>261</v>
      </c>
      <c r="H6" s="543" t="s">
        <v>13</v>
      </c>
      <c r="I6" s="541" t="s">
        <v>268</v>
      </c>
      <c r="J6" s="542" t="s">
        <v>261</v>
      </c>
      <c r="K6" s="544" t="s">
        <v>13</v>
      </c>
      <c r="L6" s="541" t="s">
        <v>268</v>
      </c>
      <c r="M6" s="542" t="s">
        <v>261</v>
      </c>
      <c r="N6" s="543" t="s">
        <v>13</v>
      </c>
      <c r="O6" s="541" t="s">
        <v>268</v>
      </c>
      <c r="P6" s="542" t="s">
        <v>261</v>
      </c>
      <c r="Q6" s="544" t="s">
        <v>13</v>
      </c>
    </row>
    <row r="7" spans="2:17" ht="15.75" customHeight="1">
      <c r="B7" s="545" t="s">
        <v>14</v>
      </c>
      <c r="C7" s="186">
        <v>9265.8960000000006</v>
      </c>
      <c r="D7" s="181">
        <v>8547.7350000000006</v>
      </c>
      <c r="E7" s="336">
        <v>8.4017695915935615</v>
      </c>
      <c r="F7" s="186">
        <v>9100</v>
      </c>
      <c r="G7" s="181">
        <v>8740</v>
      </c>
      <c r="H7" s="336">
        <v>4.1189931350114417</v>
      </c>
      <c r="I7" s="187" t="s">
        <v>115</v>
      </c>
      <c r="J7" s="182" t="s">
        <v>115</v>
      </c>
      <c r="K7" s="512" t="s">
        <v>115</v>
      </c>
      <c r="L7" s="507" t="s">
        <v>115</v>
      </c>
      <c r="M7" s="508" t="s">
        <v>115</v>
      </c>
      <c r="N7" s="509" t="s">
        <v>115</v>
      </c>
      <c r="O7" s="507">
        <v>8956.5110000000004</v>
      </c>
      <c r="P7" s="508">
        <v>9154.7890000000007</v>
      </c>
      <c r="Q7" s="509">
        <v>-2.1658391034462974</v>
      </c>
    </row>
    <row r="8" spans="2:17" ht="16.5" customHeight="1">
      <c r="B8" s="546" t="s">
        <v>15</v>
      </c>
      <c r="C8" s="187">
        <v>8236.6059999999998</v>
      </c>
      <c r="D8" s="182">
        <v>8276.7569999999996</v>
      </c>
      <c r="E8" s="337">
        <v>-0.48510545857513809</v>
      </c>
      <c r="F8" s="187">
        <v>8648.7160000000003</v>
      </c>
      <c r="G8" s="182">
        <v>8430.1450000000004</v>
      </c>
      <c r="H8" s="337">
        <v>2.5927312045047848</v>
      </c>
      <c r="I8" s="187">
        <v>8307.2620000000006</v>
      </c>
      <c r="J8" s="182">
        <v>8340.59</v>
      </c>
      <c r="K8" s="512">
        <v>-0.39958803873586307</v>
      </c>
      <c r="L8" s="187">
        <v>7676.1850000000004</v>
      </c>
      <c r="M8" s="182">
        <v>7953.7650000000003</v>
      </c>
      <c r="N8" s="512">
        <v>-3.4899195538213656</v>
      </c>
      <c r="O8" s="187">
        <v>8011.8689999999997</v>
      </c>
      <c r="P8" s="182">
        <v>7841.5</v>
      </c>
      <c r="Q8" s="512">
        <v>2.172658292418538</v>
      </c>
    </row>
    <row r="9" spans="2:17" ht="17.25" customHeight="1">
      <c r="B9" s="546" t="s">
        <v>16</v>
      </c>
      <c r="C9" s="187">
        <v>13756.384</v>
      </c>
      <c r="D9" s="182">
        <v>13433.081</v>
      </c>
      <c r="E9" s="337">
        <v>2.4067672933707458</v>
      </c>
      <c r="F9" s="187">
        <v>14161.86</v>
      </c>
      <c r="G9" s="182">
        <v>13952.573</v>
      </c>
      <c r="H9" s="337">
        <v>1.4999885684167376</v>
      </c>
      <c r="I9" s="187">
        <v>12790</v>
      </c>
      <c r="J9" s="182">
        <v>9770</v>
      </c>
      <c r="K9" s="512">
        <v>30.91095189355169</v>
      </c>
      <c r="L9" s="187" t="s">
        <v>115</v>
      </c>
      <c r="M9" s="182" t="s">
        <v>115</v>
      </c>
      <c r="N9" s="512" t="s">
        <v>115</v>
      </c>
      <c r="O9" s="187">
        <v>13666.684999999999</v>
      </c>
      <c r="P9" s="182">
        <v>13107.683999999999</v>
      </c>
      <c r="Q9" s="512">
        <v>4.2646816935776011</v>
      </c>
    </row>
    <row r="10" spans="2:17" ht="15.75" customHeight="1">
      <c r="B10" s="546" t="s">
        <v>17</v>
      </c>
      <c r="C10" s="187">
        <v>6540.3010000000004</v>
      </c>
      <c r="D10" s="182">
        <v>6258.8909999999996</v>
      </c>
      <c r="E10" s="337">
        <v>4.4961639370297508</v>
      </c>
      <c r="F10" s="187">
        <v>6452.0479999999998</v>
      </c>
      <c r="G10" s="182">
        <v>6056.9780000000001</v>
      </c>
      <c r="H10" s="337">
        <v>6.5225595998532562</v>
      </c>
      <c r="I10" s="187">
        <v>6690.0529999999999</v>
      </c>
      <c r="J10" s="182">
        <v>6413.415</v>
      </c>
      <c r="K10" s="512">
        <v>4.3134274017820449</v>
      </c>
      <c r="L10" s="187">
        <v>6367.2659999999996</v>
      </c>
      <c r="M10" s="182">
        <v>6225.3239999999996</v>
      </c>
      <c r="N10" s="512">
        <v>2.2800740973481863</v>
      </c>
      <c r="O10" s="187">
        <v>6193.8890000000001</v>
      </c>
      <c r="P10" s="182">
        <v>6003.0810000000001</v>
      </c>
      <c r="Q10" s="512">
        <v>3.1785011729810075</v>
      </c>
    </row>
    <row r="11" spans="2:17" ht="16.5" customHeight="1">
      <c r="B11" s="546" t="s">
        <v>18</v>
      </c>
      <c r="C11" s="187">
        <v>7612.6059999999998</v>
      </c>
      <c r="D11" s="182">
        <v>7498.0919999999996</v>
      </c>
      <c r="E11" s="337">
        <v>1.527241863663451</v>
      </c>
      <c r="F11" s="187">
        <v>8856.2240000000002</v>
      </c>
      <c r="G11" s="182">
        <v>8573.6049999999996</v>
      </c>
      <c r="H11" s="337">
        <v>3.2963846596618414</v>
      </c>
      <c r="I11" s="187">
        <v>7423.3519999999999</v>
      </c>
      <c r="J11" s="182">
        <v>7356.5540000000001</v>
      </c>
      <c r="K11" s="512">
        <v>0.90800665637742572</v>
      </c>
      <c r="L11" s="183">
        <v>6361.7089999999998</v>
      </c>
      <c r="M11" s="184">
        <v>6238.3209999999999</v>
      </c>
      <c r="N11" s="339">
        <v>1.9779039905128308</v>
      </c>
      <c r="O11" s="187">
        <v>6401.6059999999998</v>
      </c>
      <c r="P11" s="182">
        <v>6345.4229999999998</v>
      </c>
      <c r="Q11" s="512">
        <v>0.88540984580539384</v>
      </c>
    </row>
    <row r="12" spans="2:17" ht="17.25" customHeight="1">
      <c r="B12" s="546" t="s">
        <v>19</v>
      </c>
      <c r="C12" s="187">
        <v>17360.255000000001</v>
      </c>
      <c r="D12" s="182">
        <v>16918.915000000001</v>
      </c>
      <c r="E12" s="337">
        <v>2.6085597096504127</v>
      </c>
      <c r="F12" s="187">
        <v>16679.332999999999</v>
      </c>
      <c r="G12" s="182">
        <v>16269.201999999999</v>
      </c>
      <c r="H12" s="337">
        <v>2.5209042213625437</v>
      </c>
      <c r="I12" s="187">
        <v>17594.258000000002</v>
      </c>
      <c r="J12" s="182">
        <v>17096.798999999999</v>
      </c>
      <c r="K12" s="512">
        <v>2.9096616273022953</v>
      </c>
      <c r="L12" s="187">
        <v>16327.901</v>
      </c>
      <c r="M12" s="182">
        <v>16043.477999999999</v>
      </c>
      <c r="N12" s="512">
        <v>1.7728263160893214</v>
      </c>
      <c r="O12" s="187">
        <v>16325.224</v>
      </c>
      <c r="P12" s="182">
        <v>16290.191000000001</v>
      </c>
      <c r="Q12" s="512">
        <v>0.21505579646057832</v>
      </c>
    </row>
    <row r="13" spans="2:17" ht="15" customHeight="1">
      <c r="B13" s="546" t="s">
        <v>20</v>
      </c>
      <c r="C13" s="187">
        <v>8048.0079999999998</v>
      </c>
      <c r="D13" s="182">
        <v>7737.4930000000004</v>
      </c>
      <c r="E13" s="337">
        <v>4.0131215627594035</v>
      </c>
      <c r="F13" s="187">
        <v>7960</v>
      </c>
      <c r="G13" s="182">
        <v>7710</v>
      </c>
      <c r="H13" s="337">
        <v>3.2425421530479901</v>
      </c>
      <c r="I13" s="187">
        <v>8125.558</v>
      </c>
      <c r="J13" s="182">
        <v>7776.45</v>
      </c>
      <c r="K13" s="512">
        <v>4.4892978158414216</v>
      </c>
      <c r="L13" s="187">
        <v>9940</v>
      </c>
      <c r="M13" s="182">
        <v>8970</v>
      </c>
      <c r="N13" s="512">
        <v>10.813823857302118</v>
      </c>
      <c r="O13" s="187">
        <v>7429.4229999999998</v>
      </c>
      <c r="P13" s="182">
        <v>7421.3149999999996</v>
      </c>
      <c r="Q13" s="512">
        <v>0.10925287499587574</v>
      </c>
    </row>
    <row r="14" spans="2:17" ht="15" customHeight="1">
      <c r="B14" s="546" t="s">
        <v>21</v>
      </c>
      <c r="C14" s="187">
        <v>8112.6869999999999</v>
      </c>
      <c r="D14" s="182">
        <v>8000.6859999999997</v>
      </c>
      <c r="E14" s="337">
        <v>1.3998924592216244</v>
      </c>
      <c r="F14" s="187">
        <v>7827.3040000000001</v>
      </c>
      <c r="G14" s="182">
        <v>7769.36</v>
      </c>
      <c r="H14" s="337">
        <v>0.74580145597578718</v>
      </c>
      <c r="I14" s="187">
        <v>8018.8620000000001</v>
      </c>
      <c r="J14" s="182">
        <v>8135.7960000000003</v>
      </c>
      <c r="K14" s="512">
        <v>-1.4372779258477006</v>
      </c>
      <c r="L14" s="187">
        <v>8421.277</v>
      </c>
      <c r="M14" s="182">
        <v>8257.2549999999992</v>
      </c>
      <c r="N14" s="512">
        <v>1.9863986276311056</v>
      </c>
      <c r="O14" s="187">
        <v>8543.5730000000003</v>
      </c>
      <c r="P14" s="182">
        <v>7700.3509999999997</v>
      </c>
      <c r="Q14" s="512">
        <v>10.950435895714374</v>
      </c>
    </row>
    <row r="15" spans="2:17" ht="16.5" customHeight="1">
      <c r="B15" s="546" t="s">
        <v>22</v>
      </c>
      <c r="C15" s="187">
        <v>10166.536</v>
      </c>
      <c r="D15" s="182">
        <v>8787.7119999999995</v>
      </c>
      <c r="E15" s="337">
        <v>15.690363999184322</v>
      </c>
      <c r="F15" s="183">
        <v>9499.5709999999999</v>
      </c>
      <c r="G15" s="184">
        <v>9112.4269999999997</v>
      </c>
      <c r="H15" s="340">
        <v>4.2485278620064699</v>
      </c>
      <c r="I15" s="187">
        <v>10142.849</v>
      </c>
      <c r="J15" s="182">
        <v>9292.8029999999999</v>
      </c>
      <c r="K15" s="512">
        <v>9.1473584450246097</v>
      </c>
      <c r="L15" s="187">
        <v>8397.6</v>
      </c>
      <c r="M15" s="182">
        <v>8680</v>
      </c>
      <c r="N15" s="512">
        <v>-3.2534562211981526</v>
      </c>
      <c r="O15" s="187">
        <v>10283.769</v>
      </c>
      <c r="P15" s="182">
        <v>7841.3130000000001</v>
      </c>
      <c r="Q15" s="512">
        <v>31.148558921190876</v>
      </c>
    </row>
    <row r="16" spans="2:17" ht="15" customHeight="1">
      <c r="B16" s="546" t="s">
        <v>23</v>
      </c>
      <c r="C16" s="187">
        <v>19214.223000000002</v>
      </c>
      <c r="D16" s="182">
        <v>18785.212</v>
      </c>
      <c r="E16" s="337">
        <v>2.2837698078680311</v>
      </c>
      <c r="F16" s="187">
        <v>19270.157999999999</v>
      </c>
      <c r="G16" s="182">
        <v>18654.791000000001</v>
      </c>
      <c r="H16" s="337">
        <v>3.2987075545365174</v>
      </c>
      <c r="I16" s="187" t="s">
        <v>115</v>
      </c>
      <c r="J16" s="182" t="s">
        <v>115</v>
      </c>
      <c r="K16" s="512" t="s">
        <v>115</v>
      </c>
      <c r="L16" s="187">
        <v>18857</v>
      </c>
      <c r="M16" s="182">
        <v>18515</v>
      </c>
      <c r="N16" s="512">
        <v>1.8471509586821495</v>
      </c>
      <c r="O16" s="187">
        <v>19262.018</v>
      </c>
      <c r="P16" s="182">
        <v>19017.833999999999</v>
      </c>
      <c r="Q16" s="512">
        <v>1.2839737690422637</v>
      </c>
    </row>
    <row r="17" spans="2:17" ht="15.75" customHeight="1">
      <c r="B17" s="546" t="s">
        <v>24</v>
      </c>
      <c r="C17" s="187">
        <v>8698.0110000000004</v>
      </c>
      <c r="D17" s="182">
        <v>8191.152</v>
      </c>
      <c r="E17" s="337">
        <v>6.1878841950436323</v>
      </c>
      <c r="F17" s="187">
        <v>8012.57</v>
      </c>
      <c r="G17" s="182">
        <v>7758.5519999999997</v>
      </c>
      <c r="H17" s="337">
        <v>3.274038763934302</v>
      </c>
      <c r="I17" s="187" t="s">
        <v>115</v>
      </c>
      <c r="J17" s="182" t="s">
        <v>115</v>
      </c>
      <c r="K17" s="512" t="s">
        <v>115</v>
      </c>
      <c r="L17" s="187">
        <v>7622</v>
      </c>
      <c r="M17" s="182">
        <v>7659</v>
      </c>
      <c r="N17" s="512">
        <v>-0.48309178743961351</v>
      </c>
      <c r="O17" s="187">
        <v>9445.3960000000006</v>
      </c>
      <c r="P17" s="182">
        <v>9527.3459999999995</v>
      </c>
      <c r="Q17" s="512">
        <v>-0.86015559842162659</v>
      </c>
    </row>
    <row r="18" spans="2:17" ht="18.75" customHeight="1">
      <c r="B18" s="547" t="s">
        <v>25</v>
      </c>
      <c r="C18" s="187">
        <v>10462.879999999999</v>
      </c>
      <c r="D18" s="182">
        <v>10114.388999999999</v>
      </c>
      <c r="E18" s="337">
        <v>3.4454973009244556</v>
      </c>
      <c r="F18" s="187">
        <v>10332.870999999999</v>
      </c>
      <c r="G18" s="182">
        <v>10427.832</v>
      </c>
      <c r="H18" s="337">
        <v>-0.91064950029882663</v>
      </c>
      <c r="I18" s="187" t="s">
        <v>115</v>
      </c>
      <c r="J18" s="182" t="s">
        <v>115</v>
      </c>
      <c r="K18" s="512" t="s">
        <v>115</v>
      </c>
      <c r="L18" s="187">
        <v>9231</v>
      </c>
      <c r="M18" s="182">
        <v>9373</v>
      </c>
      <c r="N18" s="512">
        <v>-1.5149898645044277</v>
      </c>
      <c r="O18" s="187">
        <v>11786.200999999999</v>
      </c>
      <c r="P18" s="182">
        <v>11858.368</v>
      </c>
      <c r="Q18" s="512">
        <v>-0.60857446825736294</v>
      </c>
    </row>
    <row r="19" spans="2:17" ht="18" customHeight="1">
      <c r="B19" s="547" t="s">
        <v>26</v>
      </c>
      <c r="C19" s="187">
        <v>6534.9170000000004</v>
      </c>
      <c r="D19" s="182">
        <v>6325.1310000000003</v>
      </c>
      <c r="E19" s="337">
        <v>3.3167060097253329</v>
      </c>
      <c r="F19" s="187">
        <v>6192.3490000000002</v>
      </c>
      <c r="G19" s="182">
        <v>6351.442</v>
      </c>
      <c r="H19" s="337">
        <v>-2.5048327608124241</v>
      </c>
      <c r="I19" s="187" t="s">
        <v>115</v>
      </c>
      <c r="J19" s="182" t="s">
        <v>115</v>
      </c>
      <c r="K19" s="512" t="s">
        <v>115</v>
      </c>
      <c r="L19" s="187">
        <v>5891</v>
      </c>
      <c r="M19" s="182">
        <v>5919</v>
      </c>
      <c r="N19" s="512">
        <v>-0.47305288055414768</v>
      </c>
      <c r="O19" s="187">
        <v>10471.315000000001</v>
      </c>
      <c r="P19" s="182">
        <v>10314.385</v>
      </c>
      <c r="Q19" s="512">
        <v>1.5214673487561332</v>
      </c>
    </row>
    <row r="20" spans="2:17" ht="22.5" customHeight="1">
      <c r="B20" s="547" t="s">
        <v>27</v>
      </c>
      <c r="C20" s="187">
        <v>3301.2330000000002</v>
      </c>
      <c r="D20" s="182">
        <v>2800.694</v>
      </c>
      <c r="E20" s="337">
        <v>17.871963163415934</v>
      </c>
      <c r="F20" s="187">
        <v>3078.8049999999998</v>
      </c>
      <c r="G20" s="182">
        <v>3045.0810000000001</v>
      </c>
      <c r="H20" s="337">
        <v>1.1074910650980945</v>
      </c>
      <c r="I20" s="187">
        <v>2855.721</v>
      </c>
      <c r="J20" s="182">
        <v>2581.3539999999998</v>
      </c>
      <c r="K20" s="512">
        <v>10.628801783870024</v>
      </c>
      <c r="L20" s="187">
        <v>6830.192</v>
      </c>
      <c r="M20" s="182">
        <v>6825.6049999999996</v>
      </c>
      <c r="N20" s="512">
        <v>6.7202834034498685E-2</v>
      </c>
      <c r="O20" s="187">
        <v>4338.2709999999997</v>
      </c>
      <c r="P20" s="182">
        <v>3224.944</v>
      </c>
      <c r="Q20" s="512">
        <v>34.522366900014376</v>
      </c>
    </row>
    <row r="21" spans="2:17" ht="18" customHeight="1" thickBot="1">
      <c r="B21" s="548" t="s">
        <v>28</v>
      </c>
      <c r="C21" s="188">
        <v>7111.7929999999997</v>
      </c>
      <c r="D21" s="185">
        <v>7123.0110000000004</v>
      </c>
      <c r="E21" s="338">
        <v>-0.15748957849427378</v>
      </c>
      <c r="F21" s="188">
        <v>7105.2610000000004</v>
      </c>
      <c r="G21" s="185">
        <v>7471.3130000000001</v>
      </c>
      <c r="H21" s="338">
        <v>-4.8994333392269827</v>
      </c>
      <c r="I21" s="188" t="s">
        <v>115</v>
      </c>
      <c r="J21" s="185" t="s">
        <v>115</v>
      </c>
      <c r="K21" s="516" t="s">
        <v>115</v>
      </c>
      <c r="L21" s="188">
        <v>6169</v>
      </c>
      <c r="M21" s="185">
        <v>6350</v>
      </c>
      <c r="N21" s="516">
        <v>-2.8503937007874018</v>
      </c>
      <c r="O21" s="188">
        <v>7129.9759999999997</v>
      </c>
      <c r="P21" s="185">
        <v>6890.8140000000003</v>
      </c>
      <c r="Q21" s="516">
        <v>3.4707365486864012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showRowColHeaders="0" topLeftCell="A2" zoomScale="114" workbookViewId="0">
      <selection activeCell="B4" sqref="B4:H25"/>
    </sheetView>
  </sheetViews>
  <sheetFormatPr defaultRowHeight="12.5"/>
  <cols>
    <col min="1" max="1" width="12" customWidth="1"/>
    <col min="2" max="2" width="11.1796875" customWidth="1"/>
    <col min="3" max="3" width="12" customWidth="1"/>
    <col min="4" max="4" width="11.1796875" customWidth="1"/>
    <col min="5" max="5" width="11" customWidth="1"/>
    <col min="6" max="6" width="10.54296875" customWidth="1"/>
    <col min="7" max="7" width="10.26953125" customWidth="1"/>
  </cols>
  <sheetData>
    <row r="1" spans="1:7" ht="15.5">
      <c r="A1" s="60"/>
      <c r="B1" s="60"/>
      <c r="C1" s="60"/>
      <c r="D1" s="60"/>
      <c r="E1" s="60"/>
      <c r="F1" s="60"/>
    </row>
    <row r="2" spans="1:7" ht="14">
      <c r="G2" s="18"/>
    </row>
    <row r="3" spans="1:7" ht="14">
      <c r="G3" s="18"/>
    </row>
    <row r="4" spans="1:7" ht="15.5">
      <c r="B4" s="1" t="s">
        <v>175</v>
      </c>
      <c r="C4" s="2"/>
      <c r="D4" s="2"/>
      <c r="E4" s="2"/>
      <c r="F4" s="2"/>
      <c r="G4" s="2"/>
    </row>
    <row r="5" spans="1:7" ht="16" thickBot="1">
      <c r="B5" s="2"/>
      <c r="C5" s="255"/>
      <c r="D5" s="252"/>
      <c r="E5" s="253" t="s">
        <v>116</v>
      </c>
      <c r="F5" s="252"/>
      <c r="G5" s="252"/>
    </row>
    <row r="6" spans="1:7" ht="31.5" thickBot="1">
      <c r="B6" s="246" t="s">
        <v>30</v>
      </c>
      <c r="C6" s="247" t="s">
        <v>7</v>
      </c>
      <c r="D6" s="244" t="s">
        <v>31</v>
      </c>
      <c r="E6" s="244" t="s">
        <v>32</v>
      </c>
      <c r="F6" s="244" t="s">
        <v>33</v>
      </c>
      <c r="G6" s="248" t="s">
        <v>34</v>
      </c>
    </row>
    <row r="7" spans="1:7" ht="15.5">
      <c r="B7" s="283" t="s">
        <v>226</v>
      </c>
      <c r="C7" s="349">
        <v>8.1300000000000008</v>
      </c>
      <c r="D7" s="349">
        <v>8.94</v>
      </c>
      <c r="E7" s="349">
        <v>8.0500000000000007</v>
      </c>
      <c r="F7" s="349">
        <v>7.97</v>
      </c>
      <c r="G7" s="350">
        <v>9.42</v>
      </c>
    </row>
    <row r="8" spans="1:7" ht="15.5">
      <c r="B8" s="280" t="s">
        <v>228</v>
      </c>
      <c r="C8" s="251">
        <v>8.89</v>
      </c>
      <c r="D8" s="251">
        <v>9.06</v>
      </c>
      <c r="E8" s="251">
        <v>8.86</v>
      </c>
      <c r="F8" s="251">
        <v>8.75</v>
      </c>
      <c r="G8" s="279">
        <v>9.5299999999999994</v>
      </c>
    </row>
    <row r="9" spans="1:7" ht="15.5">
      <c r="B9" s="278" t="s">
        <v>239</v>
      </c>
      <c r="C9" s="251">
        <v>9.39</v>
      </c>
      <c r="D9" s="251">
        <v>9.32</v>
      </c>
      <c r="E9" s="251">
        <v>9.39</v>
      </c>
      <c r="F9" s="251">
        <v>9.11</v>
      </c>
      <c r="G9" s="279">
        <v>9.875</v>
      </c>
    </row>
    <row r="10" spans="1:7" ht="15.5">
      <c r="B10" s="345" t="s">
        <v>241</v>
      </c>
      <c r="C10" s="347">
        <v>8.7899999999999991</v>
      </c>
      <c r="D10" s="347">
        <v>8.76</v>
      </c>
      <c r="E10" s="347">
        <v>8.76</v>
      </c>
      <c r="F10" s="347">
        <v>8.3580000000000005</v>
      </c>
      <c r="G10" s="348">
        <v>10.1</v>
      </c>
    </row>
    <row r="11" spans="1:7" ht="15.5">
      <c r="B11" s="280" t="s">
        <v>244</v>
      </c>
      <c r="C11" s="251">
        <v>9.01</v>
      </c>
      <c r="D11" s="251">
        <v>8.9700000000000006</v>
      </c>
      <c r="E11" s="251">
        <v>9.02</v>
      </c>
      <c r="F11" s="251">
        <v>8.5299999999999994</v>
      </c>
      <c r="G11" s="279">
        <v>9.76</v>
      </c>
    </row>
    <row r="12" spans="1:7" ht="15.5">
      <c r="B12" s="280" t="s">
        <v>247</v>
      </c>
      <c r="C12" s="251">
        <v>8.33</v>
      </c>
      <c r="D12" s="251">
        <v>8.82</v>
      </c>
      <c r="E12" s="251">
        <v>8.25</v>
      </c>
      <c r="F12" s="251">
        <v>7.96</v>
      </c>
      <c r="G12" s="279">
        <v>9.9499999999999993</v>
      </c>
    </row>
    <row r="13" spans="1:7" ht="15.5">
      <c r="B13" s="345" t="s">
        <v>250</v>
      </c>
      <c r="C13" s="437">
        <v>8.9600000000000009</v>
      </c>
      <c r="D13" s="437">
        <v>9.9499999999999993</v>
      </c>
      <c r="E13" s="437">
        <v>8.93</v>
      </c>
      <c r="F13" s="437">
        <v>8.2899999999999991</v>
      </c>
      <c r="G13" s="438">
        <v>9.73</v>
      </c>
    </row>
    <row r="14" spans="1:7" ht="16" thickBot="1">
      <c r="B14" s="439" t="s">
        <v>258</v>
      </c>
      <c r="C14" s="440">
        <v>8.16</v>
      </c>
      <c r="D14" s="440">
        <v>8.7360000000000007</v>
      </c>
      <c r="E14" s="440">
        <v>8.08</v>
      </c>
      <c r="F14" s="440">
        <v>7.76</v>
      </c>
      <c r="G14" s="441">
        <v>9.58</v>
      </c>
    </row>
    <row r="15" spans="1:7" ht="16" thickBot="1">
      <c r="B15" s="354"/>
      <c r="C15" s="252"/>
      <c r="D15" s="252"/>
      <c r="E15" s="253" t="s">
        <v>35</v>
      </c>
      <c r="F15" s="252"/>
      <c r="G15" s="281"/>
    </row>
    <row r="16" spans="1:7" ht="16" thickBot="1">
      <c r="B16" s="242"/>
      <c r="C16" s="243" t="s">
        <v>7</v>
      </c>
      <c r="D16" s="244" t="s">
        <v>31</v>
      </c>
      <c r="E16" s="244" t="s">
        <v>32</v>
      </c>
      <c r="F16" s="244" t="s">
        <v>33</v>
      </c>
      <c r="G16" s="248" t="s">
        <v>34</v>
      </c>
    </row>
    <row r="17" spans="2:7" ht="15.5">
      <c r="B17" s="283" t="s">
        <v>226</v>
      </c>
      <c r="C17" s="349">
        <v>15.366</v>
      </c>
      <c r="D17" s="349" t="s">
        <v>117</v>
      </c>
      <c r="E17" s="349" t="s">
        <v>117</v>
      </c>
      <c r="F17" s="352" t="s">
        <v>117</v>
      </c>
      <c r="G17" s="350" t="s">
        <v>117</v>
      </c>
    </row>
    <row r="18" spans="2:7" ht="15.5">
      <c r="B18" s="278" t="s">
        <v>228</v>
      </c>
      <c r="C18" s="251">
        <v>15.0374</v>
      </c>
      <c r="D18" s="251" t="s">
        <v>117</v>
      </c>
      <c r="E18" s="251" t="s">
        <v>117</v>
      </c>
      <c r="F18" s="256" t="s">
        <v>117</v>
      </c>
      <c r="G18" s="279" t="s">
        <v>117</v>
      </c>
    </row>
    <row r="19" spans="2:7" ht="15.5">
      <c r="B19" s="345" t="s">
        <v>239</v>
      </c>
      <c r="C19" s="347">
        <v>15.19</v>
      </c>
      <c r="D19" s="347" t="s">
        <v>117</v>
      </c>
      <c r="E19" s="347" t="s">
        <v>117</v>
      </c>
      <c r="F19" s="351" t="s">
        <v>117</v>
      </c>
      <c r="G19" s="348" t="s">
        <v>117</v>
      </c>
    </row>
    <row r="20" spans="2:7" ht="15.5">
      <c r="B20" s="346" t="s">
        <v>241</v>
      </c>
      <c r="C20" s="347">
        <v>15.46</v>
      </c>
      <c r="D20" s="347" t="s">
        <v>117</v>
      </c>
      <c r="E20" s="347" t="s">
        <v>117</v>
      </c>
      <c r="F20" s="351" t="s">
        <v>117</v>
      </c>
      <c r="G20" s="348" t="s">
        <v>117</v>
      </c>
    </row>
    <row r="21" spans="2:7" ht="15.5">
      <c r="B21" s="280" t="s">
        <v>244</v>
      </c>
      <c r="C21" s="251">
        <v>14.71</v>
      </c>
      <c r="D21" s="251" t="s">
        <v>117</v>
      </c>
      <c r="E21" s="251" t="s">
        <v>117</v>
      </c>
      <c r="F21" s="256" t="s">
        <v>117</v>
      </c>
      <c r="G21" s="279" t="s">
        <v>117</v>
      </c>
    </row>
    <row r="22" spans="2:7" ht="15.5">
      <c r="B22" s="345" t="s">
        <v>247</v>
      </c>
      <c r="C22" s="437">
        <v>14.845000000000001</v>
      </c>
      <c r="D22" s="437" t="s">
        <v>117</v>
      </c>
      <c r="E22" s="437" t="s">
        <v>117</v>
      </c>
      <c r="F22" s="442" t="s">
        <v>117</v>
      </c>
      <c r="G22" s="438" t="s">
        <v>117</v>
      </c>
    </row>
    <row r="23" spans="2:7" ht="15.5">
      <c r="B23" s="346" t="s">
        <v>250</v>
      </c>
      <c r="C23" s="347">
        <v>14.58</v>
      </c>
      <c r="D23" s="347" t="s">
        <v>117</v>
      </c>
      <c r="E23" s="347" t="s">
        <v>117</v>
      </c>
      <c r="F23" s="351" t="s">
        <v>117</v>
      </c>
      <c r="G23" s="348" t="s">
        <v>117</v>
      </c>
    </row>
    <row r="24" spans="2:7" ht="16" thickBot="1">
      <c r="B24" s="439" t="s">
        <v>258</v>
      </c>
      <c r="C24" s="440">
        <v>13.81</v>
      </c>
      <c r="D24" s="440" t="s">
        <v>117</v>
      </c>
      <c r="E24" s="440" t="s">
        <v>117</v>
      </c>
      <c r="F24" s="443" t="s">
        <v>117</v>
      </c>
      <c r="G24" s="441" t="s">
        <v>117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B1" sqref="B1:Q19"/>
    </sheetView>
  </sheetViews>
  <sheetFormatPr defaultRowHeight="12.5"/>
  <cols>
    <col min="2" max="2" width="50.453125" customWidth="1"/>
    <col min="3" max="5" width="11.7265625" customWidth="1"/>
    <col min="6" max="6" width="11.453125" customWidth="1"/>
    <col min="7" max="7" width="11.7265625" customWidth="1"/>
    <col min="9" max="10" width="11.7265625" customWidth="1"/>
    <col min="12" max="13" width="11.7265625" customWidth="1"/>
    <col min="14" max="14" width="9.26953125" customWidth="1"/>
    <col min="15" max="15" width="12.54296875" customWidth="1"/>
    <col min="16" max="16" width="11.7265625" customWidth="1"/>
    <col min="17" max="17" width="9.26953125" customWidth="1"/>
  </cols>
  <sheetData>
    <row r="1" spans="2:17" ht="21.5" thickBot="1">
      <c r="B1" s="549" t="s">
        <v>246</v>
      </c>
      <c r="C1" s="549"/>
      <c r="D1" s="549"/>
      <c r="E1" s="549"/>
      <c r="F1" s="550" t="s">
        <v>266</v>
      </c>
      <c r="G1" s="551"/>
      <c r="H1" s="549"/>
      <c r="I1" s="552"/>
      <c r="J1" s="553"/>
      <c r="K1" s="553"/>
      <c r="L1" s="553"/>
      <c r="M1" s="553"/>
      <c r="N1" s="553"/>
      <c r="O1" s="553"/>
      <c r="P1" s="553"/>
      <c r="Q1" s="554"/>
    </row>
    <row r="2" spans="2:17" ht="21.5" thickBot="1">
      <c r="B2" s="555" t="s">
        <v>6</v>
      </c>
      <c r="C2" s="526"/>
      <c r="D2" s="527"/>
      <c r="E2" s="556" t="s">
        <v>8</v>
      </c>
      <c r="F2" s="529"/>
      <c r="G2" s="529"/>
      <c r="H2" s="529"/>
      <c r="I2" s="529"/>
      <c r="J2" s="529"/>
      <c r="K2" s="529"/>
      <c r="L2" s="529"/>
      <c r="M2" s="529"/>
      <c r="N2" s="529"/>
      <c r="O2" s="530"/>
      <c r="P2" s="531"/>
      <c r="Q2" s="531"/>
    </row>
    <row r="3" spans="2:17" ht="21.5" thickBot="1">
      <c r="B3" s="557"/>
      <c r="C3" s="558"/>
      <c r="D3" s="558" t="s">
        <v>7</v>
      </c>
      <c r="E3" s="559"/>
      <c r="F3" s="560" t="s">
        <v>9</v>
      </c>
      <c r="G3" s="561"/>
      <c r="H3" s="562"/>
      <c r="I3" s="560" t="s">
        <v>10</v>
      </c>
      <c r="J3" s="561"/>
      <c r="K3" s="563"/>
      <c r="L3" s="560" t="s">
        <v>11</v>
      </c>
      <c r="M3" s="561"/>
      <c r="N3" s="563"/>
      <c r="O3" s="560" t="s">
        <v>12</v>
      </c>
      <c r="P3" s="563"/>
      <c r="Q3" s="562"/>
    </row>
    <row r="4" spans="2:17" ht="31.5" thickBot="1">
      <c r="B4" s="564"/>
      <c r="C4" s="565" t="s">
        <v>264</v>
      </c>
      <c r="D4" s="566" t="s">
        <v>261</v>
      </c>
      <c r="E4" s="567" t="s">
        <v>13</v>
      </c>
      <c r="F4" s="565" t="s">
        <v>264</v>
      </c>
      <c r="G4" s="566" t="s">
        <v>261</v>
      </c>
      <c r="H4" s="567" t="s">
        <v>13</v>
      </c>
      <c r="I4" s="565" t="s">
        <v>264</v>
      </c>
      <c r="J4" s="566" t="s">
        <v>261</v>
      </c>
      <c r="K4" s="567" t="s">
        <v>13</v>
      </c>
      <c r="L4" s="565" t="s">
        <v>264</v>
      </c>
      <c r="M4" s="566" t="s">
        <v>261</v>
      </c>
      <c r="N4" s="567" t="s">
        <v>13</v>
      </c>
      <c r="O4" s="565" t="s">
        <v>264</v>
      </c>
      <c r="P4" s="566" t="s">
        <v>261</v>
      </c>
      <c r="Q4" s="568" t="s">
        <v>13</v>
      </c>
    </row>
    <row r="5" spans="2:17" ht="21">
      <c r="B5" s="545" t="s">
        <v>14</v>
      </c>
      <c r="C5" s="206">
        <v>9473.6759999999995</v>
      </c>
      <c r="D5" s="207">
        <v>9352.6910000000007</v>
      </c>
      <c r="E5" s="304">
        <v>1.2935849158279553</v>
      </c>
      <c r="F5" s="206" t="s">
        <v>115</v>
      </c>
      <c r="G5" s="207" t="s">
        <v>115</v>
      </c>
      <c r="H5" s="304" t="s">
        <v>115</v>
      </c>
      <c r="I5" s="206">
        <v>9608.1640000000007</v>
      </c>
      <c r="J5" s="207">
        <v>9463.57</v>
      </c>
      <c r="K5" s="304">
        <v>1.5279012043024036</v>
      </c>
      <c r="L5" s="206" t="s">
        <v>115</v>
      </c>
      <c r="M5" s="207" t="s">
        <v>115</v>
      </c>
      <c r="N5" s="304" t="s">
        <v>115</v>
      </c>
      <c r="O5" s="206">
        <v>8442.48</v>
      </c>
      <c r="P5" s="207">
        <v>8461.9390000000003</v>
      </c>
      <c r="Q5" s="569">
        <v>-0.22995911457173987</v>
      </c>
    </row>
    <row r="6" spans="2:17" ht="21">
      <c r="B6" s="546" t="s">
        <v>15</v>
      </c>
      <c r="C6" s="208">
        <v>8795.8269999999993</v>
      </c>
      <c r="D6" s="209">
        <v>8721.7199999999993</v>
      </c>
      <c r="E6" s="305">
        <v>0.84968331934526642</v>
      </c>
      <c r="F6" s="208">
        <v>8488.33</v>
      </c>
      <c r="G6" s="209">
        <v>8545.9500000000007</v>
      </c>
      <c r="H6" s="305">
        <v>-0.67423750431491869</v>
      </c>
      <c r="I6" s="208">
        <v>9459.5159999999996</v>
      </c>
      <c r="J6" s="209">
        <v>9338.52</v>
      </c>
      <c r="K6" s="305">
        <v>1.2956656943498452</v>
      </c>
      <c r="L6" s="208" t="s">
        <v>115</v>
      </c>
      <c r="M6" s="209" t="s">
        <v>115</v>
      </c>
      <c r="N6" s="305" t="s">
        <v>115</v>
      </c>
      <c r="O6" s="208">
        <v>9100</v>
      </c>
      <c r="P6" s="209">
        <v>9000</v>
      </c>
      <c r="Q6" s="570">
        <v>1.1111111111111112</v>
      </c>
    </row>
    <row r="7" spans="2:17" ht="21">
      <c r="B7" s="546" t="s">
        <v>16</v>
      </c>
      <c r="C7" s="208" t="s">
        <v>115</v>
      </c>
      <c r="D7" s="209" t="s">
        <v>115</v>
      </c>
      <c r="E7" s="305" t="s">
        <v>115</v>
      </c>
      <c r="F7" s="208" t="s">
        <v>115</v>
      </c>
      <c r="G7" s="209" t="s">
        <v>115</v>
      </c>
      <c r="H7" s="305" t="s">
        <v>115</v>
      </c>
      <c r="I7" s="208" t="s">
        <v>115</v>
      </c>
      <c r="J7" s="209" t="s">
        <v>115</v>
      </c>
      <c r="K7" s="305" t="s">
        <v>115</v>
      </c>
      <c r="L7" s="208" t="s">
        <v>115</v>
      </c>
      <c r="M7" s="209" t="s">
        <v>115</v>
      </c>
      <c r="N7" s="305" t="s">
        <v>115</v>
      </c>
      <c r="O7" s="208" t="s">
        <v>115</v>
      </c>
      <c r="P7" s="209" t="s">
        <v>115</v>
      </c>
      <c r="Q7" s="570" t="s">
        <v>115</v>
      </c>
    </row>
    <row r="8" spans="2:17" ht="21">
      <c r="B8" s="546" t="s">
        <v>17</v>
      </c>
      <c r="C8" s="208">
        <v>7390.3370000000004</v>
      </c>
      <c r="D8" s="209">
        <v>7571.2420000000002</v>
      </c>
      <c r="E8" s="305">
        <v>-2.3893701984429994</v>
      </c>
      <c r="F8" s="94" t="s">
        <v>115</v>
      </c>
      <c r="G8" s="95" t="s">
        <v>115</v>
      </c>
      <c r="H8" s="306" t="s">
        <v>115</v>
      </c>
      <c r="I8" s="208">
        <v>7481.9560000000001</v>
      </c>
      <c r="J8" s="209">
        <v>7831.3609999999999</v>
      </c>
      <c r="K8" s="305">
        <v>-4.4616127388330042</v>
      </c>
      <c r="L8" s="208" t="s">
        <v>115</v>
      </c>
      <c r="M8" s="209" t="s">
        <v>115</v>
      </c>
      <c r="N8" s="305" t="s">
        <v>115</v>
      </c>
      <c r="O8" s="208">
        <v>6458.07</v>
      </c>
      <c r="P8" s="209">
        <v>6454.384</v>
      </c>
      <c r="Q8" s="570">
        <v>5.7108470769630298E-2</v>
      </c>
    </row>
    <row r="9" spans="2:17" ht="21">
      <c r="B9" s="546" t="s">
        <v>18</v>
      </c>
      <c r="C9" s="208">
        <v>8395.0390000000007</v>
      </c>
      <c r="D9" s="209">
        <v>8281.9969999999994</v>
      </c>
      <c r="E9" s="305">
        <v>1.3649123514534152</v>
      </c>
      <c r="F9" s="94" t="s">
        <v>115</v>
      </c>
      <c r="G9" s="95">
        <v>10952.26</v>
      </c>
      <c r="H9" s="306" t="s">
        <v>115</v>
      </c>
      <c r="I9" s="208">
        <v>8350.7129999999997</v>
      </c>
      <c r="J9" s="209">
        <v>8315.6530000000002</v>
      </c>
      <c r="K9" s="305">
        <v>0.42161451421793927</v>
      </c>
      <c r="L9" s="208" t="s">
        <v>115</v>
      </c>
      <c r="M9" s="209" t="s">
        <v>115</v>
      </c>
      <c r="N9" s="305" t="s">
        <v>115</v>
      </c>
      <c r="O9" s="208">
        <v>8532.7980000000007</v>
      </c>
      <c r="P9" s="209">
        <v>7581.3320000000003</v>
      </c>
      <c r="Q9" s="570">
        <v>12.55011652305954</v>
      </c>
    </row>
    <row r="10" spans="2:17" ht="21">
      <c r="B10" s="546" t="s">
        <v>19</v>
      </c>
      <c r="C10" s="208">
        <v>19114.294999999998</v>
      </c>
      <c r="D10" s="209">
        <v>19368.995999999999</v>
      </c>
      <c r="E10" s="305">
        <v>-1.3149933016662347</v>
      </c>
      <c r="F10" s="208">
        <v>19135.491999999998</v>
      </c>
      <c r="G10" s="209">
        <v>19914.521000000001</v>
      </c>
      <c r="H10" s="305">
        <v>-3.9118641116198694</v>
      </c>
      <c r="I10" s="208">
        <v>19208.899000000001</v>
      </c>
      <c r="J10" s="209">
        <v>19493.165000000001</v>
      </c>
      <c r="K10" s="305">
        <v>-1.4582855067404377</v>
      </c>
      <c r="L10" s="208" t="s">
        <v>115</v>
      </c>
      <c r="M10" s="209" t="s">
        <v>115</v>
      </c>
      <c r="N10" s="305" t="s">
        <v>115</v>
      </c>
      <c r="O10" s="208">
        <v>18560.694</v>
      </c>
      <c r="P10" s="209">
        <v>18277.371999999999</v>
      </c>
      <c r="Q10" s="570">
        <v>1.5501243833084983</v>
      </c>
    </row>
    <row r="11" spans="2:17" ht="21">
      <c r="B11" s="546" t="s">
        <v>20</v>
      </c>
      <c r="C11" s="208" t="s">
        <v>115</v>
      </c>
      <c r="D11" s="209" t="s">
        <v>115</v>
      </c>
      <c r="E11" s="305" t="s">
        <v>115</v>
      </c>
      <c r="F11" s="208" t="s">
        <v>115</v>
      </c>
      <c r="G11" s="209" t="s">
        <v>115</v>
      </c>
      <c r="H11" s="305" t="s">
        <v>115</v>
      </c>
      <c r="I11" s="208" t="s">
        <v>115</v>
      </c>
      <c r="J11" s="209" t="s">
        <v>115</v>
      </c>
      <c r="K11" s="305" t="s">
        <v>115</v>
      </c>
      <c r="L11" s="208" t="s">
        <v>115</v>
      </c>
      <c r="M11" s="209" t="s">
        <v>115</v>
      </c>
      <c r="N11" s="305" t="s">
        <v>115</v>
      </c>
      <c r="O11" s="208">
        <v>8644.7250000000004</v>
      </c>
      <c r="P11" s="209">
        <v>7955.8739999999998</v>
      </c>
      <c r="Q11" s="570">
        <v>8.6583950424554317</v>
      </c>
    </row>
    <row r="12" spans="2:17" ht="21">
      <c r="B12" s="546" t="s">
        <v>21</v>
      </c>
      <c r="C12" s="208">
        <v>9000.4060000000009</v>
      </c>
      <c r="D12" s="209">
        <v>9447.4670000000006</v>
      </c>
      <c r="E12" s="305">
        <v>-4.7320726285680559</v>
      </c>
      <c r="F12" s="94">
        <v>9155.2900000000009</v>
      </c>
      <c r="G12" s="95">
        <v>9533.15</v>
      </c>
      <c r="H12" s="306">
        <v>-3.9636426574636801</v>
      </c>
      <c r="I12" s="208">
        <v>9058.2469999999994</v>
      </c>
      <c r="J12" s="209">
        <v>9560.6890000000003</v>
      </c>
      <c r="K12" s="305">
        <v>-5.2552907013291712</v>
      </c>
      <c r="L12" s="208" t="s">
        <v>115</v>
      </c>
      <c r="M12" s="209" t="s">
        <v>115</v>
      </c>
      <c r="N12" s="305" t="s">
        <v>115</v>
      </c>
      <c r="O12" s="208">
        <v>8743.1859999999997</v>
      </c>
      <c r="P12" s="209">
        <v>8850.8670000000002</v>
      </c>
      <c r="Q12" s="570">
        <v>-1.2166152762209679</v>
      </c>
    </row>
    <row r="13" spans="2:17" ht="21">
      <c r="B13" s="546" t="s">
        <v>22</v>
      </c>
      <c r="C13" s="208">
        <v>10788.778</v>
      </c>
      <c r="D13" s="209">
        <v>9929.7199999999993</v>
      </c>
      <c r="E13" s="305">
        <v>8.6513819120780955</v>
      </c>
      <c r="F13" s="208">
        <v>10500.02</v>
      </c>
      <c r="G13" s="209" t="s">
        <v>115</v>
      </c>
      <c r="H13" s="305" t="s">
        <v>115</v>
      </c>
      <c r="I13" s="208">
        <v>10855.708000000001</v>
      </c>
      <c r="J13" s="209">
        <v>10042.49</v>
      </c>
      <c r="K13" s="305">
        <v>8.0977725643739831</v>
      </c>
      <c r="L13" s="208" t="s">
        <v>115</v>
      </c>
      <c r="M13" s="209" t="s">
        <v>115</v>
      </c>
      <c r="N13" s="305" t="s">
        <v>115</v>
      </c>
      <c r="O13" s="208">
        <v>9607.1360000000004</v>
      </c>
      <c r="P13" s="209">
        <v>9289.973</v>
      </c>
      <c r="Q13" s="570">
        <v>3.4140357566163049</v>
      </c>
    </row>
    <row r="14" spans="2:17" ht="21">
      <c r="B14" s="546" t="s">
        <v>23</v>
      </c>
      <c r="C14" s="208" t="s">
        <v>115</v>
      </c>
      <c r="D14" s="209">
        <v>19177.066999999999</v>
      </c>
      <c r="E14" s="305" t="s">
        <v>115</v>
      </c>
      <c r="F14" s="208" t="s">
        <v>115</v>
      </c>
      <c r="G14" s="209">
        <v>19080</v>
      </c>
      <c r="H14" s="305" t="s">
        <v>115</v>
      </c>
      <c r="I14" s="208" t="s">
        <v>115</v>
      </c>
      <c r="J14" s="209" t="s">
        <v>115</v>
      </c>
      <c r="K14" s="305" t="s">
        <v>115</v>
      </c>
      <c r="L14" s="208" t="s">
        <v>115</v>
      </c>
      <c r="M14" s="209" t="s">
        <v>115</v>
      </c>
      <c r="N14" s="305" t="s">
        <v>115</v>
      </c>
      <c r="O14" s="208" t="s">
        <v>115</v>
      </c>
      <c r="P14" s="209">
        <v>19257.86</v>
      </c>
      <c r="Q14" s="570" t="s">
        <v>115</v>
      </c>
    </row>
    <row r="15" spans="2:17" ht="21">
      <c r="B15" s="546" t="s">
        <v>24</v>
      </c>
      <c r="C15" s="208">
        <v>8891.0120000000006</v>
      </c>
      <c r="D15" s="209">
        <v>8951.9500000000007</v>
      </c>
      <c r="E15" s="305">
        <v>-0.68072319438781603</v>
      </c>
      <c r="F15" s="208">
        <v>8770</v>
      </c>
      <c r="G15" s="209">
        <v>8800</v>
      </c>
      <c r="H15" s="305">
        <v>-0.34090909090909088</v>
      </c>
      <c r="I15" s="208" t="s">
        <v>115</v>
      </c>
      <c r="J15" s="209" t="s">
        <v>115</v>
      </c>
      <c r="K15" s="305" t="s">
        <v>115</v>
      </c>
      <c r="L15" s="208" t="s">
        <v>115</v>
      </c>
      <c r="M15" s="209" t="s">
        <v>115</v>
      </c>
      <c r="N15" s="305" t="s">
        <v>115</v>
      </c>
      <c r="O15" s="94">
        <v>9328.86</v>
      </c>
      <c r="P15" s="95">
        <v>9359.57</v>
      </c>
      <c r="Q15" s="571">
        <v>-0.32811336418231957</v>
      </c>
    </row>
    <row r="16" spans="2:17" ht="21">
      <c r="B16" s="547" t="s">
        <v>25</v>
      </c>
      <c r="C16" s="208">
        <v>12112.556</v>
      </c>
      <c r="D16" s="209">
        <v>11947.194</v>
      </c>
      <c r="E16" s="305">
        <v>1.3841074314186326</v>
      </c>
      <c r="F16" s="208">
        <v>12330</v>
      </c>
      <c r="G16" s="209">
        <v>12120</v>
      </c>
      <c r="H16" s="305">
        <v>1.7326732673267329</v>
      </c>
      <c r="I16" s="208" t="s">
        <v>115</v>
      </c>
      <c r="J16" s="209" t="s">
        <v>115</v>
      </c>
      <c r="K16" s="305" t="s">
        <v>115</v>
      </c>
      <c r="L16" s="208" t="s">
        <v>115</v>
      </c>
      <c r="M16" s="209" t="s">
        <v>115</v>
      </c>
      <c r="N16" s="305" t="s">
        <v>115</v>
      </c>
      <c r="O16" s="208">
        <v>10700.93</v>
      </c>
      <c r="P16" s="209">
        <v>11097.09</v>
      </c>
      <c r="Q16" s="570">
        <v>-3.5699449134863266</v>
      </c>
    </row>
    <row r="17" spans="2:17" ht="21">
      <c r="B17" s="547" t="s">
        <v>26</v>
      </c>
      <c r="C17" s="208">
        <v>9007.4509999999991</v>
      </c>
      <c r="D17" s="209">
        <v>9557.7039999999997</v>
      </c>
      <c r="E17" s="305">
        <v>-5.7571672024996863</v>
      </c>
      <c r="F17" s="208">
        <v>8960</v>
      </c>
      <c r="G17" s="209">
        <v>9670</v>
      </c>
      <c r="H17" s="305">
        <v>-7.3422957600827301</v>
      </c>
      <c r="I17" s="208" t="s">
        <v>115</v>
      </c>
      <c r="J17" s="209" t="s">
        <v>115</v>
      </c>
      <c r="K17" s="305" t="s">
        <v>115</v>
      </c>
      <c r="L17" s="208" t="s">
        <v>115</v>
      </c>
      <c r="M17" s="209" t="s">
        <v>115</v>
      </c>
      <c r="N17" s="305" t="s">
        <v>115</v>
      </c>
      <c r="O17" s="208">
        <v>9227.0300000000007</v>
      </c>
      <c r="P17" s="209">
        <v>8949.1299999999992</v>
      </c>
      <c r="Q17" s="570">
        <v>3.1053297918345302</v>
      </c>
    </row>
    <row r="18" spans="2:17" ht="21">
      <c r="B18" s="547" t="s">
        <v>27</v>
      </c>
      <c r="C18" s="208">
        <v>4997.1869999999999</v>
      </c>
      <c r="D18" s="209">
        <v>4952.1260000000002</v>
      </c>
      <c r="E18" s="305">
        <v>0.90993242094404903</v>
      </c>
      <c r="F18" s="208">
        <v>4200</v>
      </c>
      <c r="G18" s="209" t="s">
        <v>115</v>
      </c>
      <c r="H18" s="305" t="s">
        <v>115</v>
      </c>
      <c r="I18" s="208">
        <v>5129.232</v>
      </c>
      <c r="J18" s="209">
        <v>5224.6120000000001</v>
      </c>
      <c r="K18" s="305">
        <v>-1.8255901108063164</v>
      </c>
      <c r="L18" s="208" t="s">
        <v>115</v>
      </c>
      <c r="M18" s="209" t="s">
        <v>115</v>
      </c>
      <c r="N18" s="305" t="s">
        <v>115</v>
      </c>
      <c r="O18" s="208">
        <v>4405.2669999999998</v>
      </c>
      <c r="P18" s="209">
        <v>4364.1729999999998</v>
      </c>
      <c r="Q18" s="570">
        <v>0.94162170014800173</v>
      </c>
    </row>
    <row r="19" spans="2:17" ht="21.5" thickBot="1">
      <c r="B19" s="548" t="s">
        <v>28</v>
      </c>
      <c r="C19" s="210">
        <v>6090.3819999999996</v>
      </c>
      <c r="D19" s="211">
        <v>6959.1440000000002</v>
      </c>
      <c r="E19" s="307">
        <v>-12.483748001190961</v>
      </c>
      <c r="F19" s="210">
        <v>7540</v>
      </c>
      <c r="G19" s="211">
        <v>7870</v>
      </c>
      <c r="H19" s="307">
        <v>-4.1931385006353237</v>
      </c>
      <c r="I19" s="210" t="s">
        <v>115</v>
      </c>
      <c r="J19" s="211" t="s">
        <v>115</v>
      </c>
      <c r="K19" s="307" t="s">
        <v>115</v>
      </c>
      <c r="L19" s="210" t="s">
        <v>115</v>
      </c>
      <c r="M19" s="211" t="s">
        <v>115</v>
      </c>
      <c r="N19" s="307" t="s">
        <v>115</v>
      </c>
      <c r="O19" s="210">
        <v>5727.38</v>
      </c>
      <c r="P19" s="211">
        <v>6481.75</v>
      </c>
      <c r="Q19" s="572">
        <v>-11.638369267558915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workbookViewId="0">
      <selection activeCell="B2" sqref="B2:N70"/>
    </sheetView>
  </sheetViews>
  <sheetFormatPr defaultRowHeight="12.5"/>
  <cols>
    <col min="8" max="8" width="10" customWidth="1"/>
    <col min="9" max="11" width="9.54296875" bestFit="1" customWidth="1"/>
    <col min="12" max="12" width="11.1796875" customWidth="1"/>
    <col min="13" max="13" width="9.453125" customWidth="1"/>
  </cols>
  <sheetData>
    <row r="2" spans="2:21" ht="15.5">
      <c r="B2" s="59" t="s">
        <v>251</v>
      </c>
      <c r="C2" s="60"/>
      <c r="D2" s="60"/>
      <c r="E2" s="60"/>
      <c r="F2" s="55"/>
      <c r="G2" s="55"/>
      <c r="H2" s="55"/>
      <c r="I2" s="55"/>
      <c r="J2" s="55"/>
      <c r="K2" s="55"/>
      <c r="L2" s="55"/>
      <c r="M2" s="55"/>
      <c r="N2" s="55"/>
    </row>
    <row r="3" spans="2:21" ht="15.5">
      <c r="B3" s="55"/>
      <c r="C3" s="55"/>
      <c r="D3" s="56"/>
      <c r="E3" s="55"/>
      <c r="F3" s="57"/>
      <c r="G3" s="58"/>
      <c r="H3" s="55"/>
      <c r="I3" s="55"/>
      <c r="J3" s="55"/>
      <c r="K3" s="55"/>
      <c r="L3" s="55"/>
      <c r="M3" s="55"/>
      <c r="N3" s="55"/>
    </row>
    <row r="4" spans="2:21" ht="16" thickBot="1">
      <c r="B4" s="55"/>
      <c r="C4" s="55"/>
      <c r="D4" s="56" t="s">
        <v>84</v>
      </c>
      <c r="E4" s="55"/>
      <c r="F4" s="57"/>
      <c r="G4" s="58"/>
      <c r="H4" s="55"/>
      <c r="I4" s="55"/>
      <c r="J4" s="55"/>
      <c r="K4" s="55"/>
      <c r="L4" s="55"/>
      <c r="M4" s="55"/>
      <c r="N4" s="55"/>
    </row>
    <row r="5" spans="2:21" ht="16" thickBot="1">
      <c r="B5" s="63" t="s">
        <v>85</v>
      </c>
      <c r="C5" s="85" t="s">
        <v>86</v>
      </c>
      <c r="D5" s="86" t="s">
        <v>87</v>
      </c>
      <c r="E5" s="86" t="s">
        <v>88</v>
      </c>
      <c r="F5" s="86" t="s">
        <v>89</v>
      </c>
      <c r="G5" s="86" t="s">
        <v>90</v>
      </c>
      <c r="H5" s="86" t="s">
        <v>91</v>
      </c>
      <c r="I5" s="86" t="s">
        <v>92</v>
      </c>
      <c r="J5" s="86" t="s">
        <v>93</v>
      </c>
      <c r="K5" s="86" t="s">
        <v>94</v>
      </c>
      <c r="L5" s="86" t="s">
        <v>95</v>
      </c>
      <c r="M5" s="86" t="s">
        <v>96</v>
      </c>
      <c r="N5" s="87" t="s">
        <v>97</v>
      </c>
    </row>
    <row r="6" spans="2:21" ht="16" thickBot="1">
      <c r="B6" s="25" t="s">
        <v>98</v>
      </c>
      <c r="C6" s="26"/>
      <c r="D6" s="26"/>
      <c r="E6" s="26"/>
      <c r="F6" s="26"/>
      <c r="G6" s="67"/>
      <c r="H6" s="67"/>
      <c r="I6" s="67"/>
      <c r="J6" s="26"/>
      <c r="K6" s="26"/>
      <c r="L6" s="26"/>
      <c r="M6" s="26"/>
      <c r="N6" s="27"/>
    </row>
    <row r="7" spans="2:21" ht="15.5">
      <c r="B7" s="31" t="s">
        <v>99</v>
      </c>
      <c r="C7" s="179">
        <v>3365.8284528305776</v>
      </c>
      <c r="D7" s="79">
        <v>3378.9593195787402</v>
      </c>
      <c r="E7" s="79">
        <v>3519.6335493326173</v>
      </c>
      <c r="F7" s="79">
        <v>3491.2204606955479</v>
      </c>
      <c r="G7" s="79">
        <v>3475.4768045139958</v>
      </c>
      <c r="H7" s="79">
        <v>3625.9712143204601</v>
      </c>
      <c r="I7" s="79">
        <v>3654.8000920762447</v>
      </c>
      <c r="J7" s="79">
        <v>3626.4058720467087</v>
      </c>
      <c r="K7" s="79">
        <v>3563.2809493281484</v>
      </c>
      <c r="L7" s="79">
        <v>3450.7512560281461</v>
      </c>
      <c r="M7" s="79">
        <v>3436.6867858971668</v>
      </c>
      <c r="N7" s="80">
        <v>3250.361738244962</v>
      </c>
    </row>
    <row r="8" spans="2:21" ht="15.5">
      <c r="B8" s="24" t="s">
        <v>100</v>
      </c>
      <c r="C8" s="68">
        <v>3236.1440956584729</v>
      </c>
      <c r="D8" s="69">
        <v>3323.0044351202337</v>
      </c>
      <c r="E8" s="69">
        <v>3442.3101888828219</v>
      </c>
      <c r="F8" s="69">
        <v>3302.6696895591044</v>
      </c>
      <c r="G8" s="69">
        <v>3320.8695305467868</v>
      </c>
      <c r="H8" s="69">
        <v>3407.5451874259434</v>
      </c>
      <c r="I8" s="69">
        <v>3528.7505966442886</v>
      </c>
      <c r="J8" s="69">
        <v>3625.9084617695244</v>
      </c>
      <c r="K8" s="69">
        <v>3690.4413464457784</v>
      </c>
      <c r="L8" s="69">
        <v>3475.4260684985807</v>
      </c>
      <c r="M8" s="69">
        <v>3406.7716292790137</v>
      </c>
      <c r="N8" s="70">
        <v>3187.7531900326994</v>
      </c>
    </row>
    <row r="9" spans="2:21" ht="15.5">
      <c r="B9" s="24" t="s">
        <v>101</v>
      </c>
      <c r="C9" s="71">
        <v>3271.4978238916769</v>
      </c>
      <c r="D9" s="72">
        <v>3415.3397253482494</v>
      </c>
      <c r="E9" s="72">
        <v>3658.7973880610675</v>
      </c>
      <c r="F9" s="72">
        <v>3954.4405623580728</v>
      </c>
      <c r="G9" s="72">
        <v>4026.6581379013369</v>
      </c>
      <c r="H9" s="72">
        <v>4126.3499965726596</v>
      </c>
      <c r="I9" s="72">
        <v>4261.4459007460691</v>
      </c>
      <c r="J9" s="72">
        <v>4194.91</v>
      </c>
      <c r="K9" s="73">
        <v>4128.18</v>
      </c>
      <c r="L9" s="72">
        <v>3897</v>
      </c>
      <c r="M9" s="72">
        <v>3801.03</v>
      </c>
      <c r="N9" s="74">
        <v>3948.82</v>
      </c>
    </row>
    <row r="10" spans="2:21" ht="15.5">
      <c r="B10" s="24" t="s">
        <v>112</v>
      </c>
      <c r="C10" s="69">
        <v>3927.66</v>
      </c>
      <c r="D10" s="69">
        <v>3875.94</v>
      </c>
      <c r="E10" s="69">
        <v>4085.7</v>
      </c>
      <c r="F10" s="69">
        <v>3172.59</v>
      </c>
      <c r="G10" s="69">
        <v>3221.11</v>
      </c>
      <c r="H10" s="69">
        <v>3563.6</v>
      </c>
      <c r="I10" s="69">
        <v>3790.28</v>
      </c>
      <c r="J10" s="69">
        <v>3330.53</v>
      </c>
      <c r="K10" s="69">
        <v>3503.9</v>
      </c>
      <c r="L10" s="69">
        <v>3064.46</v>
      </c>
      <c r="M10" s="69">
        <v>3033.45</v>
      </c>
      <c r="N10" s="70">
        <v>2962.46</v>
      </c>
    </row>
    <row r="11" spans="2:21" ht="15.5">
      <c r="B11" s="24" t="s">
        <v>174</v>
      </c>
      <c r="C11" s="69">
        <v>3620.98</v>
      </c>
      <c r="D11" s="69">
        <v>3955.76</v>
      </c>
      <c r="E11" s="69">
        <v>4202.38</v>
      </c>
      <c r="F11" s="69">
        <v>4519.87</v>
      </c>
      <c r="G11" s="69">
        <v>4880.21</v>
      </c>
      <c r="H11" s="69">
        <v>5030.82</v>
      </c>
      <c r="I11" s="69">
        <v>5046.96</v>
      </c>
      <c r="J11" s="69">
        <v>4618</v>
      </c>
      <c r="K11" s="69">
        <v>4188.8500000000004</v>
      </c>
      <c r="L11" s="69">
        <v>4102.99</v>
      </c>
      <c r="M11" s="69">
        <v>4802.1499999999996</v>
      </c>
      <c r="N11" s="70">
        <v>5259.06</v>
      </c>
      <c r="U11" s="287"/>
    </row>
    <row r="12" spans="2:21" ht="15.5">
      <c r="B12" s="225">
        <v>2022</v>
      </c>
      <c r="C12" s="226">
        <v>5344.09</v>
      </c>
      <c r="D12" s="226">
        <v>5776.63</v>
      </c>
      <c r="E12" s="69">
        <v>7395.1</v>
      </c>
      <c r="F12" s="72">
        <v>8084.95</v>
      </c>
      <c r="G12" s="72">
        <v>7581.8</v>
      </c>
      <c r="H12" s="72">
        <v>7352.15</v>
      </c>
      <c r="I12" s="72">
        <v>7252.15</v>
      </c>
      <c r="J12" s="72">
        <v>6958.4</v>
      </c>
      <c r="K12" s="72">
        <v>6963.5</v>
      </c>
      <c r="L12" s="72">
        <v>6424.74</v>
      </c>
      <c r="M12" s="72">
        <v>6930.73</v>
      </c>
      <c r="N12" s="227">
        <v>6479.9</v>
      </c>
    </row>
    <row r="13" spans="2:21" ht="16" thickBot="1">
      <c r="B13" s="33">
        <v>2023</v>
      </c>
      <c r="C13" s="77">
        <v>6507.92</v>
      </c>
      <c r="D13" s="77">
        <v>7402.03</v>
      </c>
      <c r="E13" s="84">
        <v>7707.83</v>
      </c>
      <c r="F13" s="77">
        <v>7434.4</v>
      </c>
      <c r="G13" s="77">
        <v>7664.72</v>
      </c>
      <c r="H13" s="77">
        <v>7627.88</v>
      </c>
      <c r="I13" s="77">
        <v>7107.4</v>
      </c>
      <c r="J13" s="77">
        <v>6788.6</v>
      </c>
      <c r="K13" s="77"/>
      <c r="L13" s="77"/>
      <c r="M13" s="77"/>
      <c r="N13" s="229"/>
    </row>
    <row r="14" spans="2:21" ht="16" thickBot="1">
      <c r="B14" s="28" t="s">
        <v>102</v>
      </c>
      <c r="C14" s="29"/>
      <c r="D14" s="29"/>
      <c r="E14" s="29"/>
      <c r="F14" s="29"/>
      <c r="G14" s="78"/>
      <c r="H14" s="78"/>
      <c r="I14" s="78"/>
      <c r="J14" s="29"/>
      <c r="K14" s="29"/>
      <c r="L14" s="29"/>
      <c r="M14" s="29"/>
      <c r="N14" s="30"/>
    </row>
    <row r="15" spans="2:21" ht="15.5">
      <c r="B15" s="31" t="s">
        <v>99</v>
      </c>
      <c r="C15" s="79">
        <v>12559.234040187543</v>
      </c>
      <c r="D15" s="79">
        <v>12801.955841467696</v>
      </c>
      <c r="E15" s="79">
        <v>13153.120316210187</v>
      </c>
      <c r="F15" s="79">
        <v>13263.269886981176</v>
      </c>
      <c r="G15" s="79">
        <v>13324.883951138463</v>
      </c>
      <c r="H15" s="79">
        <v>13538.172834960335</v>
      </c>
      <c r="I15" s="79">
        <v>13862.836530533841</v>
      </c>
      <c r="J15" s="79">
        <v>13895.974953138399</v>
      </c>
      <c r="K15" s="79">
        <v>13899.947538657194</v>
      </c>
      <c r="L15" s="79">
        <v>13821.559014955943</v>
      </c>
      <c r="M15" s="79">
        <v>13906.200620335763</v>
      </c>
      <c r="N15" s="80">
        <v>13820.838083652592</v>
      </c>
    </row>
    <row r="16" spans="2:21" ht="15.5">
      <c r="B16" s="24" t="s">
        <v>100</v>
      </c>
      <c r="C16" s="69">
        <v>13739.491085149693</v>
      </c>
      <c r="D16" s="69">
        <v>13984.247071825299</v>
      </c>
      <c r="E16" s="69">
        <v>14179.736514897744</v>
      </c>
      <c r="F16" s="69">
        <v>14506.883498662564</v>
      </c>
      <c r="G16" s="69">
        <v>15034.480490328413</v>
      </c>
      <c r="H16" s="69">
        <v>15693.511271606831</v>
      </c>
      <c r="I16" s="69">
        <v>15993.862952987773</v>
      </c>
      <c r="J16" s="69">
        <v>15799.271546431495</v>
      </c>
      <c r="K16" s="69">
        <v>15492.744447643703</v>
      </c>
      <c r="L16" s="69">
        <v>14249.293572763458</v>
      </c>
      <c r="M16" s="69">
        <v>13516.254659651697</v>
      </c>
      <c r="N16" s="70">
        <v>12881.834767390546</v>
      </c>
    </row>
    <row r="17" spans="2:17" ht="15.5">
      <c r="B17" s="24" t="s">
        <v>101</v>
      </c>
      <c r="C17" s="69">
        <v>13156.511347944983</v>
      </c>
      <c r="D17" s="69">
        <v>13666.209864837068</v>
      </c>
      <c r="E17" s="69">
        <v>13976.05602391201</v>
      </c>
      <c r="F17" s="69">
        <v>14041.635223887839</v>
      </c>
      <c r="G17" s="69">
        <v>14092.17963575708</v>
      </c>
      <c r="H17" s="69">
        <v>13756.505811488036</v>
      </c>
      <c r="I17" s="69">
        <v>13844.405364894954</v>
      </c>
      <c r="J17" s="69">
        <v>13643.57</v>
      </c>
      <c r="K17" s="75">
        <v>13445.4</v>
      </c>
      <c r="L17" s="69">
        <v>12578.29</v>
      </c>
      <c r="M17" s="69">
        <v>12283.97</v>
      </c>
      <c r="N17" s="70">
        <v>12635.53</v>
      </c>
    </row>
    <row r="18" spans="2:17" ht="15.5">
      <c r="B18" s="24" t="s">
        <v>112</v>
      </c>
      <c r="C18" s="69">
        <v>12560.93</v>
      </c>
      <c r="D18" s="69">
        <v>12841.93</v>
      </c>
      <c r="E18" s="69">
        <v>13507.34</v>
      </c>
      <c r="F18" s="69">
        <v>11613.27</v>
      </c>
      <c r="G18" s="69">
        <v>11690.34</v>
      </c>
      <c r="H18" s="69">
        <v>12053</v>
      </c>
      <c r="I18" s="69">
        <v>12131.25</v>
      </c>
      <c r="J18" s="69">
        <v>12132.41</v>
      </c>
      <c r="K18" s="75">
        <v>12151.2</v>
      </c>
      <c r="L18" s="75">
        <v>11234.94</v>
      </c>
      <c r="M18" s="75">
        <v>10645.3</v>
      </c>
      <c r="N18" s="76">
        <v>10633.9</v>
      </c>
      <c r="Q18" s="286"/>
    </row>
    <row r="19" spans="2:17" ht="15.5">
      <c r="B19" s="24" t="s">
        <v>174</v>
      </c>
      <c r="C19" s="69">
        <v>12398.88</v>
      </c>
      <c r="D19" s="69">
        <v>12537.57</v>
      </c>
      <c r="E19" s="69">
        <v>13223</v>
      </c>
      <c r="F19" s="69">
        <v>13954.85</v>
      </c>
      <c r="G19" s="69">
        <v>15123.49</v>
      </c>
      <c r="H19" s="69">
        <v>15742.41</v>
      </c>
      <c r="I19" s="69">
        <v>16200.93</v>
      </c>
      <c r="J19" s="69">
        <v>15525.1</v>
      </c>
      <c r="K19" s="75">
        <v>14570.18</v>
      </c>
      <c r="L19" s="75">
        <v>14314.93</v>
      </c>
      <c r="M19" s="75">
        <v>15284.3</v>
      </c>
      <c r="N19" s="76">
        <v>15518.42</v>
      </c>
    </row>
    <row r="20" spans="2:17" ht="15.5">
      <c r="B20" s="222">
        <v>2022</v>
      </c>
      <c r="C20" s="72">
        <v>15965.15</v>
      </c>
      <c r="D20" s="72">
        <v>16695.57</v>
      </c>
      <c r="E20" s="72">
        <v>21125.11</v>
      </c>
      <c r="F20" s="72">
        <v>23363.196</v>
      </c>
      <c r="G20" s="72">
        <v>23017.13</v>
      </c>
      <c r="H20" s="72">
        <v>22048.52</v>
      </c>
      <c r="I20" s="223">
        <v>21919.5</v>
      </c>
      <c r="J20" s="223">
        <v>21774.5</v>
      </c>
      <c r="K20" s="223">
        <v>21748.1</v>
      </c>
      <c r="L20" s="223">
        <v>20776.57</v>
      </c>
      <c r="M20" s="223">
        <v>19679.88</v>
      </c>
      <c r="N20" s="224">
        <v>18887</v>
      </c>
    </row>
    <row r="21" spans="2:17" ht="16" thickBot="1">
      <c r="B21" s="33">
        <v>2023</v>
      </c>
      <c r="C21" s="77">
        <v>18485.12</v>
      </c>
      <c r="D21" s="77">
        <v>18675.86</v>
      </c>
      <c r="E21" s="77">
        <v>19352.919999999998</v>
      </c>
      <c r="F21" s="77">
        <v>19368.73</v>
      </c>
      <c r="G21" s="77">
        <v>19151.580000000002</v>
      </c>
      <c r="H21" s="77">
        <v>18599.900000000001</v>
      </c>
      <c r="I21" s="189">
        <v>17987.25</v>
      </c>
      <c r="J21" s="189">
        <v>18237.23</v>
      </c>
      <c r="K21" s="189"/>
      <c r="L21" s="189"/>
      <c r="M21" s="189"/>
      <c r="N21" s="228"/>
    </row>
    <row r="22" spans="2:17" ht="16" thickBot="1">
      <c r="B22" s="28" t="s">
        <v>103</v>
      </c>
      <c r="C22" s="29"/>
      <c r="D22" s="29"/>
      <c r="E22" s="29"/>
      <c r="F22" s="29"/>
      <c r="G22" s="78"/>
      <c r="H22" s="78"/>
      <c r="I22" s="78"/>
      <c r="J22" s="29"/>
      <c r="K22" s="29"/>
      <c r="L22" s="29"/>
      <c r="M22" s="29"/>
      <c r="N22" s="30"/>
    </row>
    <row r="23" spans="2:17" ht="15.5">
      <c r="B23" s="31" t="s">
        <v>99</v>
      </c>
      <c r="C23" s="79">
        <v>5314.2604699816602</v>
      </c>
      <c r="D23" s="79">
        <v>5019.0092079734259</v>
      </c>
      <c r="E23" s="79">
        <v>5271.5842321086975</v>
      </c>
      <c r="F23" s="79">
        <v>5202.0182096955332</v>
      </c>
      <c r="G23" s="79">
        <v>5164.9544469586062</v>
      </c>
      <c r="H23" s="79">
        <v>5179.6002208276032</v>
      </c>
      <c r="I23" s="79">
        <v>5372.1624865117637</v>
      </c>
      <c r="J23" s="79">
        <v>5469.7899176214642</v>
      </c>
      <c r="K23" s="79">
        <v>5247.819114791454</v>
      </c>
      <c r="L23" s="79">
        <v>5364.1382814741091</v>
      </c>
      <c r="M23" s="79">
        <v>5296.5961964617172</v>
      </c>
      <c r="N23" s="80">
        <v>5182.8125519510704</v>
      </c>
    </row>
    <row r="24" spans="2:17" ht="15.5">
      <c r="B24" s="24" t="s">
        <v>100</v>
      </c>
      <c r="C24" s="69">
        <v>5153.248792471597</v>
      </c>
      <c r="D24" s="69">
        <v>5160.113186104847</v>
      </c>
      <c r="E24" s="69">
        <v>5262.802739071205</v>
      </c>
      <c r="F24" s="69">
        <v>5072.8866636131652</v>
      </c>
      <c r="G24" s="69">
        <v>5125.2152257370608</v>
      </c>
      <c r="H24" s="69">
        <v>5805.7079620360701</v>
      </c>
      <c r="I24" s="69">
        <v>5399.7625224823305</v>
      </c>
      <c r="J24" s="69">
        <v>5433.524375720167</v>
      </c>
      <c r="K24" s="69">
        <v>5835.0656264034023</v>
      </c>
      <c r="L24" s="69">
        <v>5574.5034561756156</v>
      </c>
      <c r="M24" s="69">
        <v>5735.0613805574185</v>
      </c>
      <c r="N24" s="70">
        <v>5576.3220076120506</v>
      </c>
    </row>
    <row r="25" spans="2:17" ht="15.5">
      <c r="B25" s="24" t="s">
        <v>101</v>
      </c>
      <c r="C25" s="69">
        <v>5617.1159296817877</v>
      </c>
      <c r="D25" s="69">
        <v>5788.131599414347</v>
      </c>
      <c r="E25" s="69">
        <v>5971.9509861254919</v>
      </c>
      <c r="F25" s="69">
        <v>5763.6205974723016</v>
      </c>
      <c r="G25" s="69">
        <v>5989.7517233279459</v>
      </c>
      <c r="H25" s="69">
        <v>6281.3365448565301</v>
      </c>
      <c r="I25" s="69">
        <v>6252.907477563791</v>
      </c>
      <c r="J25" s="69">
        <v>5983.82</v>
      </c>
      <c r="K25" s="75">
        <v>5897.12</v>
      </c>
      <c r="L25" s="69">
        <v>5745.33</v>
      </c>
      <c r="M25" s="69">
        <v>5457.01</v>
      </c>
      <c r="N25" s="70">
        <v>5667.38</v>
      </c>
    </row>
    <row r="26" spans="2:17" ht="15.5">
      <c r="B26" s="24" t="s">
        <v>112</v>
      </c>
      <c r="C26" s="69">
        <v>5869.79</v>
      </c>
      <c r="D26" s="69">
        <v>5469.22</v>
      </c>
      <c r="E26" s="69">
        <v>5930.18</v>
      </c>
      <c r="F26" s="69">
        <v>5130.1899999999996</v>
      </c>
      <c r="G26" s="69">
        <v>4947.0200000000004</v>
      </c>
      <c r="H26" s="69">
        <v>4854.82</v>
      </c>
      <c r="I26" s="69">
        <v>5463.63</v>
      </c>
      <c r="J26" s="69">
        <v>5021.99</v>
      </c>
      <c r="K26" s="69">
        <v>5069.3599999999997</v>
      </c>
      <c r="L26" s="69">
        <v>4822.3999999999996</v>
      </c>
      <c r="M26" s="69">
        <v>5007.4399999999996</v>
      </c>
      <c r="N26" s="70">
        <v>5120.5600000000004</v>
      </c>
    </row>
    <row r="27" spans="2:17" ht="15.5">
      <c r="B27" s="24" t="s">
        <v>174</v>
      </c>
      <c r="C27" s="69">
        <v>5592.36</v>
      </c>
      <c r="D27" s="69">
        <v>5877.89</v>
      </c>
      <c r="E27" s="69">
        <v>6399.77</v>
      </c>
      <c r="F27" s="69">
        <v>7054.41</v>
      </c>
      <c r="G27" s="69">
        <v>7244.45</v>
      </c>
      <c r="H27" s="69">
        <v>7356.8</v>
      </c>
      <c r="I27" s="69">
        <v>7728.72</v>
      </c>
      <c r="J27" s="69">
        <v>7506.81</v>
      </c>
      <c r="K27" s="69">
        <v>7097.27</v>
      </c>
      <c r="L27" s="69">
        <v>6623.53</v>
      </c>
      <c r="M27" s="69">
        <v>7010.25</v>
      </c>
      <c r="N27" s="70">
        <v>7235.7</v>
      </c>
    </row>
    <row r="28" spans="2:17" ht="15.5">
      <c r="B28" s="24">
        <v>2022</v>
      </c>
      <c r="C28" s="69">
        <v>7457.05</v>
      </c>
      <c r="D28" s="69">
        <v>7998.38</v>
      </c>
      <c r="E28" s="69">
        <v>9837.65</v>
      </c>
      <c r="F28" s="69">
        <v>10838.32</v>
      </c>
      <c r="G28" s="69">
        <v>10719.2</v>
      </c>
      <c r="H28" s="69">
        <v>10310.85</v>
      </c>
      <c r="I28" s="69">
        <v>10998.11</v>
      </c>
      <c r="J28" s="69">
        <v>10898.11</v>
      </c>
      <c r="K28" s="69">
        <v>10530.9</v>
      </c>
      <c r="L28" s="69">
        <v>10182.700000000001</v>
      </c>
      <c r="M28" s="69">
        <v>9320.6299999999992</v>
      </c>
      <c r="N28" s="232">
        <v>9149.0300000000007</v>
      </c>
    </row>
    <row r="29" spans="2:17" ht="16" thickBot="1">
      <c r="B29" s="180">
        <v>2023</v>
      </c>
      <c r="C29" s="84">
        <v>8764.61</v>
      </c>
      <c r="D29" s="84">
        <v>8821.58</v>
      </c>
      <c r="E29" s="77">
        <v>9472.18</v>
      </c>
      <c r="F29" s="84">
        <v>8921.2999999999993</v>
      </c>
      <c r="G29" s="84">
        <v>9660.7000000000007</v>
      </c>
      <c r="H29" s="84">
        <v>9227.64</v>
      </c>
      <c r="I29" s="230">
        <v>8535.33</v>
      </c>
      <c r="J29" s="230">
        <v>3294.9</v>
      </c>
      <c r="K29" s="230"/>
      <c r="L29" s="230"/>
      <c r="M29" s="230"/>
      <c r="N29" s="231"/>
    </row>
    <row r="30" spans="2:17" ht="16" thickBot="1">
      <c r="B30" s="28" t="s">
        <v>104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5">
      <c r="B31" s="31" t="s">
        <v>99</v>
      </c>
      <c r="C31" s="79">
        <v>5453.6387719944387</v>
      </c>
      <c r="D31" s="79">
        <v>5009.9690612261884</v>
      </c>
      <c r="E31" s="79">
        <v>5051.4095324178161</v>
      </c>
      <c r="F31" s="79">
        <v>5388.5021247766526</v>
      </c>
      <c r="G31" s="79">
        <v>5250.559663686995</v>
      </c>
      <c r="H31" s="79">
        <v>5076.8645341278716</v>
      </c>
      <c r="I31" s="79">
        <v>5269.8513906929738</v>
      </c>
      <c r="J31" s="79">
        <v>5150.0246562497023</v>
      </c>
      <c r="K31" s="79">
        <v>5210.3566546345455</v>
      </c>
      <c r="L31" s="79">
        <v>5052.0757605319723</v>
      </c>
      <c r="M31" s="79">
        <v>5119.0659501347718</v>
      </c>
      <c r="N31" s="80">
        <v>4964.4481024813767</v>
      </c>
    </row>
    <row r="32" spans="2:17" ht="15.5">
      <c r="B32" s="24" t="s">
        <v>100</v>
      </c>
      <c r="C32" s="69">
        <v>5015.8153870110955</v>
      </c>
      <c r="D32" s="69">
        <v>5000.8101164956279</v>
      </c>
      <c r="E32" s="69">
        <v>4938.0746085523042</v>
      </c>
      <c r="F32" s="69">
        <v>5150.1959746999655</v>
      </c>
      <c r="G32" s="69">
        <v>5331.6388722136298</v>
      </c>
      <c r="H32" s="69">
        <v>5436.6288134242923</v>
      </c>
      <c r="I32" s="69">
        <v>5282.450323395833</v>
      </c>
      <c r="J32" s="69">
        <v>5530.4959896477194</v>
      </c>
      <c r="K32" s="69">
        <v>5399.4109330539195</v>
      </c>
      <c r="L32" s="69">
        <v>5199.7208702346134</v>
      </c>
      <c r="M32" s="69">
        <v>5140.1404809857786</v>
      </c>
      <c r="N32" s="70">
        <v>5033.7519536851451</v>
      </c>
    </row>
    <row r="33" spans="2:14" ht="15.5">
      <c r="B33" s="24" t="s">
        <v>101</v>
      </c>
      <c r="C33" s="69">
        <v>4961.7347747537051</v>
      </c>
      <c r="D33" s="69">
        <v>5117.2800041355622</v>
      </c>
      <c r="E33" s="69">
        <v>5248.4616287919052</v>
      </c>
      <c r="F33" s="69">
        <v>5395.3594395843566</v>
      </c>
      <c r="G33" s="69">
        <v>5283.872476400019</v>
      </c>
      <c r="H33" s="69">
        <v>5454.2047400902893</v>
      </c>
      <c r="I33" s="69">
        <v>5510.2066170614507</v>
      </c>
      <c r="J33" s="69">
        <v>5542.26</v>
      </c>
      <c r="K33" s="75">
        <v>5373.04</v>
      </c>
      <c r="L33" s="69">
        <v>5253.47</v>
      </c>
      <c r="M33" s="69">
        <v>5198.91</v>
      </c>
      <c r="N33" s="70">
        <v>5305.16</v>
      </c>
    </row>
    <row r="34" spans="2:14" ht="15.5">
      <c r="B34" s="24" t="s">
        <v>112</v>
      </c>
      <c r="C34" s="69">
        <v>5356.76</v>
      </c>
      <c r="D34" s="69">
        <v>5329.89</v>
      </c>
      <c r="E34" s="69">
        <v>5583.9</v>
      </c>
      <c r="F34" s="69">
        <v>4916.3500000000004</v>
      </c>
      <c r="G34" s="69">
        <v>4772.09</v>
      </c>
      <c r="H34" s="69">
        <v>5162.7</v>
      </c>
      <c r="I34" s="69">
        <v>5206.12</v>
      </c>
      <c r="J34" s="69">
        <v>4889.99</v>
      </c>
      <c r="K34" s="75">
        <v>4862.8999999999996</v>
      </c>
      <c r="L34" s="75">
        <v>4713.41</v>
      </c>
      <c r="M34" s="75">
        <v>4703.22</v>
      </c>
      <c r="N34" s="76">
        <v>4736.66</v>
      </c>
    </row>
    <row r="35" spans="2:14" ht="15.5">
      <c r="B35" s="24" t="s">
        <v>174</v>
      </c>
      <c r="C35" s="69">
        <v>5229.28</v>
      </c>
      <c r="D35" s="69">
        <v>5622.4</v>
      </c>
      <c r="E35" s="69">
        <v>5739.49</v>
      </c>
      <c r="F35" s="69">
        <v>6095.42</v>
      </c>
      <c r="G35" s="69">
        <v>6543.51</v>
      </c>
      <c r="H35" s="69">
        <v>6764.49</v>
      </c>
      <c r="I35" s="69">
        <v>6758.2</v>
      </c>
      <c r="J35" s="69">
        <v>6257.61</v>
      </c>
      <c r="K35" s="69">
        <v>6257.61</v>
      </c>
      <c r="L35" s="69">
        <v>5629.42</v>
      </c>
      <c r="M35" s="69">
        <v>6089.17</v>
      </c>
      <c r="N35" s="70">
        <v>6336.33</v>
      </c>
    </row>
    <row r="36" spans="2:14" ht="15.5">
      <c r="B36" s="225">
        <v>2022</v>
      </c>
      <c r="C36" s="226">
        <v>6721.5</v>
      </c>
      <c r="D36" s="226">
        <v>6833.9</v>
      </c>
      <c r="E36" s="226">
        <v>8301.15</v>
      </c>
      <c r="F36" s="226">
        <v>9502.5300000000007</v>
      </c>
      <c r="G36" s="226">
        <v>9253.9</v>
      </c>
      <c r="H36" s="72">
        <v>8966.7800000000007</v>
      </c>
      <c r="I36" s="72">
        <v>9560.4699999999993</v>
      </c>
      <c r="J36" s="72">
        <v>8984</v>
      </c>
      <c r="K36" s="72">
        <v>8925.8330000000005</v>
      </c>
      <c r="L36" s="72">
        <v>8443.18</v>
      </c>
      <c r="M36" s="72">
        <v>8458.36</v>
      </c>
      <c r="N36" s="227">
        <v>8223.51</v>
      </c>
    </row>
    <row r="37" spans="2:14" ht="16" thickBot="1">
      <c r="B37" s="33">
        <v>2023</v>
      </c>
      <c r="C37" s="77">
        <v>8474.9500000000007</v>
      </c>
      <c r="D37" s="77">
        <v>8720.75</v>
      </c>
      <c r="E37" s="77">
        <v>9280.73</v>
      </c>
      <c r="F37" s="77">
        <v>9215.7000000000007</v>
      </c>
      <c r="G37" s="77">
        <v>9070.02</v>
      </c>
      <c r="H37" s="77">
        <v>8831.73</v>
      </c>
      <c r="I37" s="77">
        <v>8834.1</v>
      </c>
      <c r="J37" s="77">
        <v>8722.99</v>
      </c>
      <c r="K37" s="77"/>
      <c r="L37" s="77"/>
      <c r="M37" s="77"/>
      <c r="N37" s="229"/>
    </row>
    <row r="38" spans="2:14" ht="16" thickBot="1">
      <c r="B38" s="28" t="s">
        <v>105</v>
      </c>
      <c r="C38" s="29"/>
      <c r="D38" s="29"/>
      <c r="E38" s="29"/>
      <c r="F38" s="29"/>
      <c r="G38" s="78"/>
      <c r="H38" s="78"/>
      <c r="I38" s="78"/>
      <c r="J38" s="29"/>
      <c r="K38" s="29"/>
      <c r="L38" s="29"/>
      <c r="M38" s="29"/>
      <c r="N38" s="30"/>
    </row>
    <row r="39" spans="2:14" ht="15.5">
      <c r="B39" s="31" t="s">
        <v>99</v>
      </c>
      <c r="C39" s="79">
        <v>5511.5961913218489</v>
      </c>
      <c r="D39" s="79">
        <v>5386.5069713345019</v>
      </c>
      <c r="E39" s="79">
        <v>5415.6624121924397</v>
      </c>
      <c r="F39" s="79">
        <v>5409.4355550208438</v>
      </c>
      <c r="G39" s="79">
        <v>5460.1073344723673</v>
      </c>
      <c r="H39" s="79">
        <v>5407.9152298806657</v>
      </c>
      <c r="I39" s="79">
        <v>5420.0106764052307</v>
      </c>
      <c r="J39" s="79">
        <v>5378.2994017474111</v>
      </c>
      <c r="K39" s="79">
        <v>5388.3867894457435</v>
      </c>
      <c r="L39" s="79">
        <v>5430.4096475948872</v>
      </c>
      <c r="M39" s="79">
        <v>5394.6718437645877</v>
      </c>
      <c r="N39" s="80">
        <v>5515.9668493263225</v>
      </c>
    </row>
    <row r="40" spans="2:14" ht="15.5">
      <c r="B40" s="24" t="s">
        <v>100</v>
      </c>
      <c r="C40" s="69">
        <v>5405.0975186845117</v>
      </c>
      <c r="D40" s="69">
        <v>5357.4152578832018</v>
      </c>
      <c r="E40" s="69">
        <v>5391.8139706959719</v>
      </c>
      <c r="F40" s="69">
        <v>5513.4903181370928</v>
      </c>
      <c r="G40" s="69">
        <v>5563.275207517735</v>
      </c>
      <c r="H40" s="69">
        <v>5597.9379982030277</v>
      </c>
      <c r="I40" s="69">
        <v>5718.8278754338553</v>
      </c>
      <c r="J40" s="69">
        <v>5841.2796117763937</v>
      </c>
      <c r="K40" s="69">
        <v>5959.2775228495175</v>
      </c>
      <c r="L40" s="69">
        <v>5635.5925007458745</v>
      </c>
      <c r="M40" s="69">
        <v>5663.9329770721397</v>
      </c>
      <c r="N40" s="70">
        <v>5630.6530580936715</v>
      </c>
    </row>
    <row r="41" spans="2:14" ht="15.5">
      <c r="B41" s="24" t="s">
        <v>101</v>
      </c>
      <c r="C41" s="69">
        <v>5416.8179829433102</v>
      </c>
      <c r="D41" s="69">
        <v>5572.7657273669647</v>
      </c>
      <c r="E41" s="69">
        <v>5706.1442565558655</v>
      </c>
      <c r="F41" s="69">
        <v>5744.9181026953165</v>
      </c>
      <c r="G41" s="69">
        <v>5715.792171486145</v>
      </c>
      <c r="H41" s="69">
        <v>5736.8091841516944</v>
      </c>
      <c r="I41" s="69">
        <v>5748.4367518750441</v>
      </c>
      <c r="J41" s="69">
        <v>5791.85</v>
      </c>
      <c r="K41" s="75">
        <v>5776.36</v>
      </c>
      <c r="L41" s="69">
        <v>5594.4</v>
      </c>
      <c r="M41" s="69">
        <v>5481.31</v>
      </c>
      <c r="N41" s="70">
        <v>5556.63</v>
      </c>
    </row>
    <row r="42" spans="2:14" ht="15.5">
      <c r="B42" s="24" t="s">
        <v>112</v>
      </c>
      <c r="C42" s="69">
        <v>5637.88</v>
      </c>
      <c r="D42" s="69">
        <v>5545.5</v>
      </c>
      <c r="E42" s="69">
        <v>5686.5</v>
      </c>
      <c r="F42" s="69">
        <v>5033.8900000000003</v>
      </c>
      <c r="G42" s="69">
        <v>4995.3999999999996</v>
      </c>
      <c r="H42" s="69">
        <v>5270.3</v>
      </c>
      <c r="I42" s="69">
        <v>5393.53</v>
      </c>
      <c r="J42" s="69">
        <v>5485.65</v>
      </c>
      <c r="K42" s="69">
        <v>5198.3</v>
      </c>
      <c r="L42" s="69">
        <v>4913.1099999999997</v>
      </c>
      <c r="M42" s="69">
        <v>4788.8900000000003</v>
      </c>
      <c r="N42" s="70">
        <v>4977.99</v>
      </c>
    </row>
    <row r="43" spans="2:14" ht="15.5">
      <c r="B43" s="24" t="s">
        <v>174</v>
      </c>
      <c r="C43" s="69">
        <v>5263.65</v>
      </c>
      <c r="D43" s="69">
        <v>5295.61</v>
      </c>
      <c r="E43" s="69">
        <v>5520.91</v>
      </c>
      <c r="F43" s="69">
        <v>6312.11</v>
      </c>
      <c r="G43" s="69">
        <v>6910.72</v>
      </c>
      <c r="H43" s="69">
        <v>7035.91</v>
      </c>
      <c r="I43" s="69">
        <v>7031.95</v>
      </c>
      <c r="J43" s="69">
        <v>6952.51</v>
      </c>
      <c r="K43" s="69">
        <v>6782.29</v>
      </c>
      <c r="L43" s="69">
        <v>6637.46</v>
      </c>
      <c r="M43" s="69">
        <v>6895.8</v>
      </c>
      <c r="N43" s="70">
        <v>7012.39</v>
      </c>
    </row>
    <row r="44" spans="2:14" ht="15.5">
      <c r="B44" s="233">
        <v>2022</v>
      </c>
      <c r="C44" s="72">
        <v>7136.32</v>
      </c>
      <c r="D44" s="72">
        <v>7698.73</v>
      </c>
      <c r="E44" s="72">
        <v>9358.69</v>
      </c>
      <c r="F44" s="72">
        <v>10733.5</v>
      </c>
      <c r="G44" s="72">
        <v>10799.3</v>
      </c>
      <c r="H44" s="72">
        <v>10337.11</v>
      </c>
      <c r="I44" s="72">
        <v>10134.370000000001</v>
      </c>
      <c r="J44" s="72">
        <v>10137.200000000001</v>
      </c>
      <c r="K44" s="72">
        <v>10137.200000000001</v>
      </c>
      <c r="L44" s="72">
        <v>10025.92</v>
      </c>
      <c r="M44" s="72">
        <v>9633.24</v>
      </c>
      <c r="N44" s="227">
        <v>9541.8799999999992</v>
      </c>
    </row>
    <row r="45" spans="2:14" ht="16" thickBot="1">
      <c r="B45" s="33">
        <v>2023</v>
      </c>
      <c r="C45" s="77">
        <v>9499.2099999999991</v>
      </c>
      <c r="D45" s="77">
        <v>9585.14</v>
      </c>
      <c r="E45" s="77">
        <v>9336.98</v>
      </c>
      <c r="F45" s="77">
        <v>9769.4</v>
      </c>
      <c r="G45" s="77">
        <v>9319.35</v>
      </c>
      <c r="H45" s="77">
        <v>10161.81</v>
      </c>
      <c r="I45" s="77">
        <v>10142.040000000001</v>
      </c>
      <c r="J45" s="77">
        <v>9921.4</v>
      </c>
      <c r="K45" s="77"/>
      <c r="L45" s="77"/>
      <c r="M45" s="77"/>
      <c r="N45" s="229"/>
    </row>
    <row r="46" spans="2:14" ht="16" thickBot="1">
      <c r="B46" s="28" t="s">
        <v>106</v>
      </c>
      <c r="C46" s="29"/>
      <c r="D46" s="29"/>
      <c r="E46" s="29"/>
      <c r="F46" s="29"/>
      <c r="G46" s="78"/>
      <c r="H46" s="78"/>
      <c r="I46" s="78"/>
      <c r="J46" s="29"/>
      <c r="K46" s="29"/>
      <c r="L46" s="29"/>
      <c r="M46" s="29"/>
      <c r="N46" s="30"/>
    </row>
    <row r="47" spans="2:14" ht="15.5">
      <c r="B47" s="31" t="s">
        <v>99</v>
      </c>
      <c r="C47" s="79">
        <v>15851.938286004304</v>
      </c>
      <c r="D47" s="79">
        <v>15747.471100988882</v>
      </c>
      <c r="E47" s="79">
        <v>16140.931710752169</v>
      </c>
      <c r="F47" s="79">
        <v>16240.323969256717</v>
      </c>
      <c r="G47" s="79">
        <v>16924.739075088179</v>
      </c>
      <c r="H47" s="79">
        <v>17321.703886272549</v>
      </c>
      <c r="I47" s="79">
        <v>17217.375904680841</v>
      </c>
      <c r="J47" s="79">
        <v>16868.33018531217</v>
      </c>
      <c r="K47" s="79">
        <v>16806.444259611257</v>
      </c>
      <c r="L47" s="79">
        <v>16910.816534385631</v>
      </c>
      <c r="M47" s="79">
        <v>16722.876875664249</v>
      </c>
      <c r="N47" s="80">
        <v>16865.271837861277</v>
      </c>
    </row>
    <row r="48" spans="2:14" ht="15.5">
      <c r="B48" s="24" t="s">
        <v>100</v>
      </c>
      <c r="C48" s="69">
        <v>16041.064074684988</v>
      </c>
      <c r="D48" s="69">
        <v>15026.636198316815</v>
      </c>
      <c r="E48" s="69">
        <v>14804.66344412203</v>
      </c>
      <c r="F48" s="69">
        <v>14741.674691671629</v>
      </c>
      <c r="G48" s="69">
        <v>15420.958817068815</v>
      </c>
      <c r="H48" s="69">
        <v>16528.574201435204</v>
      </c>
      <c r="I48" s="69">
        <v>16502.061476691666</v>
      </c>
      <c r="J48" s="69">
        <v>16394.615915326391</v>
      </c>
      <c r="K48" s="69">
        <v>17543.666575210609</v>
      </c>
      <c r="L48" s="69">
        <v>18032.278002817216</v>
      </c>
      <c r="M48" s="69">
        <v>17792.882880899975</v>
      </c>
      <c r="N48" s="70">
        <v>17789.56122044845</v>
      </c>
    </row>
    <row r="49" spans="2:14" ht="15.5">
      <c r="B49" s="24" t="s">
        <v>101</v>
      </c>
      <c r="C49" s="69">
        <v>17100.168293533581</v>
      </c>
      <c r="D49" s="69">
        <v>16872.596071879096</v>
      </c>
      <c r="E49" s="69">
        <v>17434.359655634773</v>
      </c>
      <c r="F49" s="69">
        <v>18087.595796333197</v>
      </c>
      <c r="G49" s="69">
        <v>18712.843928347444</v>
      </c>
      <c r="H49" s="69">
        <v>19354.463051777788</v>
      </c>
      <c r="I49" s="69">
        <v>19781.497147888123</v>
      </c>
      <c r="J49" s="69">
        <v>20602.490000000002</v>
      </c>
      <c r="K49" s="75">
        <v>21365.85</v>
      </c>
      <c r="L49" s="69">
        <v>21217</v>
      </c>
      <c r="M49" s="69">
        <v>20679.669999999998</v>
      </c>
      <c r="N49" s="70">
        <v>20254.740000000002</v>
      </c>
    </row>
    <row r="50" spans="2:14" ht="15.5">
      <c r="B50" s="24" t="s">
        <v>112</v>
      </c>
      <c r="C50" s="69">
        <v>19616.400000000001</v>
      </c>
      <c r="D50" s="69">
        <v>18801.54</v>
      </c>
      <c r="E50" s="69">
        <v>18583.03</v>
      </c>
      <c r="F50" s="69">
        <v>16001.04</v>
      </c>
      <c r="G50" s="69">
        <v>13974.55</v>
      </c>
      <c r="H50" s="69">
        <v>13390.9</v>
      </c>
      <c r="I50" s="69">
        <v>13025.94</v>
      </c>
      <c r="J50" s="69">
        <v>12249.92</v>
      </c>
      <c r="K50" s="69">
        <v>12391.1</v>
      </c>
      <c r="L50" s="69">
        <v>12197.51</v>
      </c>
      <c r="M50" s="69">
        <v>12006.56</v>
      </c>
      <c r="N50" s="70">
        <v>12271.38</v>
      </c>
    </row>
    <row r="51" spans="2:14" ht="15.5">
      <c r="B51" s="24" t="s">
        <v>174</v>
      </c>
      <c r="C51" s="69">
        <v>12891.26</v>
      </c>
      <c r="D51" s="69">
        <v>14899.21</v>
      </c>
      <c r="E51" s="69">
        <v>15743.27</v>
      </c>
      <c r="F51" s="69">
        <v>16789.84</v>
      </c>
      <c r="G51" s="69">
        <v>18554.689999999999</v>
      </c>
      <c r="H51" s="69">
        <v>18986.060000000001</v>
      </c>
      <c r="I51" s="69">
        <v>17101.939999999999</v>
      </c>
      <c r="J51" s="69">
        <v>15723.81</v>
      </c>
      <c r="K51" s="69">
        <v>14928.58</v>
      </c>
      <c r="L51" s="69">
        <v>15520.71</v>
      </c>
      <c r="M51" s="69">
        <v>15927.37</v>
      </c>
      <c r="N51" s="70">
        <v>16708.11</v>
      </c>
    </row>
    <row r="52" spans="2:14" ht="15.5">
      <c r="B52" s="234">
        <v>2022</v>
      </c>
      <c r="C52" s="69">
        <v>17434.11</v>
      </c>
      <c r="D52" s="69">
        <v>18736.189999999999</v>
      </c>
      <c r="E52" s="69">
        <v>21147.16</v>
      </c>
      <c r="F52" s="69">
        <v>24909.8</v>
      </c>
      <c r="G52" s="69">
        <v>25698.6</v>
      </c>
      <c r="H52" s="69">
        <v>25339.88</v>
      </c>
      <c r="I52" s="69">
        <v>25316.1</v>
      </c>
      <c r="J52" s="69">
        <v>24813.1</v>
      </c>
      <c r="K52" s="69">
        <v>25877.63</v>
      </c>
      <c r="L52" s="69">
        <v>27302.54</v>
      </c>
      <c r="M52" s="69">
        <v>27032.62</v>
      </c>
      <c r="N52" s="232">
        <v>28920.06</v>
      </c>
    </row>
    <row r="53" spans="2:14" ht="16" thickBot="1">
      <c r="B53" s="33">
        <v>2023</v>
      </c>
      <c r="C53" s="77">
        <v>26250.19</v>
      </c>
      <c r="D53" s="77">
        <v>25077.919999999998</v>
      </c>
      <c r="E53" s="77">
        <v>24276.44</v>
      </c>
      <c r="F53" s="77">
        <v>24172.41</v>
      </c>
      <c r="G53" s="77">
        <v>23084.720000000001</v>
      </c>
      <c r="H53" s="77">
        <v>21679.02</v>
      </c>
      <c r="I53" s="77">
        <v>19893.64</v>
      </c>
      <c r="J53" s="77">
        <v>18705.900000000001</v>
      </c>
      <c r="K53" s="77"/>
      <c r="L53" s="77"/>
      <c r="M53" s="77"/>
      <c r="N53" s="229"/>
    </row>
    <row r="54" spans="2:14" ht="16" thickBot="1">
      <c r="B54" s="12" t="s">
        <v>107</v>
      </c>
      <c r="C54" s="21"/>
      <c r="D54" s="21"/>
      <c r="E54" s="21"/>
      <c r="F54" s="21"/>
      <c r="G54" s="81"/>
      <c r="H54" s="81"/>
      <c r="I54" s="81"/>
      <c r="J54" s="21"/>
      <c r="K54" s="21"/>
      <c r="L54" s="21"/>
      <c r="M54" s="21"/>
      <c r="N54" s="22"/>
    </row>
    <row r="55" spans="2:14" ht="15.5">
      <c r="B55" s="31" t="s">
        <v>99</v>
      </c>
      <c r="C55" s="79">
        <v>8486.8790673067069</v>
      </c>
      <c r="D55" s="79">
        <v>9012.7129654162236</v>
      </c>
      <c r="E55" s="79">
        <v>9193.0745776361673</v>
      </c>
      <c r="F55" s="79">
        <v>9662.5958045921707</v>
      </c>
      <c r="G55" s="79">
        <v>9633.657383558977</v>
      </c>
      <c r="H55" s="79">
        <v>8880.2040759961783</v>
      </c>
      <c r="I55" s="79">
        <v>8290.4248782466984</v>
      </c>
      <c r="J55" s="79">
        <v>7476.3786969241119</v>
      </c>
      <c r="K55" s="79">
        <v>7598.3607508341493</v>
      </c>
      <c r="L55" s="79">
        <v>8341.1008910148921</v>
      </c>
      <c r="M55" s="79">
        <v>8857.408968746251</v>
      </c>
      <c r="N55" s="80">
        <v>8854.0370274056095</v>
      </c>
    </row>
    <row r="56" spans="2:14" ht="15.5">
      <c r="B56" s="24" t="s">
        <v>100</v>
      </c>
      <c r="C56" s="69">
        <v>8900.1577006465559</v>
      </c>
      <c r="D56" s="69">
        <v>8649.5521737341987</v>
      </c>
      <c r="E56" s="69">
        <v>8886.4253201923893</v>
      </c>
      <c r="F56" s="69">
        <v>8750.5982262874913</v>
      </c>
      <c r="G56" s="69">
        <v>8873.1216573987804</v>
      </c>
      <c r="H56" s="69">
        <v>8730.2617608737128</v>
      </c>
      <c r="I56" s="69">
        <v>8332.7626493938096</v>
      </c>
      <c r="J56" s="69">
        <v>8290.3142368672288</v>
      </c>
      <c r="K56" s="69">
        <v>9008.8900673076914</v>
      </c>
      <c r="L56" s="69">
        <v>9286.7452765984926</v>
      </c>
      <c r="M56" s="69">
        <v>9250.8192160906401</v>
      </c>
      <c r="N56" s="70">
        <v>9414.9145423114169</v>
      </c>
    </row>
    <row r="57" spans="2:14" ht="15.5">
      <c r="B57" s="24" t="s">
        <v>101</v>
      </c>
      <c r="C57" s="69">
        <v>9346.8268824391525</v>
      </c>
      <c r="D57" s="69">
        <v>9680.8835649640787</v>
      </c>
      <c r="E57" s="69">
        <v>9898.5146665330212</v>
      </c>
      <c r="F57" s="69">
        <v>10076.713842688461</v>
      </c>
      <c r="G57" s="69">
        <v>10018.117998189035</v>
      </c>
      <c r="H57" s="69">
        <v>9894.7342442913832</v>
      </c>
      <c r="I57" s="69">
        <v>10062.466640129112</v>
      </c>
      <c r="J57" s="69">
        <v>9461.18</v>
      </c>
      <c r="K57" s="75">
        <v>10280.31</v>
      </c>
      <c r="L57" s="69">
        <v>10298.98</v>
      </c>
      <c r="M57" s="69">
        <v>10418.969999999999</v>
      </c>
      <c r="N57" s="70">
        <v>10426.75</v>
      </c>
    </row>
    <row r="58" spans="2:14" ht="15.5">
      <c r="B58" s="24" t="s">
        <v>112</v>
      </c>
      <c r="C58" s="69">
        <v>10313.61</v>
      </c>
      <c r="D58" s="69">
        <v>10126.91</v>
      </c>
      <c r="E58" s="69">
        <v>10425.219999999999</v>
      </c>
      <c r="F58" s="69">
        <v>8902.4699999999993</v>
      </c>
      <c r="G58" s="69">
        <v>7618.7</v>
      </c>
      <c r="H58" s="69">
        <v>7488.55</v>
      </c>
      <c r="I58" s="69">
        <v>7222.75</v>
      </c>
      <c r="J58" s="69">
        <v>6847.91</v>
      </c>
      <c r="K58" s="69">
        <v>7019.02</v>
      </c>
      <c r="L58" s="69">
        <v>7717.84</v>
      </c>
      <c r="M58" s="69">
        <v>7710.15</v>
      </c>
      <c r="N58" s="70">
        <v>7538.2</v>
      </c>
    </row>
    <row r="59" spans="2:14" ht="15.5">
      <c r="B59" s="24" t="s">
        <v>174</v>
      </c>
      <c r="C59" s="235">
        <v>8343.59</v>
      </c>
      <c r="D59" s="69">
        <v>10043.24</v>
      </c>
      <c r="E59" s="69">
        <v>10759.71</v>
      </c>
      <c r="F59" s="69">
        <v>11109.4</v>
      </c>
      <c r="G59" s="69">
        <v>12173.98</v>
      </c>
      <c r="H59" s="69">
        <v>12034.29</v>
      </c>
      <c r="I59" s="69">
        <v>10981.9</v>
      </c>
      <c r="J59" s="69">
        <v>10317.219999999999</v>
      </c>
      <c r="K59" s="69">
        <v>9531.74</v>
      </c>
      <c r="L59" s="69">
        <v>10302.35</v>
      </c>
      <c r="M59" s="69">
        <v>10972.4</v>
      </c>
      <c r="N59" s="70">
        <v>11347.94</v>
      </c>
    </row>
    <row r="60" spans="2:14" ht="15.5">
      <c r="B60" s="233">
        <v>2022</v>
      </c>
      <c r="C60" s="72">
        <v>12357.4</v>
      </c>
      <c r="D60" s="72">
        <v>14475.96</v>
      </c>
      <c r="E60" s="72">
        <v>16590.7</v>
      </c>
      <c r="F60" s="72">
        <v>18448.099999999999</v>
      </c>
      <c r="G60" s="72">
        <v>18338.599999999999</v>
      </c>
      <c r="H60" s="72">
        <v>17672.259999999998</v>
      </c>
      <c r="I60" s="72">
        <v>17109</v>
      </c>
      <c r="J60" s="72">
        <v>16776.599999999999</v>
      </c>
      <c r="K60" s="72">
        <v>17018.09</v>
      </c>
      <c r="L60" s="72">
        <v>17600</v>
      </c>
      <c r="M60" s="72">
        <v>17639</v>
      </c>
      <c r="N60" s="227">
        <v>17772.599999999999</v>
      </c>
    </row>
    <row r="61" spans="2:14" ht="16" thickBot="1">
      <c r="B61" s="33">
        <v>2023</v>
      </c>
      <c r="C61" s="77">
        <v>17761.419999999998</v>
      </c>
      <c r="D61" s="77">
        <v>17114.61</v>
      </c>
      <c r="E61" s="77">
        <v>16862.28</v>
      </c>
      <c r="F61" s="77">
        <v>17176.07</v>
      </c>
      <c r="G61" s="77">
        <v>16044.54</v>
      </c>
      <c r="H61" s="77">
        <v>14317.14</v>
      </c>
      <c r="I61" s="77">
        <v>11623.66</v>
      </c>
      <c r="J61" s="77">
        <v>10033.799999999999</v>
      </c>
      <c r="K61" s="77"/>
      <c r="L61" s="77"/>
      <c r="M61" s="77"/>
      <c r="N61" s="229"/>
    </row>
    <row r="62" spans="2:14" ht="16" thickBot="1">
      <c r="B62" s="28" t="s">
        <v>108</v>
      </c>
      <c r="C62" s="29"/>
      <c r="D62" s="29"/>
      <c r="E62" s="29"/>
      <c r="F62" s="29"/>
      <c r="G62" s="78"/>
      <c r="H62" s="78"/>
      <c r="I62" s="78"/>
      <c r="J62" s="29"/>
      <c r="K62" s="29"/>
      <c r="L62" s="29"/>
      <c r="M62" s="29"/>
      <c r="N62" s="30"/>
    </row>
    <row r="63" spans="2:14" ht="15.5">
      <c r="B63" s="31" t="s">
        <v>99</v>
      </c>
      <c r="C63" s="79">
        <v>3999.0280693368504</v>
      </c>
      <c r="D63" s="79">
        <v>4286.0625740080168</v>
      </c>
      <c r="E63" s="79">
        <v>4459.7861676427947</v>
      </c>
      <c r="F63" s="79">
        <v>4616.674182664221</v>
      </c>
      <c r="G63" s="79">
        <v>4654.8341657896754</v>
      </c>
      <c r="H63" s="79">
        <v>4357.1132165766348</v>
      </c>
      <c r="I63" s="79">
        <v>4475.3459051113005</v>
      </c>
      <c r="J63" s="79">
        <v>4421.6741176589339</v>
      </c>
      <c r="K63" s="79">
        <v>4298.7104640608641</v>
      </c>
      <c r="L63" s="79">
        <v>4587.4920197876463</v>
      </c>
      <c r="M63" s="79">
        <v>4634.9086005868094</v>
      </c>
      <c r="N63" s="80">
        <v>4759.6126136347966</v>
      </c>
    </row>
    <row r="64" spans="2:14" ht="15.5">
      <c r="B64" s="24" t="s">
        <v>100</v>
      </c>
      <c r="C64" s="69">
        <v>4694.6895303034207</v>
      </c>
      <c r="D64" s="69">
        <v>4484.7342227480967</v>
      </c>
      <c r="E64" s="69">
        <v>4499.5477780749197</v>
      </c>
      <c r="F64" s="69">
        <v>4478.3619724121781</v>
      </c>
      <c r="G64" s="69">
        <v>4553.6684341247119</v>
      </c>
      <c r="H64" s="69">
        <v>4593.5207240173459</v>
      </c>
      <c r="I64" s="69">
        <v>4627.0131695088839</v>
      </c>
      <c r="J64" s="69">
        <v>4529.0246034343027</v>
      </c>
      <c r="K64" s="69">
        <v>4968.1283156783002</v>
      </c>
      <c r="L64" s="69">
        <v>5157.5678528660492</v>
      </c>
      <c r="M64" s="69">
        <v>5046.3346592773778</v>
      </c>
      <c r="N64" s="70">
        <v>4971.1385136417275</v>
      </c>
    </row>
    <row r="65" spans="2:14" ht="15.5">
      <c r="B65" s="24" t="s">
        <v>101</v>
      </c>
      <c r="C65" s="69">
        <v>5176.4650001539212</v>
      </c>
      <c r="D65" s="69">
        <v>5236.1151222017515</v>
      </c>
      <c r="E65" s="69">
        <v>5305.9974198189457</v>
      </c>
      <c r="F65" s="69">
        <v>5436.6380800334418</v>
      </c>
      <c r="G65" s="69">
        <v>5606.2385646104067</v>
      </c>
      <c r="H65" s="69">
        <v>5592.9393254277138</v>
      </c>
      <c r="I65" s="69">
        <v>5572.4271055019381</v>
      </c>
      <c r="J65" s="69">
        <v>5591.34</v>
      </c>
      <c r="K65" s="75">
        <v>5748.59</v>
      </c>
      <c r="L65" s="69">
        <v>5772.6</v>
      </c>
      <c r="M65" s="69">
        <v>5679</v>
      </c>
      <c r="N65" s="70">
        <v>5706.1</v>
      </c>
    </row>
    <row r="66" spans="2:14" ht="15.5">
      <c r="B66" s="24" t="s">
        <v>112</v>
      </c>
      <c r="C66" s="69">
        <v>5562.25</v>
      </c>
      <c r="D66" s="69">
        <v>5579.7</v>
      </c>
      <c r="E66" s="69">
        <v>5753.7</v>
      </c>
      <c r="F66" s="69">
        <v>5457.26</v>
      </c>
      <c r="G66" s="69">
        <v>5014.7</v>
      </c>
      <c r="H66" s="69">
        <v>4826.3900000000003</v>
      </c>
      <c r="I66" s="69">
        <v>4513.47</v>
      </c>
      <c r="J66" s="69">
        <v>4113.1000000000004</v>
      </c>
      <c r="K66" s="69">
        <v>4236.9799999999996</v>
      </c>
      <c r="L66" s="69">
        <v>4339.41</v>
      </c>
      <c r="M66" s="69">
        <v>4505.8100000000004</v>
      </c>
      <c r="N66" s="70">
        <v>4386.3599999999997</v>
      </c>
    </row>
    <row r="67" spans="2:14" ht="15.5">
      <c r="B67" s="24" t="s">
        <v>174</v>
      </c>
      <c r="C67" s="69">
        <v>4887.59</v>
      </c>
      <c r="D67" s="69">
        <v>5748.96</v>
      </c>
      <c r="E67" s="69">
        <v>6048.7389999999996</v>
      </c>
      <c r="F67" s="69">
        <v>6224.19</v>
      </c>
      <c r="G67" s="69">
        <v>6880.73</v>
      </c>
      <c r="H67" s="69">
        <v>6835.45</v>
      </c>
      <c r="I67" s="69">
        <v>6272.96</v>
      </c>
      <c r="J67" s="69">
        <v>5937.23</v>
      </c>
      <c r="K67" s="69">
        <v>5560.6</v>
      </c>
      <c r="L67" s="69">
        <v>5666.98</v>
      </c>
      <c r="M67" s="69">
        <v>6021.51</v>
      </c>
      <c r="N67" s="83">
        <v>5964.8</v>
      </c>
    </row>
    <row r="68" spans="2:14" ht="15.5">
      <c r="B68" s="234">
        <v>2022</v>
      </c>
      <c r="C68" s="69">
        <v>6899.4</v>
      </c>
      <c r="D68" s="69">
        <v>7870.4</v>
      </c>
      <c r="E68" s="69">
        <v>8963.83</v>
      </c>
      <c r="F68" s="69">
        <v>9696.7999999999993</v>
      </c>
      <c r="G68" s="69">
        <v>9874.4</v>
      </c>
      <c r="H68" s="69">
        <v>9671.11</v>
      </c>
      <c r="I68" s="97">
        <v>10134.4</v>
      </c>
      <c r="J68" s="97">
        <v>10492.7</v>
      </c>
      <c r="K68" s="97">
        <v>9801.27</v>
      </c>
      <c r="L68" s="97">
        <v>10206.24</v>
      </c>
      <c r="M68" s="97">
        <v>10469.709999999999</v>
      </c>
      <c r="N68" s="83">
        <v>10415.6</v>
      </c>
    </row>
    <row r="69" spans="2:14" ht="16" thickBot="1">
      <c r="B69" s="33">
        <v>2023</v>
      </c>
      <c r="C69" s="77">
        <v>10416.459999999999</v>
      </c>
      <c r="D69" s="288">
        <v>10369.14</v>
      </c>
      <c r="E69" s="289">
        <v>10459.35</v>
      </c>
      <c r="F69" s="236">
        <v>10272.799999999999</v>
      </c>
      <c r="G69" s="236">
        <v>9718.93</v>
      </c>
      <c r="H69" s="236">
        <v>8884.15</v>
      </c>
      <c r="I69" s="236">
        <v>7465.55</v>
      </c>
      <c r="J69" s="236">
        <v>8722.99</v>
      </c>
      <c r="K69" s="236"/>
      <c r="L69" s="236"/>
      <c r="M69" s="236"/>
      <c r="N69" s="23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2023-10-06T07:09:35Z</dcterms:modified>
</cp:coreProperties>
</file>