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art\Desktop\2025\LIKWIDACJA\"/>
    </mc:Choice>
  </mc:AlternateContent>
  <xr:revisionPtr revIDLastSave="0" documentId="13_ncr:1_{799163B3-6A64-4C0F-80A9-F42E715A9791}" xr6:coauthVersionLast="47" xr6:coauthVersionMax="47" xr10:uidLastSave="{00000000-0000-0000-0000-000000000000}"/>
  <bookViews>
    <workbookView xWindow="-120" yWindow="-120" windowWidth="29040" windowHeight="15720" xr2:uid="{1FFCD3B5-7D12-4A66-A55C-FD8C57DB3EDA}"/>
  </bookViews>
  <sheets>
    <sheet name="013" sheetId="1" r:id="rId1"/>
    <sheet name="020" sheetId="3" r:id="rId2"/>
    <sheet name="01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F151" i="1"/>
  <c r="F152" i="1"/>
  <c r="F138" i="1"/>
  <c r="F139" i="1"/>
  <c r="F140" i="1"/>
  <c r="F141" i="1"/>
  <c r="F142" i="1"/>
  <c r="F143" i="1"/>
  <c r="F144" i="1"/>
  <c r="F145" i="1"/>
  <c r="F146" i="1"/>
  <c r="F147" i="1"/>
  <c r="F148" i="1"/>
  <c r="F137" i="1"/>
  <c r="F136" i="1"/>
  <c r="F153" i="1"/>
  <c r="F154" i="1"/>
  <c r="F211" i="1"/>
  <c r="F187" i="1"/>
  <c r="F210" i="1"/>
  <c r="F228" i="1"/>
  <c r="F229" i="1"/>
  <c r="F230" i="1"/>
  <c r="F233" i="1"/>
  <c r="F246" i="1"/>
  <c r="F245" i="1"/>
  <c r="F261" i="1"/>
  <c r="F262" i="1"/>
  <c r="F263" i="1"/>
  <c r="F260" i="1"/>
  <c r="F259" i="1"/>
  <c r="F295" i="1"/>
  <c r="F294" i="1"/>
  <c r="F293" i="1"/>
  <c r="F315" i="1"/>
  <c r="F307" i="1"/>
  <c r="F306" i="1"/>
  <c r="F325" i="1"/>
  <c r="F326" i="1"/>
  <c r="F323" i="1"/>
  <c r="F32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49" i="1"/>
  <c r="F150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50" i="1"/>
  <c r="F251" i="1"/>
  <c r="F252" i="1"/>
  <c r="F253" i="1"/>
  <c r="F254" i="1"/>
  <c r="F255" i="1"/>
  <c r="F256" i="1"/>
  <c r="F257" i="1"/>
  <c r="F258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6" i="1"/>
  <c r="F297" i="1"/>
  <c r="F298" i="1"/>
  <c r="F299" i="1"/>
  <c r="F300" i="1"/>
  <c r="F301" i="1"/>
  <c r="F302" i="1"/>
  <c r="F303" i="1"/>
  <c r="F304" i="1"/>
  <c r="F305" i="1"/>
  <c r="F308" i="1"/>
  <c r="F309" i="1"/>
  <c r="F310" i="1"/>
  <c r="F311" i="1"/>
  <c r="F312" i="1"/>
  <c r="F313" i="1"/>
  <c r="F314" i="1"/>
  <c r="F316" i="1"/>
  <c r="F317" i="1"/>
  <c r="F318" i="1"/>
  <c r="F319" i="1"/>
  <c r="F320" i="1"/>
  <c r="F321" i="1"/>
  <c r="F324" i="1"/>
  <c r="F4" i="1"/>
  <c r="F5" i="1"/>
</calcChain>
</file>

<file path=xl/sharedStrings.xml><?xml version="1.0" encoding="utf-8"?>
<sst xmlns="http://schemas.openxmlformats.org/spreadsheetml/2006/main" count="1055" uniqueCount="515">
  <si>
    <t>Nr inwentarzowy</t>
  </si>
  <si>
    <t>Nazwa</t>
  </si>
  <si>
    <t>013-PST-00001</t>
  </si>
  <si>
    <t>URZĄDZENIE WIELOFUNKCYJNE EPSON ECO TANK ITS L6160</t>
  </si>
  <si>
    <t>013-PST-00059</t>
  </si>
  <si>
    <t>RADIO RM GRUNDIG RR-276</t>
  </si>
  <si>
    <t>013-PST-00062</t>
  </si>
  <si>
    <t>MICRO WIEŻA</t>
  </si>
  <si>
    <t>013-PST-00067</t>
  </si>
  <si>
    <t>TELEWIZOR TCL S3-65C10ER 65"</t>
  </si>
  <si>
    <t>013-PST-00233</t>
  </si>
  <si>
    <t>ROZDZIELACZ GRZYBKOWY 75 52-75-52</t>
  </si>
  <si>
    <t>013-PST-00244</t>
  </si>
  <si>
    <t>POMPA ZATAPIALNA EVAK 50 EUS-5,05</t>
  </si>
  <si>
    <t>013-PST-00253</t>
  </si>
  <si>
    <t>PROSTOWNIK 12X24V</t>
  </si>
  <si>
    <t>013-PST-00445</t>
  </si>
  <si>
    <t>ROLKI TRANSPORTOWE 9" VERKE</t>
  </si>
  <si>
    <t>013-PST-00446</t>
  </si>
  <si>
    <t>013-PST-00458</t>
  </si>
  <si>
    <t>KUCHENKA MIKROFALOWA WHIRLPOOL</t>
  </si>
  <si>
    <t>013-PST-00460</t>
  </si>
  <si>
    <t>KUCHENKA MIKROFALOWA</t>
  </si>
  <si>
    <t>013-PST-00473</t>
  </si>
  <si>
    <t>ODKURZACZ ELEKTROLUX LILENT PERFORMER</t>
  </si>
  <si>
    <t>013-PST-00481</t>
  </si>
  <si>
    <t>PUFA RON</t>
  </si>
  <si>
    <t>013-PST-00482</t>
  </si>
  <si>
    <t>013-PST-00483</t>
  </si>
  <si>
    <t>013-PST-00484</t>
  </si>
  <si>
    <t>013-PST-00485</t>
  </si>
  <si>
    <t>013-PST-00486</t>
  </si>
  <si>
    <t>013-PST-00487</t>
  </si>
  <si>
    <t>013-PST-00488</t>
  </si>
  <si>
    <t>013-PST-00510</t>
  </si>
  <si>
    <t>EKSPRES DO KAWY SAECO</t>
  </si>
  <si>
    <t>013-PST-00526</t>
  </si>
  <si>
    <t>ODKURZACZ AMON GRIZZLY</t>
  </si>
  <si>
    <t>013-PST-00561</t>
  </si>
  <si>
    <t>ALKOMAT TESTER CA 2100</t>
  </si>
  <si>
    <t>013-PST-00640</t>
  </si>
  <si>
    <t>UBRANIE ŻAROODPORNE USC-4</t>
  </si>
  <si>
    <t>013-PST-00641</t>
  </si>
  <si>
    <t>013-PST-00642</t>
  </si>
  <si>
    <t>013-PST-00643</t>
  </si>
  <si>
    <t>013-PST-00706</t>
  </si>
  <si>
    <t>DRUKARKA HP LJ 1600 KOLOR</t>
  </si>
  <si>
    <t>013-PST-00709</t>
  </si>
  <si>
    <t>DRUKARKA EPSON L355</t>
  </si>
  <si>
    <t>013-PST-00716</t>
  </si>
  <si>
    <t>DRUKARKA WIELOFUNKCYJNA EPSON L6170</t>
  </si>
  <si>
    <t>013-PST-00717</t>
  </si>
  <si>
    <t>URZĄDZENIE WIELOFUNKCYJNE CANON MF4450</t>
  </si>
  <si>
    <t>013-PST-00727</t>
  </si>
  <si>
    <t>TAPCZAN 1 OS.</t>
  </si>
  <si>
    <t>013-PST-00735</t>
  </si>
  <si>
    <t>TAPCZAN</t>
  </si>
  <si>
    <t>013-PST-00736</t>
  </si>
  <si>
    <t>013-PST-00737</t>
  </si>
  <si>
    <t>013-PST-00738</t>
  </si>
  <si>
    <t>013-PST-00744</t>
  </si>
  <si>
    <t>013-PST-00753</t>
  </si>
  <si>
    <t>ZABUDOWA WYSOKA</t>
  </si>
  <si>
    <t>013-PST-00754</t>
  </si>
  <si>
    <t>ZABUDOWA NISKA</t>
  </si>
  <si>
    <t>013-PST-00756</t>
  </si>
  <si>
    <t>FOTEL "BOSS"</t>
  </si>
  <si>
    <t>013-PST-00760</t>
  </si>
  <si>
    <t>FOTEL DYSPOZYTORSKI PORTOS</t>
  </si>
  <si>
    <t>013-PST-00765</t>
  </si>
  <si>
    <t>FOTEL OBROTOWY SKÓRZANY</t>
  </si>
  <si>
    <t>013-PST-00770</t>
  </si>
  <si>
    <t>FOTEL OBROTOWY ERGOMAX FLEXI</t>
  </si>
  <si>
    <t>013-PST-00777</t>
  </si>
  <si>
    <t>ŁAWKA</t>
  </si>
  <si>
    <t>013-PST-00815</t>
  </si>
  <si>
    <t>KRZESŁO "SYLWIA"</t>
  </si>
  <si>
    <t>013-PST-00816</t>
  </si>
  <si>
    <t>013-PST-00817</t>
  </si>
  <si>
    <t>KRZESŁO SKLEJKA</t>
  </si>
  <si>
    <t>013-PST-00818</t>
  </si>
  <si>
    <t>013-PST-00819</t>
  </si>
  <si>
    <t>013-PST-00820</t>
  </si>
  <si>
    <t>013-PST-00821</t>
  </si>
  <si>
    <t>013-PST-00822</t>
  </si>
  <si>
    <t>013-PST-00823</t>
  </si>
  <si>
    <t>013-PST-00835</t>
  </si>
  <si>
    <t>KRZESŁO TAPICEROWANE</t>
  </si>
  <si>
    <t>013-PST-00836</t>
  </si>
  <si>
    <t>013-PST-00837</t>
  </si>
  <si>
    <t>013-PST-00838</t>
  </si>
  <si>
    <t>013-PST-00839</t>
  </si>
  <si>
    <t>013-PST-00840</t>
  </si>
  <si>
    <t>013-PST-00841</t>
  </si>
  <si>
    <t>013-PST-00842</t>
  </si>
  <si>
    <t>013-PST-00843</t>
  </si>
  <si>
    <t>013-PST-00844</t>
  </si>
  <si>
    <t>013-PST-00845</t>
  </si>
  <si>
    <t>013-PST-00846</t>
  </si>
  <si>
    <t>013-PST-00847</t>
  </si>
  <si>
    <t>013-PST-00848</t>
  </si>
  <si>
    <t>013-PST-00849</t>
  </si>
  <si>
    <t>013-PST-00850</t>
  </si>
  <si>
    <t>013-PST-00851</t>
  </si>
  <si>
    <t>013-PST-00852</t>
  </si>
  <si>
    <t>013-PST-00853</t>
  </si>
  <si>
    <t>013-PST-00854</t>
  </si>
  <si>
    <t>013-PST-00855</t>
  </si>
  <si>
    <t>KRZESŁO</t>
  </si>
  <si>
    <t>013-PST-00856</t>
  </si>
  <si>
    <t>013-PST-00857</t>
  </si>
  <si>
    <t>013-PST-00858</t>
  </si>
  <si>
    <t>013-PST-00926</t>
  </si>
  <si>
    <t>STÓŁ DO ZESTAWU BIUROWEGO</t>
  </si>
  <si>
    <t>013-PST-00928</t>
  </si>
  <si>
    <t>STÓŁ KONFERENCYJNY</t>
  </si>
  <si>
    <t>013-PST-00929</t>
  </si>
  <si>
    <t>STÓŁ SOCJALNY</t>
  </si>
  <si>
    <t>013-PST-00930</t>
  </si>
  <si>
    <t>STOLIK UNIWERSALNY OKRĄGŁY</t>
  </si>
  <si>
    <t>013-PST-00932</t>
  </si>
  <si>
    <t>PODSTAWA STOŁU KARINA   BLAT</t>
  </si>
  <si>
    <t>013-PST-00933</t>
  </si>
  <si>
    <t>013-PST-00934</t>
  </si>
  <si>
    <t>013-PST-00935</t>
  </si>
  <si>
    <t>STÓŁ 200 90</t>
  </si>
  <si>
    <t>013-PST-00936</t>
  </si>
  <si>
    <t>013-PST-00941</t>
  </si>
  <si>
    <t>PRZYSTAWKA DO BIURKA Z SZUFLADAMI</t>
  </si>
  <si>
    <t>013-PST-00942</t>
  </si>
  <si>
    <t>013-PST-00943</t>
  </si>
  <si>
    <t>PRZYSTAWKA DO BIURKA</t>
  </si>
  <si>
    <t>013-PST-00944</t>
  </si>
  <si>
    <t>SEGMENT NAROŻNY 30 42 210</t>
  </si>
  <si>
    <t>013-PST-00945</t>
  </si>
  <si>
    <t>SEGMENT NAROŻNY 54 30 210</t>
  </si>
  <si>
    <t>013-PST-00946</t>
  </si>
  <si>
    <t>KONTENER BIURKOWY</t>
  </si>
  <si>
    <t>013-PST-00947</t>
  </si>
  <si>
    <t>013-PST-00949</t>
  </si>
  <si>
    <t>LĄCZNIK 1 2 KOŁA</t>
  </si>
  <si>
    <t>013-PST-00954</t>
  </si>
  <si>
    <t>SZAFA UBRANIOWA (MACHOŃ)</t>
  </si>
  <si>
    <t>013-PST-00955</t>
  </si>
  <si>
    <t>013-PST-00963</t>
  </si>
  <si>
    <t>SZAFA BIM ŚNIADANIOWA 3 ELEMETOWA</t>
  </si>
  <si>
    <t>013-PST-01018</t>
  </si>
  <si>
    <t>SZAFA SHOWKOWA</t>
  </si>
  <si>
    <t>013-PST-01019</t>
  </si>
  <si>
    <t>SZAFA NAROŻNA RTV</t>
  </si>
  <si>
    <t>013-PST-01020</t>
  </si>
  <si>
    <t>SZAFA UBRANIOWA 60 56 220</t>
  </si>
  <si>
    <t>013-PST-01021</t>
  </si>
  <si>
    <t>SZAFKA RTV</t>
  </si>
  <si>
    <t>013-PST-01022</t>
  </si>
  <si>
    <t>SZAFA UBRANIOWA 80 60 210</t>
  </si>
  <si>
    <t>013-PST-01041</t>
  </si>
  <si>
    <t>SZFA WITRYNA 80</t>
  </si>
  <si>
    <t>013-PST-01042</t>
  </si>
  <si>
    <t>SZAFKA ŁAZIENKOWA</t>
  </si>
  <si>
    <t>013-PST-01043</t>
  </si>
  <si>
    <t>SZAFKA ŚNIADANIOWA</t>
  </si>
  <si>
    <t>013-PST-01098</t>
  </si>
  <si>
    <t>BIURKO BA 005</t>
  </si>
  <si>
    <t>013-PST-01099</t>
  </si>
  <si>
    <t>013-PST-01100</t>
  </si>
  <si>
    <t>013-PST-01101</t>
  </si>
  <si>
    <t>013-PST-01102</t>
  </si>
  <si>
    <t>013-PST-01109</t>
  </si>
  <si>
    <t>BIURKO 180 80</t>
  </si>
  <si>
    <t>013-PST-01113</t>
  </si>
  <si>
    <t>BIURKO W KSZTAŁCIE LITERY "L"</t>
  </si>
  <si>
    <t>013-PST-01114</t>
  </si>
  <si>
    <t>013-PST-01116</t>
  </si>
  <si>
    <t>013-PST-01117</t>
  </si>
  <si>
    <t>SZAFKA BIURKOWA</t>
  </si>
  <si>
    <t>013-PST-01128</t>
  </si>
  <si>
    <t>PANEL SCIENNY BIM</t>
  </si>
  <si>
    <t>013-PST-01134</t>
  </si>
  <si>
    <t>ROLETY OKIENNE</t>
  </si>
  <si>
    <t>013-PST-01135</t>
  </si>
  <si>
    <t>013-PST-01136</t>
  </si>
  <si>
    <t>013-PST-01137</t>
  </si>
  <si>
    <t>013-PST-01140</t>
  </si>
  <si>
    <t>REGAŁ 402R MACHOŃ</t>
  </si>
  <si>
    <t>013-PST-01141</t>
  </si>
  <si>
    <t>013-PST-01142</t>
  </si>
  <si>
    <t>REGAŁ ZAMYKANE DRZWI SZYBA MACHOŃ</t>
  </si>
  <si>
    <t>013-PST-01143</t>
  </si>
  <si>
    <t>013-PST-01164</t>
  </si>
  <si>
    <t>KOMODA (MACHOŃ)</t>
  </si>
  <si>
    <t>013-PST-01165</t>
  </si>
  <si>
    <t>013-PST-01166</t>
  </si>
  <si>
    <t>KOMODA</t>
  </si>
  <si>
    <t>013-PST-01178</t>
  </si>
  <si>
    <t>PÓŁAUTOMAT SPAWALINICZY TELMIG170 Z BUTLĄ CO2</t>
  </si>
  <si>
    <t>013-PST-01182</t>
  </si>
  <si>
    <t>MŁOT UDAROWO OBROTOWY</t>
  </si>
  <si>
    <t>013-PST-01190</t>
  </si>
  <si>
    <t>PRZEMYSŁOWA APTECZKA K15</t>
  </si>
  <si>
    <t>013-PST-01191</t>
  </si>
  <si>
    <t>013-PST-01192</t>
  </si>
  <si>
    <t>013-PST-01211</t>
  </si>
  <si>
    <t>SPRZĘT KOMPUTEROWY (OBUDOWA LOGIC)</t>
  </si>
  <si>
    <t>013-PST-01212</t>
  </si>
  <si>
    <t>SPRZĘT KOMPUTEROWY (OBUDOWA LOGIC)Z MONITOREM</t>
  </si>
  <si>
    <t>013-PST-01215</t>
  </si>
  <si>
    <t>ZESTAW KOMPUTEROWY SM-11 2009</t>
  </si>
  <si>
    <t>013-PST-01216</t>
  </si>
  <si>
    <t>ZESTAW KOMPUTEROWY</t>
  </si>
  <si>
    <t>013-PST-01218</t>
  </si>
  <si>
    <t>013-PST-01219</t>
  </si>
  <si>
    <t>KOMPUTER INTEL I-3 128GB</t>
  </si>
  <si>
    <t>013-PST-01223</t>
  </si>
  <si>
    <t>LAPTOP DELL V3568 HDI3 6006 V 8GB</t>
  </si>
  <si>
    <t>013-PST-01224</t>
  </si>
  <si>
    <t>013-PST-01225</t>
  </si>
  <si>
    <t>CZYTNIK KART</t>
  </si>
  <si>
    <t>013-PST-01244</t>
  </si>
  <si>
    <t>ZASILACZ UPS APC BACK-UPS BK 500EI</t>
  </si>
  <si>
    <t>013-PST-01248</t>
  </si>
  <si>
    <t>ZASILACZ EVER UPS DUO 500</t>
  </si>
  <si>
    <t>013-PST-01249</t>
  </si>
  <si>
    <t>013-PST-01250</t>
  </si>
  <si>
    <t>013-PST-01258</t>
  </si>
  <si>
    <t>SPRZET SPORTOWY STÓŁ DO PING-PONGA</t>
  </si>
  <si>
    <t>013-PST-01261</t>
  </si>
  <si>
    <t>DRĄŻEK GIMNSATYCZNY DO DRABINEK</t>
  </si>
  <si>
    <t>013-PST-01278</t>
  </si>
  <si>
    <t>OPONY ZIMOWE</t>
  </si>
  <si>
    <t>013-PST-01285</t>
  </si>
  <si>
    <t>ZESTAW KOMPUTEROWY LENOVO V520S SFF I3-7100 8GB SSD 256</t>
  </si>
  <si>
    <t>013-PST-01288</t>
  </si>
  <si>
    <t>013-PST-01316</t>
  </si>
  <si>
    <t>TABLET STERUJĄCY</t>
  </si>
  <si>
    <t>013-PST-01326</t>
  </si>
  <si>
    <t>DOZOWNIK NA PAPIER TOALETOWY</t>
  </si>
  <si>
    <t>013-PST-01327</t>
  </si>
  <si>
    <t>013-PST-01328</t>
  </si>
  <si>
    <t>013-PST-01329</t>
  </si>
  <si>
    <t>013-PST-01330</t>
  </si>
  <si>
    <t>013-PST-01331</t>
  </si>
  <si>
    <t>DOZOWNIK NA RECZNIKI PAPIEROWE</t>
  </si>
  <si>
    <t>013-PST-01332</t>
  </si>
  <si>
    <t>013-PST-01333</t>
  </si>
  <si>
    <t>013-PST-01334</t>
  </si>
  <si>
    <t>013-PST-01335</t>
  </si>
  <si>
    <t>013-PST-01336</t>
  </si>
  <si>
    <t>KOSZ NA ŚMIECI 12L</t>
  </si>
  <si>
    <t>013-PST-01337</t>
  </si>
  <si>
    <t>013-PST-01338</t>
  </si>
  <si>
    <t>013-PST-01339</t>
  </si>
  <si>
    <t>013-PST-01340</t>
  </si>
  <si>
    <t>013-PST-01341</t>
  </si>
  <si>
    <t>013-PST-01342</t>
  </si>
  <si>
    <t>013-PST-01343</t>
  </si>
  <si>
    <t>013-PST-01344</t>
  </si>
  <si>
    <t>013-PST-01345</t>
  </si>
  <si>
    <t>013-PST-01346</t>
  </si>
  <si>
    <t>013-PST-01347</t>
  </si>
  <si>
    <t>DOZOWNIK MYDŁA W PŁUNIE</t>
  </si>
  <si>
    <t>013-PST-01348</t>
  </si>
  <si>
    <t>013-PST-01349</t>
  </si>
  <si>
    <t>013-PST-01350</t>
  </si>
  <si>
    <t>013-PST-01351</t>
  </si>
  <si>
    <t>013-PST-01352</t>
  </si>
  <si>
    <t>013-PST-01353</t>
  </si>
  <si>
    <t>013-PST-01354</t>
  </si>
  <si>
    <t>013-PST-01355</t>
  </si>
  <si>
    <t>013-PST-01356</t>
  </si>
  <si>
    <t>013-PST-01357</t>
  </si>
  <si>
    <t>013-PST-01360</t>
  </si>
  <si>
    <t>EKSPRES DO KAWY SAECO PICO BARISTO</t>
  </si>
  <si>
    <t>013-PST-01366</t>
  </si>
  <si>
    <t>013-PST-01367</t>
  </si>
  <si>
    <t>013-PST-01368</t>
  </si>
  <si>
    <t>013-PST-01369</t>
  </si>
  <si>
    <t>013-PST-01370</t>
  </si>
  <si>
    <t>013-PST-01371</t>
  </si>
  <si>
    <t>013-PST-01372</t>
  </si>
  <si>
    <t>013-PST-01373</t>
  </si>
  <si>
    <t>013-PST-01374</t>
  </si>
  <si>
    <t>KOSZ NA ŚMIECI 20L</t>
  </si>
  <si>
    <t>013-PST-01375</t>
  </si>
  <si>
    <t>013-PST-01376</t>
  </si>
  <si>
    <t>ŚCIĄGACZ DO PODŁOGI</t>
  </si>
  <si>
    <t>013-PST-01377</t>
  </si>
  <si>
    <t>013-PST-01378</t>
  </si>
  <si>
    <t>013-PST-01379</t>
  </si>
  <si>
    <t>KIJ DO ŚCIĄGACZA</t>
  </si>
  <si>
    <t>013-PST-01380</t>
  </si>
  <si>
    <t>013-PST-01381</t>
  </si>
  <si>
    <t>013-PST-01382</t>
  </si>
  <si>
    <t>013-PST-01383</t>
  </si>
  <si>
    <t>013-PST-01384</t>
  </si>
  <si>
    <t>013-PST-01385</t>
  </si>
  <si>
    <t>013-PST-01386</t>
  </si>
  <si>
    <t>013-PST-01387</t>
  </si>
  <si>
    <t>013-PST-01492</t>
  </si>
  <si>
    <t>NOTEBOOK DELL INSPIRON</t>
  </si>
  <si>
    <t>013-PST-01597</t>
  </si>
  <si>
    <t>NISZCZARKA FELLOWES 53C</t>
  </si>
  <si>
    <t>013-PST-01645</t>
  </si>
  <si>
    <t>DALMIERZ LASEROWY LEICA DISTO D2 BLUETOOTH</t>
  </si>
  <si>
    <t>013-PST-01646</t>
  </si>
  <si>
    <t>013-PST-01647</t>
  </si>
  <si>
    <t>ANTYKRADZIEŻOWY PLECAK Z NYLONU BALISTYCZNEGO NA LAPTOPA</t>
  </si>
  <si>
    <t>013-PST-01648</t>
  </si>
  <si>
    <t>013-PST-00802</t>
  </si>
  <si>
    <t>013-PST-00803</t>
  </si>
  <si>
    <t>013-PST-00804</t>
  </si>
  <si>
    <t>013-PST-00805</t>
  </si>
  <si>
    <t>013-PST-00806</t>
  </si>
  <si>
    <t>013-PST-00807</t>
  </si>
  <si>
    <t>013-PST-00808</t>
  </si>
  <si>
    <t>013-PST-00809</t>
  </si>
  <si>
    <t>013-PST-00810</t>
  </si>
  <si>
    <t>013-PST-00811</t>
  </si>
  <si>
    <t>013-PST-00812</t>
  </si>
  <si>
    <t>013-PST-00061</t>
  </si>
  <si>
    <t>RADIO BOY GRUDIG</t>
  </si>
  <si>
    <t>013-PST-00064</t>
  </si>
  <si>
    <t>TELEWIZOR LCD SAMSUNG 26</t>
  </si>
  <si>
    <t>013-PST-00065</t>
  </si>
  <si>
    <t>TELEWIZOR LCD TOSHIBA 48"</t>
  </si>
  <si>
    <t>013-PST-00066</t>
  </si>
  <si>
    <t>TELEWIZOR LED SAMSUNG 48"</t>
  </si>
  <si>
    <t>013-PST-00069</t>
  </si>
  <si>
    <t>UCHWYT LCD PAP ARKA</t>
  </si>
  <si>
    <t>013-PST-00070</t>
  </si>
  <si>
    <t>UCHWYT DO TELEWIZORA REINSTO</t>
  </si>
  <si>
    <t>013-PST-00087</t>
  </si>
  <si>
    <t>TABLET SAMSUNG T535 GALAXY TAB4</t>
  </si>
  <si>
    <t>013-PST-00356</t>
  </si>
  <si>
    <t>WĄŻ TŁOCZNY W 110</t>
  </si>
  <si>
    <t>013-PST-00357</t>
  </si>
  <si>
    <t>013-PST-00358</t>
  </si>
  <si>
    <t>013-PST-00359</t>
  </si>
  <si>
    <t>013-PST-00360</t>
  </si>
  <si>
    <t>013-PST-00361</t>
  </si>
  <si>
    <t>WĄŻ TŁOCZNY W 110-10-ŁA</t>
  </si>
  <si>
    <t>013-PST-00420</t>
  </si>
  <si>
    <t>PRĄDOWNICA 52 TURBOSUPON L-302</t>
  </si>
  <si>
    <t>013-PST-00424</t>
  </si>
  <si>
    <t>PRĄDOWNICA TURBOKADAR 500   NASADA</t>
  </si>
  <si>
    <t>013-PST-00426</t>
  </si>
  <si>
    <t>PRĄDOWNICA 52 TURBOMATIC</t>
  </si>
  <si>
    <t>013-PST-00428</t>
  </si>
  <si>
    <t>PRĄDOWNICA PW 25R</t>
  </si>
  <si>
    <t>013-PST-00448</t>
  </si>
  <si>
    <t>ZBIORNIK WODY SKŁADANY 2500L</t>
  </si>
  <si>
    <t>013-PST-00491</t>
  </si>
  <si>
    <t>KOMPUTER STACJONARNY</t>
  </si>
  <si>
    <t>013-PST-00492</t>
  </si>
  <si>
    <t>MONITOR</t>
  </si>
  <si>
    <t>013-PST-00562</t>
  </si>
  <si>
    <t>MIERNIK WIELOGAZOWY QRAE II</t>
  </si>
  <si>
    <t>013-PST-00564</t>
  </si>
  <si>
    <t>MIERNIK CO</t>
  </si>
  <si>
    <t>013-PST-00565</t>
  </si>
  <si>
    <t>013-PST-00568</t>
  </si>
  <si>
    <t>TOKSYMETR TOXIRAE II CL2 (CHLOR)</t>
  </si>
  <si>
    <t>013-PST-00585</t>
  </si>
  <si>
    <t>LINA SUPER STATIC 10,5 MM NIEBIESKA</t>
  </si>
  <si>
    <t>013-PST-00586</t>
  </si>
  <si>
    <t>LINA SUPER STATIC 10,5 MM BIAŁA</t>
  </si>
  <si>
    <t>013-PST-00587</t>
  </si>
  <si>
    <t>LONŻA REGULOWANA 200 CM</t>
  </si>
  <si>
    <t>013-PST-00588</t>
  </si>
  <si>
    <t>013-PST-00686</t>
  </si>
  <si>
    <t>SYGNALIZATOR BEZRUCHU</t>
  </si>
  <si>
    <t>013-PST-00687</t>
  </si>
  <si>
    <t>SYGNALIZATOR BEZRUCHU MOTION SCOUT K-T-UK</t>
  </si>
  <si>
    <t>013-PST-00688</t>
  </si>
  <si>
    <t>013-PST-00689</t>
  </si>
  <si>
    <t>013-PST-00711</t>
  </si>
  <si>
    <t>DRUKARKA BROTHER HL-L2300D</t>
  </si>
  <si>
    <t>013-PST-00712</t>
  </si>
  <si>
    <t>DRUKARKA WIELOFUNKCYJNA XEROX 6515DN</t>
  </si>
  <si>
    <t>013-PST-00714</t>
  </si>
  <si>
    <t>DRUKARKA WIELOFUNKCYJNA EPSON L605</t>
  </si>
  <si>
    <t>013-PST-00715</t>
  </si>
  <si>
    <t>DRUKARKA WIELOFUNKCYJNA EPSON L6160</t>
  </si>
  <si>
    <t>013-PST-00722</t>
  </si>
  <si>
    <t>013-PST-00741</t>
  </si>
  <si>
    <t>KANAPA HAGEN GR.3 BOSS-10</t>
  </si>
  <si>
    <t>013-PST-00742</t>
  </si>
  <si>
    <t>SOFA 2 OS. HAGEN GR. 3 BOSS-10</t>
  </si>
  <si>
    <t>013-PST-00769</t>
  </si>
  <si>
    <t>013-PST-00771</t>
  </si>
  <si>
    <t>013-PST-00775</t>
  </si>
  <si>
    <t>013-PST-00776</t>
  </si>
  <si>
    <t>013-PST-00959</t>
  </si>
  <si>
    <t>SZAFA UBRANIOWA 120</t>
  </si>
  <si>
    <t>013-PST-00960</t>
  </si>
  <si>
    <t>013-PST-00961</t>
  </si>
  <si>
    <t>013-PST-00962</t>
  </si>
  <si>
    <t>013-PST-01037</t>
  </si>
  <si>
    <t>SZAFA AKTOWA BEZ NADSTAWEK 183 80 42</t>
  </si>
  <si>
    <t>013-PST-01038</t>
  </si>
  <si>
    <t>013-PST-01039</t>
  </si>
  <si>
    <t>013-PST-01040</t>
  </si>
  <si>
    <t>013-PST-01062</t>
  </si>
  <si>
    <t>NADSTAWKA NA SZAFE AKTOWĄ 80</t>
  </si>
  <si>
    <t>013-PST-01063</t>
  </si>
  <si>
    <t>013-PST-01064</t>
  </si>
  <si>
    <t>013-PST-01068</t>
  </si>
  <si>
    <t>NADSTAWKA NA SZAFE UBRANIOWĄ 120</t>
  </si>
  <si>
    <t>013-PST-01069</t>
  </si>
  <si>
    <t>013-PST-01071</t>
  </si>
  <si>
    <t>013-PST-01072</t>
  </si>
  <si>
    <t>013-PST-01073</t>
  </si>
  <si>
    <t>013-PST-01079</t>
  </si>
  <si>
    <t>SZAFKA SOCJALNA</t>
  </si>
  <si>
    <t>013-PST-01080</t>
  </si>
  <si>
    <t>013-PST-01081</t>
  </si>
  <si>
    <t>013-PST-01082</t>
  </si>
  <si>
    <t>013-PST-01175</t>
  </si>
  <si>
    <t>ROUTER TP-LINK - ACESS POINT</t>
  </si>
  <si>
    <t>013-PST-01176</t>
  </si>
  <si>
    <t>013-PST-01184</t>
  </si>
  <si>
    <t>SZLIFIERKA KĄTOWAB DEWALT 125 1400E</t>
  </si>
  <si>
    <t>013-PST-01283</t>
  </si>
  <si>
    <t>ZESTAW KOMPUTEROWY BEZ MONITORA</t>
  </si>
  <si>
    <t>013-PST-01284</t>
  </si>
  <si>
    <t>013-PST-01286</t>
  </si>
  <si>
    <t>013-PST-01305</t>
  </si>
  <si>
    <t>UPRZĄŻ PRZEMYSŁOWA SKILL LOCK</t>
  </si>
  <si>
    <t>013-PST-01306</t>
  </si>
  <si>
    <t>013-PST-01508</t>
  </si>
  <si>
    <t>KARABINEK SIGMA ZAKRĘCANY</t>
  </si>
  <si>
    <t>013-PST-01509</t>
  </si>
  <si>
    <t>013-PST-01510</t>
  </si>
  <si>
    <t>013-PST-01511</t>
  </si>
  <si>
    <t>013-PST-01512</t>
  </si>
  <si>
    <t>013-PST-01513</t>
  </si>
  <si>
    <t>013-PST-01514</t>
  </si>
  <si>
    <t>013-PST-01515</t>
  </si>
  <si>
    <t>013-PST-01527</t>
  </si>
  <si>
    <t>013-PST-01553</t>
  </si>
  <si>
    <t>013-PST-01555</t>
  </si>
  <si>
    <t>UCHWYT DO TV GOTZE   JANSEN 32-55"</t>
  </si>
  <si>
    <t>013-PST-01556</t>
  </si>
  <si>
    <t>013-PST-01559</t>
  </si>
  <si>
    <t>ROLKI TRANSPORTOWE</t>
  </si>
  <si>
    <t>013-PST-01560</t>
  </si>
  <si>
    <t>013-PST-01591</t>
  </si>
  <si>
    <t>SZFA NA SEGREGATORY Z ZAMKIEM</t>
  </si>
  <si>
    <t>013-PST-01592</t>
  </si>
  <si>
    <t>SZAFKA NA DRUKARKĘ Z ZAMKIEM</t>
  </si>
  <si>
    <t>013-PST-01664</t>
  </si>
  <si>
    <t>MONITOR PHILIPS 23,8"</t>
  </si>
  <si>
    <t>013-PST-01665</t>
  </si>
  <si>
    <t>KOMPUTER DELL 3050 WIN10 PRO I5 7500 8GB DVD TOWER</t>
  </si>
  <si>
    <t>013-PST-01667</t>
  </si>
  <si>
    <t>013-PST-00728</t>
  </si>
  <si>
    <t>013-PST-00729</t>
  </si>
  <si>
    <t>013-PST-00730</t>
  </si>
  <si>
    <t>013-PST-00739</t>
  </si>
  <si>
    <t>013-PST-00740</t>
  </si>
  <si>
    <t>013-PST-00763</t>
  </si>
  <si>
    <t>FOTEL LINEA EXTRA</t>
  </si>
  <si>
    <t>013-PST-00764</t>
  </si>
  <si>
    <t>013-PST-00773</t>
  </si>
  <si>
    <t>013-PST-00101</t>
  </si>
  <si>
    <t>RADIOTELEFON MOTOROLA GM360</t>
  </si>
  <si>
    <t>013-PST-00102</t>
  </si>
  <si>
    <t>RADIOTELEFON MOTOROLA GM360 Z WYŚWIETLACZEM</t>
  </si>
  <si>
    <t>Ilość</t>
  </si>
  <si>
    <t>Wartyość księgowa brutto</t>
  </si>
  <si>
    <t>wartość rynkowa</t>
  </si>
  <si>
    <t>Lp.</t>
  </si>
  <si>
    <t>KŚT</t>
  </si>
  <si>
    <t xml:space="preserve">Umorzenie </t>
  </si>
  <si>
    <t>011-445-00001</t>
  </si>
  <si>
    <t>ODKURZACZ PENTA GRIZZLY</t>
  </si>
  <si>
    <t>011-491-00001</t>
  </si>
  <si>
    <t>011-491-00002</t>
  </si>
  <si>
    <t>011-653-00001</t>
  </si>
  <si>
    <t>KLIMATYZACJA</t>
  </si>
  <si>
    <t>011-800-00003</t>
  </si>
  <si>
    <t>KOMBINEZON CHEMOODPORNY VAUTEX ELITE</t>
  </si>
  <si>
    <t>011-800-00004</t>
  </si>
  <si>
    <t>011-808-00002</t>
  </si>
  <si>
    <t>ZESTAW PODUSZEK WYSOKOCIŚNIENIOWYCH</t>
  </si>
  <si>
    <t>011-808-00017</t>
  </si>
  <si>
    <t>NAGŁOSNIENIE SALI SZKOLENIOWEJ</t>
  </si>
  <si>
    <t>011-808-00026</t>
  </si>
  <si>
    <t>ZESTAW MEBLOWY SKKP</t>
  </si>
  <si>
    <t>Zużyte i zbędne składniki majątku KP PSP w powiecie warszawskim zachodnim. (pozostałe środki trwałe) 013</t>
  </si>
  <si>
    <t xml:space="preserve">wartość księgowa brutto </t>
  </si>
  <si>
    <t>Wartość rynkowa</t>
  </si>
  <si>
    <t>Kategoria</t>
  </si>
  <si>
    <t>C</t>
  </si>
  <si>
    <t>E</t>
  </si>
  <si>
    <t>F</t>
  </si>
  <si>
    <t>* wartość rynkowa składników rzeczowych majątku ustalona zgodnie z §3 ust. 2 rozporządzenia oraz wskazaniem określonym w załączniku nr 1</t>
  </si>
  <si>
    <t>**powód wycofania z użytkowania składników rzeczowych majątku:</t>
  </si>
  <si>
    <t>A – nie są i nie będą mogły być wykorzystane do realizacji zadań służbowych w KP PSP w powiecie warszawskim zachodnim</t>
  </si>
  <si>
    <r>
      <t>B – nie nadają się do użytkowania ze sprzętem używanym w KP PSP w powiecie warszawskim zachodnim</t>
    </r>
    <r>
      <rPr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, a ich przystosowanie byłoby technicznie lub ekonomicznie nieuzasadnione;</t>
    </r>
  </si>
  <si>
    <t>C – posiadają wady lub uszkodzenia, których naprawa byłaby ekonomicznie nieuzasadniona;</t>
  </si>
  <si>
    <t>D – posiadają wady lub uszkodzenia, zagrażające bezpieczeństwu użytkowników albo najbliższego otoczenia;</t>
  </si>
  <si>
    <t>E – całkowicie utraciły wartość użytkową;</t>
  </si>
  <si>
    <t>F – są technicznie przestarzałe, a ich remont byłby ekonomicznie nieuzasadniony.</t>
  </si>
  <si>
    <t>Wartość rynkowa*</t>
  </si>
  <si>
    <t>Wartość księgowa</t>
  </si>
  <si>
    <t>Karegoria</t>
  </si>
  <si>
    <t>020-NPW-00002</t>
  </si>
  <si>
    <t>MS OFFICE 2010</t>
  </si>
  <si>
    <t>020-NPW-00010</t>
  </si>
  <si>
    <t>WINDOWS 10 PRO</t>
  </si>
  <si>
    <t>020-PST-00001</t>
  </si>
  <si>
    <t>PROGRAM BIUROWY MICROSOFT APLIKACJE 365 DLA FIRM SUBSKRYPCJA 12M. CSP</t>
  </si>
  <si>
    <t>Zużyte i zbędne składniki majątku KP PSP w powiecie warszawskiM (wartości niematerialne i trwałe) 020</t>
  </si>
  <si>
    <t>Zużyte i zbędne składniki majątku KP PSP w powiecie warszawskim (środki trwałe)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</si>
</sst>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10" xfId="0" applyBorder="1"/>
    <xf numFmtId="4" fontId="0" fillId="0" borderId="10" xfId="0" applyNumberFormat="1" applyBorder="1"/>
    <xf numFmtId="0" fontId="16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33" borderId="10" xfId="0" applyFont="1" applyFill="1" applyBorder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44" fontId="0" fillId="33" borderId="10" xfId="1" applyFont="1" applyFill="1" applyBorder="1" applyAlignment="1">
      <alignment horizontal="center" vertical="center" wrapText="1"/>
    </xf>
    <xf numFmtId="44" fontId="0" fillId="0" borderId="10" xfId="1" applyFont="1" applyBorder="1"/>
    <xf numFmtId="44" fontId="0" fillId="0" borderId="0" xfId="1" applyFont="1"/>
    <xf numFmtId="44" fontId="16" fillId="33" borderId="10" xfId="1" applyFont="1" applyFill="1" applyBorder="1" applyAlignment="1">
      <alignment vertical="center" wrapText="1"/>
    </xf>
    <xf numFmtId="44" fontId="16" fillId="33" borderId="12" xfId="1" applyFont="1" applyFill="1" applyBorder="1" applyAlignment="1">
      <alignment horizontal="center" vertical="center" wrapText="1"/>
    </xf>
  </cellXfs>
  <cellStyles count="4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Walutowy" xfId="1" builtinId="4"/>
    <cellStyle name="Zły" xfId="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7FB0-73E2-4ED2-B0AB-F6513A462449}">
  <dimension ref="A1:H335"/>
  <sheetViews>
    <sheetView tabSelected="1" workbookViewId="0">
      <selection activeCell="G16" sqref="G16"/>
    </sheetView>
  </sheetViews>
  <sheetFormatPr defaultRowHeight="15" x14ac:dyDescent="0.25"/>
  <cols>
    <col min="1" max="1" width="4.7109375" customWidth="1"/>
    <col min="2" max="2" width="16.42578125" customWidth="1"/>
    <col min="3" max="3" width="55.28515625" customWidth="1"/>
    <col min="5" max="5" width="13" style="24" customWidth="1"/>
    <col min="6" max="6" width="11.28515625" style="24" bestFit="1" customWidth="1"/>
    <col min="7" max="7" width="15" customWidth="1"/>
  </cols>
  <sheetData>
    <row r="1" spans="1:7" ht="18.75" customHeight="1" x14ac:dyDescent="0.25">
      <c r="A1" s="18" t="s">
        <v>489</v>
      </c>
      <c r="B1" s="19"/>
      <c r="C1" s="19"/>
      <c r="D1" s="19"/>
      <c r="E1" s="19"/>
      <c r="F1" s="19"/>
      <c r="G1" s="19"/>
    </row>
    <row r="2" spans="1:7" ht="18.75" customHeight="1" x14ac:dyDescent="0.25">
      <c r="A2" s="18"/>
      <c r="B2" s="19"/>
      <c r="C2" s="19"/>
      <c r="D2" s="19"/>
      <c r="E2" s="19"/>
      <c r="F2" s="19"/>
      <c r="G2" s="19"/>
    </row>
    <row r="3" spans="1:7" s="1" customFormat="1" ht="45" x14ac:dyDescent="0.25">
      <c r="A3" s="12" t="s">
        <v>471</v>
      </c>
      <c r="B3" s="12" t="s">
        <v>0</v>
      </c>
      <c r="C3" s="12" t="s">
        <v>1</v>
      </c>
      <c r="D3" s="12" t="s">
        <v>468</v>
      </c>
      <c r="E3" s="26" t="s">
        <v>469</v>
      </c>
      <c r="F3" s="26" t="s">
        <v>470</v>
      </c>
      <c r="G3" s="4" t="s">
        <v>492</v>
      </c>
    </row>
    <row r="4" spans="1:7" x14ac:dyDescent="0.25">
      <c r="A4" s="2">
        <v>1</v>
      </c>
      <c r="B4" s="2" t="s">
        <v>2</v>
      </c>
      <c r="C4" s="2" t="s">
        <v>3</v>
      </c>
      <c r="D4" s="2">
        <v>1</v>
      </c>
      <c r="E4" s="23">
        <v>1372.29</v>
      </c>
      <c r="F4" s="23">
        <f>E4/100*5</f>
        <v>68.614499999999992</v>
      </c>
      <c r="G4" s="13" t="s">
        <v>493</v>
      </c>
    </row>
    <row r="5" spans="1:7" x14ac:dyDescent="0.25">
      <c r="A5" s="2">
        <v>2</v>
      </c>
      <c r="B5" s="2" t="s">
        <v>4</v>
      </c>
      <c r="C5" s="2" t="s">
        <v>5</v>
      </c>
      <c r="D5" s="2">
        <v>1</v>
      </c>
      <c r="E5" s="23">
        <v>169</v>
      </c>
      <c r="F5" s="23">
        <f>E5/100*5</f>
        <v>8.4499999999999993</v>
      </c>
      <c r="G5" s="13" t="s">
        <v>493</v>
      </c>
    </row>
    <row r="6" spans="1:7" x14ac:dyDescent="0.25">
      <c r="A6" s="2">
        <v>3</v>
      </c>
      <c r="B6" s="2" t="s">
        <v>6</v>
      </c>
      <c r="C6" s="2" t="s">
        <v>7</v>
      </c>
      <c r="D6" s="2">
        <v>1</v>
      </c>
      <c r="E6" s="23">
        <v>369</v>
      </c>
      <c r="F6" s="23">
        <f t="shared" ref="F6:F68" si="0">E6/100*5</f>
        <v>18.45</v>
      </c>
      <c r="G6" s="13" t="s">
        <v>493</v>
      </c>
    </row>
    <row r="7" spans="1:7" x14ac:dyDescent="0.25">
      <c r="A7" s="2">
        <v>4</v>
      </c>
      <c r="B7" s="2" t="s">
        <v>8</v>
      </c>
      <c r="C7" s="2" t="s">
        <v>9</v>
      </c>
      <c r="D7" s="2">
        <v>1</v>
      </c>
      <c r="E7" s="23">
        <v>2387.52</v>
      </c>
      <c r="F7" s="23">
        <f t="shared" si="0"/>
        <v>119.376</v>
      </c>
      <c r="G7" s="13" t="s">
        <v>493</v>
      </c>
    </row>
    <row r="8" spans="1:7" x14ac:dyDescent="0.25">
      <c r="A8" s="2">
        <v>5</v>
      </c>
      <c r="B8" s="2" t="s">
        <v>10</v>
      </c>
      <c r="C8" s="2" t="s">
        <v>11</v>
      </c>
      <c r="D8" s="2">
        <v>1</v>
      </c>
      <c r="E8" s="23">
        <v>771.47</v>
      </c>
      <c r="F8" s="23">
        <f t="shared" si="0"/>
        <v>38.573500000000003</v>
      </c>
      <c r="G8" s="13" t="s">
        <v>493</v>
      </c>
    </row>
    <row r="9" spans="1:7" x14ac:dyDescent="0.25">
      <c r="A9" s="2">
        <v>6</v>
      </c>
      <c r="B9" s="2" t="s">
        <v>12</v>
      </c>
      <c r="C9" s="2" t="s">
        <v>13</v>
      </c>
      <c r="D9" s="2">
        <v>1</v>
      </c>
      <c r="E9" s="23">
        <v>1230</v>
      </c>
      <c r="F9" s="23">
        <f t="shared" si="0"/>
        <v>61.5</v>
      </c>
      <c r="G9" s="13" t="s">
        <v>494</v>
      </c>
    </row>
    <row r="10" spans="1:7" x14ac:dyDescent="0.25">
      <c r="A10" s="2">
        <v>7</v>
      </c>
      <c r="B10" s="2" t="s">
        <v>14</v>
      </c>
      <c r="C10" s="2" t="s">
        <v>15</v>
      </c>
      <c r="D10" s="2">
        <v>1</v>
      </c>
      <c r="E10" s="23">
        <v>525.72</v>
      </c>
      <c r="F10" s="23">
        <f t="shared" si="0"/>
        <v>26.286000000000001</v>
      </c>
      <c r="G10" s="13" t="s">
        <v>493</v>
      </c>
    </row>
    <row r="11" spans="1:7" x14ac:dyDescent="0.25">
      <c r="A11" s="2">
        <v>8</v>
      </c>
      <c r="B11" s="2" t="s">
        <v>16</v>
      </c>
      <c r="C11" s="2" t="s">
        <v>17</v>
      </c>
      <c r="D11" s="2">
        <v>1</v>
      </c>
      <c r="E11" s="23">
        <v>342.5</v>
      </c>
      <c r="F11" s="23">
        <f t="shared" si="0"/>
        <v>17.125</v>
      </c>
      <c r="G11" s="13" t="s">
        <v>493</v>
      </c>
    </row>
    <row r="12" spans="1:7" x14ac:dyDescent="0.25">
      <c r="A12" s="2">
        <v>9</v>
      </c>
      <c r="B12" s="2" t="s">
        <v>18</v>
      </c>
      <c r="C12" s="2" t="s">
        <v>17</v>
      </c>
      <c r="D12" s="2">
        <v>1</v>
      </c>
      <c r="E12" s="23">
        <v>342.5</v>
      </c>
      <c r="F12" s="23">
        <f t="shared" si="0"/>
        <v>17.125</v>
      </c>
      <c r="G12" s="13" t="s">
        <v>493</v>
      </c>
    </row>
    <row r="13" spans="1:7" x14ac:dyDescent="0.25">
      <c r="A13" s="2">
        <v>10</v>
      </c>
      <c r="B13" s="2" t="s">
        <v>19</v>
      </c>
      <c r="C13" s="2" t="s">
        <v>20</v>
      </c>
      <c r="D13" s="2">
        <v>1</v>
      </c>
      <c r="E13" s="23">
        <v>820</v>
      </c>
      <c r="F13" s="23">
        <f t="shared" si="0"/>
        <v>41</v>
      </c>
      <c r="G13" s="13" t="s">
        <v>493</v>
      </c>
    </row>
    <row r="14" spans="1:7" x14ac:dyDescent="0.25">
      <c r="A14" s="2">
        <v>11</v>
      </c>
      <c r="B14" s="2" t="s">
        <v>21</v>
      </c>
      <c r="C14" s="2" t="s">
        <v>22</v>
      </c>
      <c r="D14" s="2">
        <v>1</v>
      </c>
      <c r="E14" s="23">
        <v>199</v>
      </c>
      <c r="F14" s="23">
        <f t="shared" si="0"/>
        <v>9.9499999999999993</v>
      </c>
      <c r="G14" s="13" t="s">
        <v>493</v>
      </c>
    </row>
    <row r="15" spans="1:7" x14ac:dyDescent="0.25">
      <c r="A15" s="2">
        <v>12</v>
      </c>
      <c r="B15" s="2" t="s">
        <v>23</v>
      </c>
      <c r="C15" s="2" t="s">
        <v>24</v>
      </c>
      <c r="D15" s="2">
        <v>1</v>
      </c>
      <c r="E15" s="23">
        <v>549.99</v>
      </c>
      <c r="F15" s="23">
        <f t="shared" si="0"/>
        <v>27.499500000000001</v>
      </c>
      <c r="G15" s="13" t="s">
        <v>494</v>
      </c>
    </row>
    <row r="16" spans="1:7" x14ac:dyDescent="0.25">
      <c r="A16" s="2">
        <v>13</v>
      </c>
      <c r="B16" s="2" t="s">
        <v>25</v>
      </c>
      <c r="C16" s="2" t="s">
        <v>26</v>
      </c>
      <c r="D16" s="2">
        <v>1</v>
      </c>
      <c r="E16" s="23">
        <v>99.99</v>
      </c>
      <c r="F16" s="23">
        <f t="shared" si="0"/>
        <v>4.9994999999999994</v>
      </c>
      <c r="G16" s="13" t="s">
        <v>493</v>
      </c>
    </row>
    <row r="17" spans="1:7" x14ac:dyDescent="0.25">
      <c r="A17" s="2">
        <v>14</v>
      </c>
      <c r="B17" s="2" t="s">
        <v>27</v>
      </c>
      <c r="C17" s="2" t="s">
        <v>26</v>
      </c>
      <c r="D17" s="2">
        <v>1</v>
      </c>
      <c r="E17" s="23">
        <v>99.99</v>
      </c>
      <c r="F17" s="23">
        <f t="shared" si="0"/>
        <v>4.9994999999999994</v>
      </c>
      <c r="G17" s="13" t="s">
        <v>493</v>
      </c>
    </row>
    <row r="18" spans="1:7" x14ac:dyDescent="0.25">
      <c r="A18" s="2">
        <v>15</v>
      </c>
      <c r="B18" s="2" t="s">
        <v>28</v>
      </c>
      <c r="C18" s="2" t="s">
        <v>26</v>
      </c>
      <c r="D18" s="2">
        <v>1</v>
      </c>
      <c r="E18" s="23">
        <v>99.99</v>
      </c>
      <c r="F18" s="23">
        <f t="shared" si="0"/>
        <v>4.9994999999999994</v>
      </c>
      <c r="G18" s="13" t="s">
        <v>493</v>
      </c>
    </row>
    <row r="19" spans="1:7" x14ac:dyDescent="0.25">
      <c r="A19" s="2">
        <v>16</v>
      </c>
      <c r="B19" s="2" t="s">
        <v>29</v>
      </c>
      <c r="C19" s="2" t="s">
        <v>26</v>
      </c>
      <c r="D19" s="2">
        <v>1</v>
      </c>
      <c r="E19" s="23">
        <v>99.99</v>
      </c>
      <c r="F19" s="23">
        <f t="shared" si="0"/>
        <v>4.9994999999999994</v>
      </c>
      <c r="G19" s="13" t="s">
        <v>493</v>
      </c>
    </row>
    <row r="20" spans="1:7" x14ac:dyDescent="0.25">
      <c r="A20" s="2">
        <v>17</v>
      </c>
      <c r="B20" s="2" t="s">
        <v>30</v>
      </c>
      <c r="C20" s="2" t="s">
        <v>26</v>
      </c>
      <c r="D20" s="2">
        <v>1</v>
      </c>
      <c r="E20" s="23">
        <v>99.99</v>
      </c>
      <c r="F20" s="23">
        <f t="shared" si="0"/>
        <v>4.9994999999999994</v>
      </c>
      <c r="G20" s="13" t="s">
        <v>493</v>
      </c>
    </row>
    <row r="21" spans="1:7" x14ac:dyDescent="0.25">
      <c r="A21" s="2">
        <v>18</v>
      </c>
      <c r="B21" s="2" t="s">
        <v>31</v>
      </c>
      <c r="C21" s="2" t="s">
        <v>26</v>
      </c>
      <c r="D21" s="2">
        <v>1</v>
      </c>
      <c r="E21" s="23">
        <v>99.99</v>
      </c>
      <c r="F21" s="23">
        <f t="shared" si="0"/>
        <v>4.9994999999999994</v>
      </c>
      <c r="G21" s="13" t="s">
        <v>493</v>
      </c>
    </row>
    <row r="22" spans="1:7" x14ac:dyDescent="0.25">
      <c r="A22" s="2">
        <v>19</v>
      </c>
      <c r="B22" s="2" t="s">
        <v>32</v>
      </c>
      <c r="C22" s="2" t="s">
        <v>26</v>
      </c>
      <c r="D22" s="2">
        <v>1</v>
      </c>
      <c r="E22" s="23">
        <v>99.99</v>
      </c>
      <c r="F22" s="23">
        <f t="shared" si="0"/>
        <v>4.9994999999999994</v>
      </c>
      <c r="G22" s="13" t="s">
        <v>493</v>
      </c>
    </row>
    <row r="23" spans="1:7" x14ac:dyDescent="0.25">
      <c r="A23" s="2">
        <v>20</v>
      </c>
      <c r="B23" s="2" t="s">
        <v>33</v>
      </c>
      <c r="C23" s="2" t="s">
        <v>26</v>
      </c>
      <c r="D23" s="2">
        <v>1</v>
      </c>
      <c r="E23" s="23">
        <v>99.99</v>
      </c>
      <c r="F23" s="23">
        <f t="shared" si="0"/>
        <v>4.9994999999999994</v>
      </c>
      <c r="G23" s="13" t="s">
        <v>493</v>
      </c>
    </row>
    <row r="24" spans="1:7" x14ac:dyDescent="0.25">
      <c r="A24" s="2">
        <v>21</v>
      </c>
      <c r="B24" s="2" t="s">
        <v>34</v>
      </c>
      <c r="C24" s="2" t="s">
        <v>35</v>
      </c>
      <c r="D24" s="2">
        <v>1</v>
      </c>
      <c r="E24" s="23">
        <v>2197</v>
      </c>
      <c r="F24" s="23">
        <f t="shared" si="0"/>
        <v>109.85</v>
      </c>
      <c r="G24" s="13" t="s">
        <v>493</v>
      </c>
    </row>
    <row r="25" spans="1:7" x14ac:dyDescent="0.25">
      <c r="A25" s="2">
        <v>22</v>
      </c>
      <c r="B25" s="2" t="s">
        <v>36</v>
      </c>
      <c r="C25" s="2" t="s">
        <v>37</v>
      </c>
      <c r="D25" s="2">
        <v>1</v>
      </c>
      <c r="E25" s="23">
        <v>189.11</v>
      </c>
      <c r="F25" s="23">
        <f t="shared" si="0"/>
        <v>9.4555000000000007</v>
      </c>
      <c r="G25" s="13" t="s">
        <v>493</v>
      </c>
    </row>
    <row r="26" spans="1:7" x14ac:dyDescent="0.25">
      <c r="A26" s="2">
        <v>23</v>
      </c>
      <c r="B26" s="2" t="s">
        <v>38</v>
      </c>
      <c r="C26" s="2" t="s">
        <v>39</v>
      </c>
      <c r="D26" s="2">
        <v>1</v>
      </c>
      <c r="E26" s="23">
        <v>299</v>
      </c>
      <c r="F26" s="23">
        <f t="shared" si="0"/>
        <v>14.950000000000001</v>
      </c>
      <c r="G26" s="13" t="s">
        <v>493</v>
      </c>
    </row>
    <row r="27" spans="1:7" x14ac:dyDescent="0.25">
      <c r="A27" s="2">
        <v>24</v>
      </c>
      <c r="B27" s="2" t="s">
        <v>40</v>
      </c>
      <c r="C27" s="2" t="s">
        <v>41</v>
      </c>
      <c r="D27" s="2">
        <v>1</v>
      </c>
      <c r="E27" s="23">
        <v>2700</v>
      </c>
      <c r="F27" s="23">
        <f t="shared" si="0"/>
        <v>135</v>
      </c>
      <c r="G27" s="14" t="s">
        <v>494</v>
      </c>
    </row>
    <row r="28" spans="1:7" x14ac:dyDescent="0.25">
      <c r="A28" s="2">
        <v>25</v>
      </c>
      <c r="B28" s="2" t="s">
        <v>42</v>
      </c>
      <c r="C28" s="2" t="s">
        <v>41</v>
      </c>
      <c r="D28" s="2">
        <v>1</v>
      </c>
      <c r="E28" s="23">
        <v>2700</v>
      </c>
      <c r="F28" s="23">
        <f t="shared" si="0"/>
        <v>135</v>
      </c>
      <c r="G28" s="14" t="s">
        <v>494</v>
      </c>
    </row>
    <row r="29" spans="1:7" x14ac:dyDescent="0.25">
      <c r="A29" s="2">
        <v>26</v>
      </c>
      <c r="B29" s="2" t="s">
        <v>43</v>
      </c>
      <c r="C29" s="2" t="s">
        <v>41</v>
      </c>
      <c r="D29" s="2">
        <v>1</v>
      </c>
      <c r="E29" s="23">
        <v>3272</v>
      </c>
      <c r="F29" s="23">
        <f t="shared" si="0"/>
        <v>163.6</v>
      </c>
      <c r="G29" s="14" t="s">
        <v>494</v>
      </c>
    </row>
    <row r="30" spans="1:7" x14ac:dyDescent="0.25">
      <c r="A30" s="2">
        <v>27</v>
      </c>
      <c r="B30" s="2" t="s">
        <v>44</v>
      </c>
      <c r="C30" s="2" t="s">
        <v>41</v>
      </c>
      <c r="D30" s="2">
        <v>1</v>
      </c>
      <c r="E30" s="23">
        <v>3272</v>
      </c>
      <c r="F30" s="23">
        <f t="shared" si="0"/>
        <v>163.6</v>
      </c>
      <c r="G30" s="14" t="s">
        <v>494</v>
      </c>
    </row>
    <row r="31" spans="1:7" x14ac:dyDescent="0.25">
      <c r="A31" s="2">
        <v>28</v>
      </c>
      <c r="B31" s="2" t="s">
        <v>45</v>
      </c>
      <c r="C31" s="2" t="s">
        <v>46</v>
      </c>
      <c r="D31" s="2">
        <v>1</v>
      </c>
      <c r="E31" s="23">
        <v>732</v>
      </c>
      <c r="F31" s="23">
        <f t="shared" si="0"/>
        <v>36.6</v>
      </c>
      <c r="G31" s="13" t="s">
        <v>493</v>
      </c>
    </row>
    <row r="32" spans="1:7" x14ac:dyDescent="0.25">
      <c r="A32" s="2">
        <v>29</v>
      </c>
      <c r="B32" s="2" t="s">
        <v>47</v>
      </c>
      <c r="C32" s="2" t="s">
        <v>48</v>
      </c>
      <c r="D32" s="2">
        <v>1</v>
      </c>
      <c r="E32" s="23">
        <v>649.59</v>
      </c>
      <c r="F32" s="23">
        <f t="shared" si="0"/>
        <v>32.479500000000002</v>
      </c>
      <c r="G32" s="13" t="s">
        <v>493</v>
      </c>
    </row>
    <row r="33" spans="1:7" x14ac:dyDescent="0.25">
      <c r="A33" s="2">
        <v>30</v>
      </c>
      <c r="B33" s="2" t="s">
        <v>49</v>
      </c>
      <c r="C33" s="2" t="s">
        <v>50</v>
      </c>
      <c r="D33" s="2">
        <v>1</v>
      </c>
      <c r="E33" s="23">
        <v>1350</v>
      </c>
      <c r="F33" s="23">
        <f t="shared" si="0"/>
        <v>67.5</v>
      </c>
      <c r="G33" s="13" t="s">
        <v>493</v>
      </c>
    </row>
    <row r="34" spans="1:7" x14ac:dyDescent="0.25">
      <c r="A34" s="2">
        <v>31</v>
      </c>
      <c r="B34" s="2" t="s">
        <v>51</v>
      </c>
      <c r="C34" s="2" t="s">
        <v>52</v>
      </c>
      <c r="D34" s="2">
        <v>1</v>
      </c>
      <c r="E34" s="23">
        <v>1131.46</v>
      </c>
      <c r="F34" s="23">
        <f t="shared" si="0"/>
        <v>56.573</v>
      </c>
      <c r="G34" s="13" t="s">
        <v>493</v>
      </c>
    </row>
    <row r="35" spans="1:7" x14ac:dyDescent="0.25">
      <c r="A35" s="2">
        <v>32</v>
      </c>
      <c r="B35" s="2" t="s">
        <v>53</v>
      </c>
      <c r="C35" s="2" t="s">
        <v>54</v>
      </c>
      <c r="D35" s="2">
        <v>1</v>
      </c>
      <c r="E35" s="23">
        <v>664.9</v>
      </c>
      <c r="F35" s="23">
        <f t="shared" si="0"/>
        <v>33.244999999999997</v>
      </c>
      <c r="G35" s="14" t="s">
        <v>494</v>
      </c>
    </row>
    <row r="36" spans="1:7" x14ac:dyDescent="0.25">
      <c r="A36" s="2">
        <v>33</v>
      </c>
      <c r="B36" s="2" t="s">
        <v>55</v>
      </c>
      <c r="C36" s="2" t="s">
        <v>56</v>
      </c>
      <c r="D36" s="2">
        <v>1</v>
      </c>
      <c r="E36" s="23">
        <v>650</v>
      </c>
      <c r="F36" s="23">
        <f t="shared" si="0"/>
        <v>32.5</v>
      </c>
      <c r="G36" s="14" t="s">
        <v>494</v>
      </c>
    </row>
    <row r="37" spans="1:7" x14ac:dyDescent="0.25">
      <c r="A37" s="2">
        <v>34</v>
      </c>
      <c r="B37" s="2" t="s">
        <v>57</v>
      </c>
      <c r="C37" s="2" t="s">
        <v>56</v>
      </c>
      <c r="D37" s="2">
        <v>1</v>
      </c>
      <c r="E37" s="23">
        <v>650</v>
      </c>
      <c r="F37" s="23">
        <f t="shared" si="0"/>
        <v>32.5</v>
      </c>
      <c r="G37" s="14" t="s">
        <v>494</v>
      </c>
    </row>
    <row r="38" spans="1:7" x14ac:dyDescent="0.25">
      <c r="A38" s="2">
        <v>35</v>
      </c>
      <c r="B38" s="2" t="s">
        <v>58</v>
      </c>
      <c r="C38" s="2" t="s">
        <v>56</v>
      </c>
      <c r="D38" s="2">
        <v>1</v>
      </c>
      <c r="E38" s="23">
        <v>650</v>
      </c>
      <c r="F38" s="23">
        <f t="shared" si="0"/>
        <v>32.5</v>
      </c>
      <c r="G38" s="14" t="s">
        <v>494</v>
      </c>
    </row>
    <row r="39" spans="1:7" x14ac:dyDescent="0.25">
      <c r="A39" s="2">
        <v>36</v>
      </c>
      <c r="B39" s="2" t="s">
        <v>59</v>
      </c>
      <c r="C39" s="2" t="s">
        <v>56</v>
      </c>
      <c r="D39" s="2">
        <v>1</v>
      </c>
      <c r="E39" s="23">
        <v>650</v>
      </c>
      <c r="F39" s="23">
        <f t="shared" si="0"/>
        <v>32.5</v>
      </c>
      <c r="G39" s="14" t="s">
        <v>494</v>
      </c>
    </row>
    <row r="40" spans="1:7" x14ac:dyDescent="0.25">
      <c r="A40" s="2">
        <v>37</v>
      </c>
      <c r="B40" s="2" t="s">
        <v>60</v>
      </c>
      <c r="C40" s="2" t="s">
        <v>56</v>
      </c>
      <c r="D40" s="2">
        <v>1</v>
      </c>
      <c r="E40" s="23">
        <v>850</v>
      </c>
      <c r="F40" s="23">
        <f t="shared" si="0"/>
        <v>42.5</v>
      </c>
      <c r="G40" s="14" t="s">
        <v>494</v>
      </c>
    </row>
    <row r="41" spans="1:7" x14ac:dyDescent="0.25">
      <c r="A41" s="2">
        <v>38</v>
      </c>
      <c r="B41" s="2" t="s">
        <v>61</v>
      </c>
      <c r="C41" s="2" t="s">
        <v>62</v>
      </c>
      <c r="D41" s="2">
        <v>1</v>
      </c>
      <c r="E41" s="23">
        <v>2793.8</v>
      </c>
      <c r="F41" s="23">
        <f t="shared" si="0"/>
        <v>139.69</v>
      </c>
      <c r="G41" s="14" t="s">
        <v>493</v>
      </c>
    </row>
    <row r="42" spans="1:7" x14ac:dyDescent="0.25">
      <c r="A42" s="2">
        <v>39</v>
      </c>
      <c r="B42" s="2" t="s">
        <v>63</v>
      </c>
      <c r="C42" s="2" t="s">
        <v>64</v>
      </c>
      <c r="D42" s="2">
        <v>1</v>
      </c>
      <c r="E42" s="23">
        <v>963.8</v>
      </c>
      <c r="F42" s="23">
        <f t="shared" si="0"/>
        <v>48.19</v>
      </c>
      <c r="G42" s="14" t="s">
        <v>493</v>
      </c>
    </row>
    <row r="43" spans="1:7" x14ac:dyDescent="0.25">
      <c r="A43" s="2">
        <v>40</v>
      </c>
      <c r="B43" s="2" t="s">
        <v>65</v>
      </c>
      <c r="C43" s="2" t="s">
        <v>66</v>
      </c>
      <c r="D43" s="2">
        <v>1</v>
      </c>
      <c r="E43" s="23">
        <v>888.63</v>
      </c>
      <c r="F43" s="23">
        <f t="shared" si="0"/>
        <v>44.4315</v>
      </c>
      <c r="G43" s="14" t="s">
        <v>493</v>
      </c>
    </row>
    <row r="44" spans="1:7" x14ac:dyDescent="0.25">
      <c r="A44" s="2">
        <v>41</v>
      </c>
      <c r="B44" s="2" t="s">
        <v>67</v>
      </c>
      <c r="C44" s="2" t="s">
        <v>68</v>
      </c>
      <c r="D44" s="2">
        <v>1</v>
      </c>
      <c r="E44" s="23">
        <v>976</v>
      </c>
      <c r="F44" s="23">
        <f t="shared" si="0"/>
        <v>48.8</v>
      </c>
      <c r="G44" s="14" t="s">
        <v>493</v>
      </c>
    </row>
    <row r="45" spans="1:7" x14ac:dyDescent="0.25">
      <c r="A45" s="2">
        <v>42</v>
      </c>
      <c r="B45" s="2" t="s">
        <v>69</v>
      </c>
      <c r="C45" s="2" t="s">
        <v>70</v>
      </c>
      <c r="D45" s="2">
        <v>1</v>
      </c>
      <c r="E45" s="23">
        <v>1300</v>
      </c>
      <c r="F45" s="23">
        <f t="shared" si="0"/>
        <v>65</v>
      </c>
      <c r="G45" s="14" t="s">
        <v>493</v>
      </c>
    </row>
    <row r="46" spans="1:7" x14ac:dyDescent="0.25">
      <c r="A46" s="2">
        <v>43</v>
      </c>
      <c r="B46" s="2" t="s">
        <v>71</v>
      </c>
      <c r="C46" s="2" t="s">
        <v>72</v>
      </c>
      <c r="D46" s="2">
        <v>1</v>
      </c>
      <c r="E46" s="23">
        <v>900</v>
      </c>
      <c r="F46" s="23">
        <f t="shared" si="0"/>
        <v>45</v>
      </c>
      <c r="G46" s="14" t="s">
        <v>493</v>
      </c>
    </row>
    <row r="47" spans="1:7" x14ac:dyDescent="0.25">
      <c r="A47" s="2">
        <v>44</v>
      </c>
      <c r="B47" s="2" t="s">
        <v>73</v>
      </c>
      <c r="C47" s="2" t="s">
        <v>74</v>
      </c>
      <c r="D47" s="2">
        <v>1</v>
      </c>
      <c r="E47" s="23">
        <v>552.88</v>
      </c>
      <c r="F47" s="23">
        <f t="shared" si="0"/>
        <v>27.644000000000002</v>
      </c>
      <c r="G47" s="14" t="s">
        <v>493</v>
      </c>
    </row>
    <row r="48" spans="1:7" x14ac:dyDescent="0.25">
      <c r="A48" s="2">
        <v>45</v>
      </c>
      <c r="B48" s="2" t="s">
        <v>75</v>
      </c>
      <c r="C48" s="2" t="s">
        <v>76</v>
      </c>
      <c r="D48" s="2">
        <v>1</v>
      </c>
      <c r="E48" s="23">
        <v>119.56</v>
      </c>
      <c r="F48" s="23">
        <f t="shared" si="0"/>
        <v>5.9779999999999998</v>
      </c>
      <c r="G48" s="14" t="s">
        <v>493</v>
      </c>
    </row>
    <row r="49" spans="1:7" x14ac:dyDescent="0.25">
      <c r="A49" s="2">
        <v>46</v>
      </c>
      <c r="B49" s="2" t="s">
        <v>77</v>
      </c>
      <c r="C49" s="2" t="s">
        <v>76</v>
      </c>
      <c r="D49" s="2">
        <v>1</v>
      </c>
      <c r="E49" s="23">
        <v>119.56</v>
      </c>
      <c r="F49" s="23">
        <f t="shared" si="0"/>
        <v>5.9779999999999998</v>
      </c>
      <c r="G49" s="14" t="s">
        <v>493</v>
      </c>
    </row>
    <row r="50" spans="1:7" x14ac:dyDescent="0.25">
      <c r="A50" s="2">
        <v>47</v>
      </c>
      <c r="B50" s="2" t="s">
        <v>78</v>
      </c>
      <c r="C50" s="2" t="s">
        <v>79</v>
      </c>
      <c r="D50" s="2">
        <v>1</v>
      </c>
      <c r="E50" s="23">
        <v>71.98</v>
      </c>
      <c r="F50" s="23">
        <f t="shared" si="0"/>
        <v>3.5990000000000002</v>
      </c>
      <c r="G50" s="14" t="s">
        <v>493</v>
      </c>
    </row>
    <row r="51" spans="1:7" x14ac:dyDescent="0.25">
      <c r="A51" s="2">
        <v>48</v>
      </c>
      <c r="B51" s="2" t="s">
        <v>80</v>
      </c>
      <c r="C51" s="2" t="s">
        <v>79</v>
      </c>
      <c r="D51" s="2">
        <v>1</v>
      </c>
      <c r="E51" s="23">
        <v>71.98</v>
      </c>
      <c r="F51" s="23">
        <f t="shared" si="0"/>
        <v>3.5990000000000002</v>
      </c>
      <c r="G51" s="14" t="s">
        <v>493</v>
      </c>
    </row>
    <row r="52" spans="1:7" x14ac:dyDescent="0.25">
      <c r="A52" s="2">
        <v>49</v>
      </c>
      <c r="B52" s="2" t="s">
        <v>81</v>
      </c>
      <c r="C52" s="2" t="s">
        <v>79</v>
      </c>
      <c r="D52" s="2">
        <v>1</v>
      </c>
      <c r="E52" s="23">
        <v>71.98</v>
      </c>
      <c r="F52" s="23">
        <f t="shared" si="0"/>
        <v>3.5990000000000002</v>
      </c>
      <c r="G52" s="14" t="s">
        <v>493</v>
      </c>
    </row>
    <row r="53" spans="1:7" x14ac:dyDescent="0.25">
      <c r="A53" s="2">
        <v>50</v>
      </c>
      <c r="B53" s="2" t="s">
        <v>82</v>
      </c>
      <c r="C53" s="2" t="s">
        <v>79</v>
      </c>
      <c r="D53" s="2">
        <v>1</v>
      </c>
      <c r="E53" s="23">
        <v>71.98</v>
      </c>
      <c r="F53" s="23">
        <f t="shared" si="0"/>
        <v>3.5990000000000002</v>
      </c>
      <c r="G53" s="14" t="s">
        <v>493</v>
      </c>
    </row>
    <row r="54" spans="1:7" x14ac:dyDescent="0.25">
      <c r="A54" s="2">
        <v>51</v>
      </c>
      <c r="B54" s="2" t="s">
        <v>83</v>
      </c>
      <c r="C54" s="2" t="s">
        <v>79</v>
      </c>
      <c r="D54" s="2">
        <v>1</v>
      </c>
      <c r="E54" s="23">
        <v>71.98</v>
      </c>
      <c r="F54" s="23">
        <f t="shared" si="0"/>
        <v>3.5990000000000002</v>
      </c>
      <c r="G54" s="14" t="s">
        <v>493</v>
      </c>
    </row>
    <row r="55" spans="1:7" x14ac:dyDescent="0.25">
      <c r="A55" s="2">
        <v>52</v>
      </c>
      <c r="B55" s="2" t="s">
        <v>84</v>
      </c>
      <c r="C55" s="2" t="s">
        <v>79</v>
      </c>
      <c r="D55" s="2">
        <v>1</v>
      </c>
      <c r="E55" s="23">
        <v>71.98</v>
      </c>
      <c r="F55" s="23">
        <f t="shared" si="0"/>
        <v>3.5990000000000002</v>
      </c>
      <c r="G55" s="14" t="s">
        <v>493</v>
      </c>
    </row>
    <row r="56" spans="1:7" x14ac:dyDescent="0.25">
      <c r="A56" s="2">
        <v>53</v>
      </c>
      <c r="B56" s="2" t="s">
        <v>85</v>
      </c>
      <c r="C56" s="2" t="s">
        <v>79</v>
      </c>
      <c r="D56" s="2">
        <v>1</v>
      </c>
      <c r="E56" s="23">
        <v>71.98</v>
      </c>
      <c r="F56" s="23">
        <f t="shared" si="0"/>
        <v>3.5990000000000002</v>
      </c>
      <c r="G56" s="14" t="s">
        <v>493</v>
      </c>
    </row>
    <row r="57" spans="1:7" x14ac:dyDescent="0.25">
      <c r="A57" s="2">
        <v>54</v>
      </c>
      <c r="B57" s="2" t="s">
        <v>86</v>
      </c>
      <c r="C57" s="2" t="s">
        <v>87</v>
      </c>
      <c r="D57" s="2">
        <v>1</v>
      </c>
      <c r="E57" s="23">
        <v>231.8</v>
      </c>
      <c r="F57" s="23">
        <f t="shared" si="0"/>
        <v>11.59</v>
      </c>
      <c r="G57" s="14" t="s">
        <v>493</v>
      </c>
    </row>
    <row r="58" spans="1:7" x14ac:dyDescent="0.25">
      <c r="A58" s="2">
        <v>55</v>
      </c>
      <c r="B58" s="2" t="s">
        <v>88</v>
      </c>
      <c r="C58" s="2" t="s">
        <v>87</v>
      </c>
      <c r="D58" s="2">
        <v>1</v>
      </c>
      <c r="E58" s="23">
        <v>231.8</v>
      </c>
      <c r="F58" s="23">
        <f t="shared" si="0"/>
        <v>11.59</v>
      </c>
      <c r="G58" s="14" t="s">
        <v>493</v>
      </c>
    </row>
    <row r="59" spans="1:7" x14ac:dyDescent="0.25">
      <c r="A59" s="2">
        <v>56</v>
      </c>
      <c r="B59" s="2" t="s">
        <v>89</v>
      </c>
      <c r="C59" s="2" t="s">
        <v>87</v>
      </c>
      <c r="D59" s="2">
        <v>1</v>
      </c>
      <c r="E59" s="23">
        <v>231.8</v>
      </c>
      <c r="F59" s="23">
        <f t="shared" si="0"/>
        <v>11.59</v>
      </c>
      <c r="G59" s="14" t="s">
        <v>493</v>
      </c>
    </row>
    <row r="60" spans="1:7" x14ac:dyDescent="0.25">
      <c r="A60" s="2">
        <v>57</v>
      </c>
      <c r="B60" s="2" t="s">
        <v>90</v>
      </c>
      <c r="C60" s="2" t="s">
        <v>87</v>
      </c>
      <c r="D60" s="2">
        <v>1</v>
      </c>
      <c r="E60" s="23">
        <v>231.8</v>
      </c>
      <c r="F60" s="23">
        <f t="shared" si="0"/>
        <v>11.59</v>
      </c>
      <c r="G60" s="14" t="s">
        <v>493</v>
      </c>
    </row>
    <row r="61" spans="1:7" x14ac:dyDescent="0.25">
      <c r="A61" s="2">
        <v>58</v>
      </c>
      <c r="B61" s="2" t="s">
        <v>91</v>
      </c>
      <c r="C61" s="2" t="s">
        <v>87</v>
      </c>
      <c r="D61" s="2">
        <v>1</v>
      </c>
      <c r="E61" s="23">
        <v>231.8</v>
      </c>
      <c r="F61" s="23">
        <f t="shared" si="0"/>
        <v>11.59</v>
      </c>
      <c r="G61" s="14" t="s">
        <v>493</v>
      </c>
    </row>
    <row r="62" spans="1:7" x14ac:dyDescent="0.25">
      <c r="A62" s="2">
        <v>59</v>
      </c>
      <c r="B62" s="2" t="s">
        <v>92</v>
      </c>
      <c r="C62" s="2" t="s">
        <v>87</v>
      </c>
      <c r="D62" s="2">
        <v>1</v>
      </c>
      <c r="E62" s="23">
        <v>231.8</v>
      </c>
      <c r="F62" s="23">
        <f t="shared" si="0"/>
        <v>11.59</v>
      </c>
      <c r="G62" s="14" t="s">
        <v>493</v>
      </c>
    </row>
    <row r="63" spans="1:7" x14ac:dyDescent="0.25">
      <c r="A63" s="2">
        <v>60</v>
      </c>
      <c r="B63" s="2" t="s">
        <v>93</v>
      </c>
      <c r="C63" s="2" t="s">
        <v>87</v>
      </c>
      <c r="D63" s="2">
        <v>1</v>
      </c>
      <c r="E63" s="23">
        <v>231.8</v>
      </c>
      <c r="F63" s="23">
        <f t="shared" si="0"/>
        <v>11.59</v>
      </c>
      <c r="G63" s="14" t="s">
        <v>493</v>
      </c>
    </row>
    <row r="64" spans="1:7" x14ac:dyDescent="0.25">
      <c r="A64" s="2">
        <v>61</v>
      </c>
      <c r="B64" s="2" t="s">
        <v>94</v>
      </c>
      <c r="C64" s="2" t="s">
        <v>87</v>
      </c>
      <c r="D64" s="2">
        <v>1</v>
      </c>
      <c r="E64" s="23">
        <v>231.8</v>
      </c>
      <c r="F64" s="23">
        <f t="shared" si="0"/>
        <v>11.59</v>
      </c>
      <c r="G64" s="14" t="s">
        <v>493</v>
      </c>
    </row>
    <row r="65" spans="1:7" x14ac:dyDescent="0.25">
      <c r="A65" s="2">
        <v>62</v>
      </c>
      <c r="B65" s="2" t="s">
        <v>95</v>
      </c>
      <c r="C65" s="2" t="s">
        <v>87</v>
      </c>
      <c r="D65" s="2">
        <v>1</v>
      </c>
      <c r="E65" s="23">
        <v>231.8</v>
      </c>
      <c r="F65" s="23">
        <f t="shared" si="0"/>
        <v>11.59</v>
      </c>
      <c r="G65" s="14" t="s">
        <v>493</v>
      </c>
    </row>
    <row r="66" spans="1:7" x14ac:dyDescent="0.25">
      <c r="A66" s="2">
        <v>63</v>
      </c>
      <c r="B66" s="2" t="s">
        <v>96</v>
      </c>
      <c r="C66" s="2" t="s">
        <v>87</v>
      </c>
      <c r="D66" s="2">
        <v>1</v>
      </c>
      <c r="E66" s="23">
        <v>231.8</v>
      </c>
      <c r="F66" s="23">
        <f t="shared" si="0"/>
        <v>11.59</v>
      </c>
      <c r="G66" s="14" t="s">
        <v>493</v>
      </c>
    </row>
    <row r="67" spans="1:7" x14ac:dyDescent="0.25">
      <c r="A67" s="2">
        <v>64</v>
      </c>
      <c r="B67" s="2" t="s">
        <v>97</v>
      </c>
      <c r="C67" s="2" t="s">
        <v>87</v>
      </c>
      <c r="D67" s="2">
        <v>1</v>
      </c>
      <c r="E67" s="23">
        <v>231.8</v>
      </c>
      <c r="F67" s="23">
        <f t="shared" si="0"/>
        <v>11.59</v>
      </c>
      <c r="G67" s="14" t="s">
        <v>493</v>
      </c>
    </row>
    <row r="68" spans="1:7" x14ac:dyDescent="0.25">
      <c r="A68" s="2">
        <v>65</v>
      </c>
      <c r="B68" s="2" t="s">
        <v>98</v>
      </c>
      <c r="C68" s="2" t="s">
        <v>87</v>
      </c>
      <c r="D68" s="2">
        <v>1</v>
      </c>
      <c r="E68" s="23">
        <v>231.8</v>
      </c>
      <c r="F68" s="23">
        <f t="shared" si="0"/>
        <v>11.59</v>
      </c>
      <c r="G68" s="14" t="s">
        <v>493</v>
      </c>
    </row>
    <row r="69" spans="1:7" x14ac:dyDescent="0.25">
      <c r="A69" s="2">
        <v>66</v>
      </c>
      <c r="B69" s="2" t="s">
        <v>99</v>
      </c>
      <c r="C69" s="2" t="s">
        <v>87</v>
      </c>
      <c r="D69" s="2">
        <v>1</v>
      </c>
      <c r="E69" s="23">
        <v>231.8</v>
      </c>
      <c r="F69" s="23">
        <f t="shared" ref="F69:F132" si="1">E69/100*5</f>
        <v>11.59</v>
      </c>
      <c r="G69" s="14" t="s">
        <v>493</v>
      </c>
    </row>
    <row r="70" spans="1:7" x14ac:dyDescent="0.25">
      <c r="A70" s="2">
        <v>67</v>
      </c>
      <c r="B70" s="2" t="s">
        <v>100</v>
      </c>
      <c r="C70" s="2" t="s">
        <v>87</v>
      </c>
      <c r="D70" s="2">
        <v>1</v>
      </c>
      <c r="E70" s="23">
        <v>231.8</v>
      </c>
      <c r="F70" s="23">
        <f t="shared" si="1"/>
        <v>11.59</v>
      </c>
      <c r="G70" s="14" t="s">
        <v>493</v>
      </c>
    </row>
    <row r="71" spans="1:7" x14ac:dyDescent="0.25">
      <c r="A71" s="2">
        <v>68</v>
      </c>
      <c r="B71" s="2" t="s">
        <v>101</v>
      </c>
      <c r="C71" s="2" t="s">
        <v>87</v>
      </c>
      <c r="D71" s="2">
        <v>1</v>
      </c>
      <c r="E71" s="23">
        <v>231.8</v>
      </c>
      <c r="F71" s="23">
        <f t="shared" si="1"/>
        <v>11.59</v>
      </c>
      <c r="G71" s="14" t="s">
        <v>493</v>
      </c>
    </row>
    <row r="72" spans="1:7" x14ac:dyDescent="0.25">
      <c r="A72" s="2">
        <v>69</v>
      </c>
      <c r="B72" s="2" t="s">
        <v>102</v>
      </c>
      <c r="C72" s="2" t="s">
        <v>87</v>
      </c>
      <c r="D72" s="2">
        <v>1</v>
      </c>
      <c r="E72" s="23">
        <v>231.8</v>
      </c>
      <c r="F72" s="23">
        <f t="shared" si="1"/>
        <v>11.59</v>
      </c>
      <c r="G72" s="14" t="s">
        <v>493</v>
      </c>
    </row>
    <row r="73" spans="1:7" x14ac:dyDescent="0.25">
      <c r="A73" s="2">
        <v>70</v>
      </c>
      <c r="B73" s="2" t="s">
        <v>103</v>
      </c>
      <c r="C73" s="2" t="s">
        <v>87</v>
      </c>
      <c r="D73" s="2">
        <v>1</v>
      </c>
      <c r="E73" s="23">
        <v>231.8</v>
      </c>
      <c r="F73" s="23">
        <f t="shared" si="1"/>
        <v>11.59</v>
      </c>
      <c r="G73" s="14" t="s">
        <v>493</v>
      </c>
    </row>
    <row r="74" spans="1:7" x14ac:dyDescent="0.25">
      <c r="A74" s="2">
        <v>71</v>
      </c>
      <c r="B74" s="2" t="s">
        <v>104</v>
      </c>
      <c r="C74" s="2" t="s">
        <v>87</v>
      </c>
      <c r="D74" s="2">
        <v>1</v>
      </c>
      <c r="E74" s="23">
        <v>231.8</v>
      </c>
      <c r="F74" s="23">
        <f t="shared" si="1"/>
        <v>11.59</v>
      </c>
      <c r="G74" s="14" t="s">
        <v>493</v>
      </c>
    </row>
    <row r="75" spans="1:7" x14ac:dyDescent="0.25">
      <c r="A75" s="2">
        <v>72</v>
      </c>
      <c r="B75" s="2" t="s">
        <v>105</v>
      </c>
      <c r="C75" s="2" t="s">
        <v>87</v>
      </c>
      <c r="D75" s="2">
        <v>1</v>
      </c>
      <c r="E75" s="23">
        <v>231.8</v>
      </c>
      <c r="F75" s="23">
        <f t="shared" si="1"/>
        <v>11.59</v>
      </c>
      <c r="G75" s="14" t="s">
        <v>493</v>
      </c>
    </row>
    <row r="76" spans="1:7" x14ac:dyDescent="0.25">
      <c r="A76" s="2">
        <v>73</v>
      </c>
      <c r="B76" s="2" t="s">
        <v>106</v>
      </c>
      <c r="C76" s="2" t="s">
        <v>87</v>
      </c>
      <c r="D76" s="2">
        <v>1</v>
      </c>
      <c r="E76" s="23">
        <v>231.8</v>
      </c>
      <c r="F76" s="23">
        <f t="shared" si="1"/>
        <v>11.59</v>
      </c>
      <c r="G76" s="14" t="s">
        <v>493</v>
      </c>
    </row>
    <row r="77" spans="1:7" x14ac:dyDescent="0.25">
      <c r="A77" s="2">
        <v>74</v>
      </c>
      <c r="B77" s="2" t="s">
        <v>107</v>
      </c>
      <c r="C77" s="2" t="s">
        <v>108</v>
      </c>
      <c r="D77" s="2">
        <v>1</v>
      </c>
      <c r="E77" s="23">
        <v>183</v>
      </c>
      <c r="F77" s="23">
        <f t="shared" si="1"/>
        <v>9.15</v>
      </c>
      <c r="G77" s="14" t="s">
        <v>493</v>
      </c>
    </row>
    <row r="78" spans="1:7" x14ac:dyDescent="0.25">
      <c r="A78" s="2">
        <v>75</v>
      </c>
      <c r="B78" s="2" t="s">
        <v>109</v>
      </c>
      <c r="C78" s="2" t="s">
        <v>108</v>
      </c>
      <c r="D78" s="2">
        <v>1</v>
      </c>
      <c r="E78" s="23">
        <v>183</v>
      </c>
      <c r="F78" s="23">
        <f t="shared" si="1"/>
        <v>9.15</v>
      </c>
      <c r="G78" s="14" t="s">
        <v>493</v>
      </c>
    </row>
    <row r="79" spans="1:7" x14ac:dyDescent="0.25">
      <c r="A79" s="2">
        <v>76</v>
      </c>
      <c r="B79" s="2" t="s">
        <v>110</v>
      </c>
      <c r="C79" s="2" t="s">
        <v>108</v>
      </c>
      <c r="D79" s="2">
        <v>1</v>
      </c>
      <c r="E79" s="23">
        <v>183</v>
      </c>
      <c r="F79" s="23">
        <f t="shared" si="1"/>
        <v>9.15</v>
      </c>
      <c r="G79" s="14" t="s">
        <v>493</v>
      </c>
    </row>
    <row r="80" spans="1:7" x14ac:dyDescent="0.25">
      <c r="A80" s="2">
        <v>77</v>
      </c>
      <c r="B80" s="2" t="s">
        <v>111</v>
      </c>
      <c r="C80" s="2" t="s">
        <v>108</v>
      </c>
      <c r="D80" s="2">
        <v>1</v>
      </c>
      <c r="E80" s="23">
        <v>183</v>
      </c>
      <c r="F80" s="23">
        <f t="shared" si="1"/>
        <v>9.15</v>
      </c>
      <c r="G80" s="14" t="s">
        <v>493</v>
      </c>
    </row>
    <row r="81" spans="1:7" x14ac:dyDescent="0.25">
      <c r="A81" s="2">
        <v>78</v>
      </c>
      <c r="B81" s="2" t="s">
        <v>112</v>
      </c>
      <c r="C81" s="2" t="s">
        <v>113</v>
      </c>
      <c r="D81" s="2">
        <v>1</v>
      </c>
      <c r="E81" s="23">
        <v>245.22</v>
      </c>
      <c r="F81" s="23">
        <f t="shared" si="1"/>
        <v>12.260999999999999</v>
      </c>
      <c r="G81" s="14" t="s">
        <v>493</v>
      </c>
    </row>
    <row r="82" spans="1:7" x14ac:dyDescent="0.25">
      <c r="A82" s="2">
        <v>79</v>
      </c>
      <c r="B82" s="2" t="s">
        <v>114</v>
      </c>
      <c r="C82" s="2" t="s">
        <v>115</v>
      </c>
      <c r="D82" s="2">
        <v>1</v>
      </c>
      <c r="E82" s="23">
        <v>1451.8</v>
      </c>
      <c r="F82" s="23">
        <f t="shared" si="1"/>
        <v>72.589999999999989</v>
      </c>
      <c r="G82" s="14" t="s">
        <v>493</v>
      </c>
    </row>
    <row r="83" spans="1:7" x14ac:dyDescent="0.25">
      <c r="A83" s="2">
        <v>80</v>
      </c>
      <c r="B83" s="2" t="s">
        <v>116</v>
      </c>
      <c r="C83" s="2" t="s">
        <v>117</v>
      </c>
      <c r="D83" s="2">
        <v>1</v>
      </c>
      <c r="E83" s="23">
        <v>512.4</v>
      </c>
      <c r="F83" s="23">
        <f t="shared" si="1"/>
        <v>25.619999999999997</v>
      </c>
      <c r="G83" s="14" t="s">
        <v>493</v>
      </c>
    </row>
    <row r="84" spans="1:7" x14ac:dyDescent="0.25">
      <c r="A84" s="2">
        <v>81</v>
      </c>
      <c r="B84" s="2" t="s">
        <v>118</v>
      </c>
      <c r="C84" s="2" t="s">
        <v>119</v>
      </c>
      <c r="D84" s="2">
        <v>1</v>
      </c>
      <c r="E84" s="23">
        <v>222.04</v>
      </c>
      <c r="F84" s="23">
        <f t="shared" si="1"/>
        <v>11.101999999999999</v>
      </c>
      <c r="G84" s="14" t="s">
        <v>493</v>
      </c>
    </row>
    <row r="85" spans="1:7" x14ac:dyDescent="0.25">
      <c r="A85" s="2">
        <v>82</v>
      </c>
      <c r="B85" s="2" t="s">
        <v>120</v>
      </c>
      <c r="C85" s="2" t="s">
        <v>121</v>
      </c>
      <c r="D85" s="2">
        <v>1</v>
      </c>
      <c r="E85" s="23">
        <v>146.38</v>
      </c>
      <c r="F85" s="23">
        <f t="shared" si="1"/>
        <v>7.319</v>
      </c>
      <c r="G85" s="14" t="s">
        <v>493</v>
      </c>
    </row>
    <row r="86" spans="1:7" x14ac:dyDescent="0.25">
      <c r="A86" s="2">
        <v>83</v>
      </c>
      <c r="B86" s="2" t="s">
        <v>122</v>
      </c>
      <c r="C86" s="2" t="s">
        <v>121</v>
      </c>
      <c r="D86" s="2">
        <v>1</v>
      </c>
      <c r="E86" s="23">
        <v>146.38</v>
      </c>
      <c r="F86" s="23">
        <f t="shared" si="1"/>
        <v>7.319</v>
      </c>
      <c r="G86" s="14" t="s">
        <v>493</v>
      </c>
    </row>
    <row r="87" spans="1:7" x14ac:dyDescent="0.25">
      <c r="A87" s="2">
        <v>84</v>
      </c>
      <c r="B87" s="2" t="s">
        <v>123</v>
      </c>
      <c r="C87" s="2" t="s">
        <v>121</v>
      </c>
      <c r="D87" s="2">
        <v>1</v>
      </c>
      <c r="E87" s="23">
        <v>146.36000000000001</v>
      </c>
      <c r="F87" s="23">
        <f t="shared" si="1"/>
        <v>7.3180000000000014</v>
      </c>
      <c r="G87" s="14" t="s">
        <v>493</v>
      </c>
    </row>
    <row r="88" spans="1:7" x14ac:dyDescent="0.25">
      <c r="A88" s="2">
        <v>85</v>
      </c>
      <c r="B88" s="2" t="s">
        <v>124</v>
      </c>
      <c r="C88" s="2" t="s">
        <v>125</v>
      </c>
      <c r="D88" s="2">
        <v>1</v>
      </c>
      <c r="E88" s="23">
        <v>1085.8</v>
      </c>
      <c r="F88" s="23">
        <f t="shared" si="1"/>
        <v>54.289999999999992</v>
      </c>
      <c r="G88" s="14" t="s">
        <v>493</v>
      </c>
    </row>
    <row r="89" spans="1:7" x14ac:dyDescent="0.25">
      <c r="A89" s="2">
        <v>86</v>
      </c>
      <c r="B89" s="2" t="s">
        <v>126</v>
      </c>
      <c r="C89" s="2" t="s">
        <v>125</v>
      </c>
      <c r="D89" s="2">
        <v>1</v>
      </c>
      <c r="E89" s="23">
        <v>1085.8</v>
      </c>
      <c r="F89" s="23">
        <f t="shared" si="1"/>
        <v>54.289999999999992</v>
      </c>
      <c r="G89" s="14" t="s">
        <v>493</v>
      </c>
    </row>
    <row r="90" spans="1:7" x14ac:dyDescent="0.25">
      <c r="A90" s="2">
        <v>87</v>
      </c>
      <c r="B90" s="2" t="s">
        <v>127</v>
      </c>
      <c r="C90" s="2" t="s">
        <v>128</v>
      </c>
      <c r="D90" s="2">
        <v>1</v>
      </c>
      <c r="E90" s="23">
        <v>177.73</v>
      </c>
      <c r="F90" s="23">
        <f t="shared" si="1"/>
        <v>8.8864999999999998</v>
      </c>
      <c r="G90" s="14" t="s">
        <v>493</v>
      </c>
    </row>
    <row r="91" spans="1:7" x14ac:dyDescent="0.25">
      <c r="A91" s="2">
        <v>88</v>
      </c>
      <c r="B91" s="2" t="s">
        <v>129</v>
      </c>
      <c r="C91" s="2" t="s">
        <v>128</v>
      </c>
      <c r="D91" s="2">
        <v>1</v>
      </c>
      <c r="E91" s="23">
        <v>177.73</v>
      </c>
      <c r="F91" s="23">
        <f t="shared" si="1"/>
        <v>8.8864999999999998</v>
      </c>
      <c r="G91" s="14" t="s">
        <v>493</v>
      </c>
    </row>
    <row r="92" spans="1:7" x14ac:dyDescent="0.25">
      <c r="A92" s="2">
        <v>89</v>
      </c>
      <c r="B92" s="2" t="s">
        <v>130</v>
      </c>
      <c r="C92" s="2" t="s">
        <v>131</v>
      </c>
      <c r="D92" s="2">
        <v>1</v>
      </c>
      <c r="E92" s="23">
        <v>390.4</v>
      </c>
      <c r="F92" s="23">
        <f t="shared" si="1"/>
        <v>19.52</v>
      </c>
      <c r="G92" s="14" t="s">
        <v>493</v>
      </c>
    </row>
    <row r="93" spans="1:7" x14ac:dyDescent="0.25">
      <c r="A93" s="2">
        <v>90</v>
      </c>
      <c r="B93" s="2" t="s">
        <v>132</v>
      </c>
      <c r="C93" s="2" t="s">
        <v>133</v>
      </c>
      <c r="D93" s="2">
        <v>1</v>
      </c>
      <c r="E93" s="23">
        <v>256.2</v>
      </c>
      <c r="F93" s="23">
        <f t="shared" si="1"/>
        <v>12.809999999999999</v>
      </c>
      <c r="G93" s="14" t="s">
        <v>493</v>
      </c>
    </row>
    <row r="94" spans="1:7" x14ac:dyDescent="0.25">
      <c r="A94" s="2">
        <v>91</v>
      </c>
      <c r="B94" s="2" t="s">
        <v>134</v>
      </c>
      <c r="C94" s="2" t="s">
        <v>135</v>
      </c>
      <c r="D94" s="2">
        <v>1</v>
      </c>
      <c r="E94" s="23">
        <v>256.2</v>
      </c>
      <c r="F94" s="23">
        <f t="shared" si="1"/>
        <v>12.809999999999999</v>
      </c>
      <c r="G94" s="14" t="s">
        <v>493</v>
      </c>
    </row>
    <row r="95" spans="1:7" x14ac:dyDescent="0.25">
      <c r="A95" s="2">
        <v>92</v>
      </c>
      <c r="B95" s="2" t="s">
        <v>136</v>
      </c>
      <c r="C95" s="2" t="s">
        <v>137</v>
      </c>
      <c r="D95" s="2">
        <v>1</v>
      </c>
      <c r="E95" s="23">
        <v>391.45</v>
      </c>
      <c r="F95" s="23">
        <f t="shared" si="1"/>
        <v>19.572499999999998</v>
      </c>
      <c r="G95" s="14" t="s">
        <v>493</v>
      </c>
    </row>
    <row r="96" spans="1:7" x14ac:dyDescent="0.25">
      <c r="A96" s="2">
        <v>93</v>
      </c>
      <c r="B96" s="2" t="s">
        <v>138</v>
      </c>
      <c r="C96" s="2" t="s">
        <v>137</v>
      </c>
      <c r="D96" s="2">
        <v>1</v>
      </c>
      <c r="E96" s="23">
        <v>391.45</v>
      </c>
      <c r="F96" s="23">
        <f t="shared" si="1"/>
        <v>19.572499999999998</v>
      </c>
      <c r="G96" s="14" t="s">
        <v>493</v>
      </c>
    </row>
    <row r="97" spans="1:7" x14ac:dyDescent="0.25">
      <c r="A97" s="2">
        <v>94</v>
      </c>
      <c r="B97" s="2" t="s">
        <v>139</v>
      </c>
      <c r="C97" s="2" t="s">
        <v>140</v>
      </c>
      <c r="D97" s="2">
        <v>1</v>
      </c>
      <c r="E97" s="23">
        <v>412.81</v>
      </c>
      <c r="F97" s="23">
        <f t="shared" si="1"/>
        <v>20.640499999999999</v>
      </c>
      <c r="G97" s="14" t="s">
        <v>493</v>
      </c>
    </row>
    <row r="98" spans="1:7" x14ac:dyDescent="0.25">
      <c r="A98" s="2">
        <v>95</v>
      </c>
      <c r="B98" s="2" t="s">
        <v>141</v>
      </c>
      <c r="C98" s="2" t="s">
        <v>142</v>
      </c>
      <c r="D98" s="2">
        <v>1</v>
      </c>
      <c r="E98" s="23">
        <v>759.27</v>
      </c>
      <c r="F98" s="23">
        <f t="shared" si="1"/>
        <v>37.963499999999996</v>
      </c>
      <c r="G98" s="14" t="s">
        <v>493</v>
      </c>
    </row>
    <row r="99" spans="1:7" x14ac:dyDescent="0.25">
      <c r="A99" s="2">
        <v>96</v>
      </c>
      <c r="B99" s="2" t="s">
        <v>143</v>
      </c>
      <c r="C99" s="2" t="s">
        <v>142</v>
      </c>
      <c r="D99" s="2">
        <v>1</v>
      </c>
      <c r="E99" s="23">
        <v>759.26</v>
      </c>
      <c r="F99" s="23">
        <f t="shared" si="1"/>
        <v>37.963000000000001</v>
      </c>
      <c r="G99" s="14" t="s">
        <v>493</v>
      </c>
    </row>
    <row r="100" spans="1:7" x14ac:dyDescent="0.25">
      <c r="A100" s="2">
        <v>97</v>
      </c>
      <c r="B100" s="2" t="s">
        <v>144</v>
      </c>
      <c r="C100" s="2" t="s">
        <v>145</v>
      </c>
      <c r="D100" s="2">
        <v>1</v>
      </c>
      <c r="E100" s="23">
        <v>1024.8</v>
      </c>
      <c r="F100" s="23">
        <f t="shared" si="1"/>
        <v>51.239999999999995</v>
      </c>
      <c r="G100" s="14" t="s">
        <v>493</v>
      </c>
    </row>
    <row r="101" spans="1:7" x14ac:dyDescent="0.25">
      <c r="A101" s="2">
        <v>98</v>
      </c>
      <c r="B101" s="2" t="s">
        <v>146</v>
      </c>
      <c r="C101" s="2" t="s">
        <v>147</v>
      </c>
      <c r="D101" s="2">
        <v>1</v>
      </c>
      <c r="E101" s="23">
        <v>1035.78</v>
      </c>
      <c r="F101" s="23">
        <f t="shared" si="1"/>
        <v>51.788999999999994</v>
      </c>
      <c r="G101" s="14" t="s">
        <v>493</v>
      </c>
    </row>
    <row r="102" spans="1:7" x14ac:dyDescent="0.25">
      <c r="A102" s="2">
        <v>99</v>
      </c>
      <c r="B102" s="2" t="s">
        <v>148</v>
      </c>
      <c r="C102" s="2" t="s">
        <v>149</v>
      </c>
      <c r="D102" s="2">
        <v>1</v>
      </c>
      <c r="E102" s="23">
        <v>451.4</v>
      </c>
      <c r="F102" s="23">
        <f t="shared" si="1"/>
        <v>22.569999999999997</v>
      </c>
      <c r="G102" s="14" t="s">
        <v>493</v>
      </c>
    </row>
    <row r="103" spans="1:7" x14ac:dyDescent="0.25">
      <c r="A103" s="2">
        <v>100</v>
      </c>
      <c r="B103" s="2" t="s">
        <v>150</v>
      </c>
      <c r="C103" s="2" t="s">
        <v>151</v>
      </c>
      <c r="D103" s="2">
        <v>1</v>
      </c>
      <c r="E103" s="23">
        <v>500.2</v>
      </c>
      <c r="F103" s="23">
        <f t="shared" si="1"/>
        <v>25.009999999999998</v>
      </c>
      <c r="G103" s="14" t="s">
        <v>493</v>
      </c>
    </row>
    <row r="104" spans="1:7" x14ac:dyDescent="0.25">
      <c r="A104" s="2">
        <v>101</v>
      </c>
      <c r="B104" s="2" t="s">
        <v>152</v>
      </c>
      <c r="C104" s="2" t="s">
        <v>153</v>
      </c>
      <c r="D104" s="2">
        <v>1</v>
      </c>
      <c r="E104" s="23">
        <v>305</v>
      </c>
      <c r="F104" s="23">
        <f t="shared" si="1"/>
        <v>15.25</v>
      </c>
      <c r="G104" s="14" t="s">
        <v>493</v>
      </c>
    </row>
    <row r="105" spans="1:7" x14ac:dyDescent="0.25">
      <c r="A105" s="2">
        <v>102</v>
      </c>
      <c r="B105" s="2" t="s">
        <v>154</v>
      </c>
      <c r="C105" s="2" t="s">
        <v>155</v>
      </c>
      <c r="D105" s="2">
        <v>1</v>
      </c>
      <c r="E105" s="23">
        <v>585.6</v>
      </c>
      <c r="F105" s="23">
        <f t="shared" si="1"/>
        <v>29.28</v>
      </c>
      <c r="G105" s="14" t="s">
        <v>493</v>
      </c>
    </row>
    <row r="106" spans="1:7" x14ac:dyDescent="0.25">
      <c r="A106" s="2">
        <v>103</v>
      </c>
      <c r="B106" s="2" t="s">
        <v>156</v>
      </c>
      <c r="C106" s="2" t="s">
        <v>157</v>
      </c>
      <c r="D106" s="2">
        <v>1</v>
      </c>
      <c r="E106" s="23">
        <v>683.2</v>
      </c>
      <c r="F106" s="23">
        <f t="shared" si="1"/>
        <v>34.160000000000004</v>
      </c>
      <c r="G106" s="14" t="s">
        <v>493</v>
      </c>
    </row>
    <row r="107" spans="1:7" x14ac:dyDescent="0.25">
      <c r="A107" s="2">
        <v>104</v>
      </c>
      <c r="B107" s="2" t="s">
        <v>158</v>
      </c>
      <c r="C107" s="2" t="s">
        <v>159</v>
      </c>
      <c r="D107" s="2">
        <v>1</v>
      </c>
      <c r="E107" s="23">
        <v>140</v>
      </c>
      <c r="F107" s="23">
        <f t="shared" si="1"/>
        <v>7</v>
      </c>
      <c r="G107" s="14" t="s">
        <v>493</v>
      </c>
    </row>
    <row r="108" spans="1:7" x14ac:dyDescent="0.25">
      <c r="A108" s="2">
        <v>105</v>
      </c>
      <c r="B108" s="2" t="s">
        <v>160</v>
      </c>
      <c r="C108" s="2" t="s">
        <v>161</v>
      </c>
      <c r="D108" s="2">
        <v>1</v>
      </c>
      <c r="E108" s="23">
        <v>683.2</v>
      </c>
      <c r="F108" s="23">
        <f t="shared" si="1"/>
        <v>34.160000000000004</v>
      </c>
      <c r="G108" s="14" t="s">
        <v>493</v>
      </c>
    </row>
    <row r="109" spans="1:7" x14ac:dyDescent="0.25">
      <c r="A109" s="2">
        <v>106</v>
      </c>
      <c r="B109" s="2" t="s">
        <v>162</v>
      </c>
      <c r="C109" s="2" t="s">
        <v>163</v>
      </c>
      <c r="D109" s="2">
        <v>1</v>
      </c>
      <c r="E109" s="23">
        <v>558.76</v>
      </c>
      <c r="F109" s="23">
        <f t="shared" si="1"/>
        <v>27.938000000000002</v>
      </c>
      <c r="G109" s="14" t="s">
        <v>493</v>
      </c>
    </row>
    <row r="110" spans="1:7" x14ac:dyDescent="0.25">
      <c r="A110" s="2">
        <v>107</v>
      </c>
      <c r="B110" s="2" t="s">
        <v>164</v>
      </c>
      <c r="C110" s="2" t="s">
        <v>163</v>
      </c>
      <c r="D110" s="2">
        <v>1</v>
      </c>
      <c r="E110" s="23">
        <v>558.76</v>
      </c>
      <c r="F110" s="23">
        <f t="shared" si="1"/>
        <v>27.938000000000002</v>
      </c>
      <c r="G110" s="14" t="s">
        <v>493</v>
      </c>
    </row>
    <row r="111" spans="1:7" x14ac:dyDescent="0.25">
      <c r="A111" s="2">
        <v>108</v>
      </c>
      <c r="B111" s="2" t="s">
        <v>165</v>
      </c>
      <c r="C111" s="2" t="s">
        <v>163</v>
      </c>
      <c r="D111" s="2">
        <v>1</v>
      </c>
      <c r="E111" s="23">
        <v>558.76</v>
      </c>
      <c r="F111" s="23">
        <f t="shared" si="1"/>
        <v>27.938000000000002</v>
      </c>
      <c r="G111" s="14" t="s">
        <v>493</v>
      </c>
    </row>
    <row r="112" spans="1:7" x14ac:dyDescent="0.25">
      <c r="A112" s="2">
        <v>109</v>
      </c>
      <c r="B112" s="2" t="s">
        <v>166</v>
      </c>
      <c r="C112" s="2" t="s">
        <v>163</v>
      </c>
      <c r="D112" s="2">
        <v>1</v>
      </c>
      <c r="E112" s="23">
        <v>558.76</v>
      </c>
      <c r="F112" s="23">
        <f t="shared" si="1"/>
        <v>27.938000000000002</v>
      </c>
      <c r="G112" s="14" t="s">
        <v>493</v>
      </c>
    </row>
    <row r="113" spans="1:7" x14ac:dyDescent="0.25">
      <c r="A113" s="2">
        <v>110</v>
      </c>
      <c r="B113" s="2" t="s">
        <v>167</v>
      </c>
      <c r="C113" s="2" t="s">
        <v>163</v>
      </c>
      <c r="D113" s="2">
        <v>1</v>
      </c>
      <c r="E113" s="23">
        <v>558.76</v>
      </c>
      <c r="F113" s="23">
        <f t="shared" si="1"/>
        <v>27.938000000000002</v>
      </c>
      <c r="G113" s="14" t="s">
        <v>493</v>
      </c>
    </row>
    <row r="114" spans="1:7" x14ac:dyDescent="0.25">
      <c r="A114" s="2">
        <v>111</v>
      </c>
      <c r="B114" s="2" t="s">
        <v>168</v>
      </c>
      <c r="C114" s="2" t="s">
        <v>169</v>
      </c>
      <c r="D114" s="2">
        <v>1</v>
      </c>
      <c r="E114" s="23">
        <v>1195.5999999999999</v>
      </c>
      <c r="F114" s="23">
        <f t="shared" si="1"/>
        <v>59.78</v>
      </c>
      <c r="G114" s="14" t="s">
        <v>493</v>
      </c>
    </row>
    <row r="115" spans="1:7" x14ac:dyDescent="0.25">
      <c r="A115" s="2">
        <v>112</v>
      </c>
      <c r="B115" s="2" t="s">
        <v>170</v>
      </c>
      <c r="C115" s="2" t="s">
        <v>171</v>
      </c>
      <c r="D115" s="2">
        <v>1</v>
      </c>
      <c r="E115" s="23">
        <v>1353</v>
      </c>
      <c r="F115" s="23">
        <f t="shared" si="1"/>
        <v>67.649999999999991</v>
      </c>
      <c r="G115" s="14" t="s">
        <v>493</v>
      </c>
    </row>
    <row r="116" spans="1:7" x14ac:dyDescent="0.25">
      <c r="A116" s="2">
        <v>113</v>
      </c>
      <c r="B116" s="2" t="s">
        <v>172</v>
      </c>
      <c r="C116" s="2" t="s">
        <v>171</v>
      </c>
      <c r="D116" s="2">
        <v>1</v>
      </c>
      <c r="E116" s="23">
        <v>1353</v>
      </c>
      <c r="F116" s="23">
        <f t="shared" si="1"/>
        <v>67.649999999999991</v>
      </c>
      <c r="G116" s="14" t="s">
        <v>493</v>
      </c>
    </row>
    <row r="117" spans="1:7" x14ac:dyDescent="0.25">
      <c r="A117" s="2">
        <v>114</v>
      </c>
      <c r="B117" s="2" t="s">
        <v>173</v>
      </c>
      <c r="C117" s="2" t="s">
        <v>171</v>
      </c>
      <c r="D117" s="2">
        <v>1</v>
      </c>
      <c r="E117" s="23">
        <v>1353</v>
      </c>
      <c r="F117" s="23">
        <f t="shared" si="1"/>
        <v>67.649999999999991</v>
      </c>
      <c r="G117" s="14" t="s">
        <v>493</v>
      </c>
    </row>
    <row r="118" spans="1:7" x14ac:dyDescent="0.25">
      <c r="A118" s="2">
        <v>115</v>
      </c>
      <c r="B118" s="2" t="s">
        <v>174</v>
      </c>
      <c r="C118" s="2" t="s">
        <v>175</v>
      </c>
      <c r="D118" s="2">
        <v>1</v>
      </c>
      <c r="E118" s="23">
        <v>610</v>
      </c>
      <c r="F118" s="23">
        <f t="shared" si="1"/>
        <v>30.5</v>
      </c>
      <c r="G118" s="14" t="s">
        <v>493</v>
      </c>
    </row>
    <row r="119" spans="1:7" x14ac:dyDescent="0.25">
      <c r="A119" s="2">
        <v>116</v>
      </c>
      <c r="B119" s="2" t="s">
        <v>176</v>
      </c>
      <c r="C119" s="2" t="s">
        <v>177</v>
      </c>
      <c r="D119" s="2">
        <v>1</v>
      </c>
      <c r="E119" s="23">
        <v>119.56</v>
      </c>
      <c r="F119" s="23">
        <f t="shared" si="1"/>
        <v>5.9779999999999998</v>
      </c>
      <c r="G119" s="14" t="s">
        <v>493</v>
      </c>
    </row>
    <row r="120" spans="1:7" x14ac:dyDescent="0.25">
      <c r="A120" s="2">
        <v>117</v>
      </c>
      <c r="B120" s="2" t="s">
        <v>178</v>
      </c>
      <c r="C120" s="2" t="s">
        <v>179</v>
      </c>
      <c r="D120" s="2">
        <v>1</v>
      </c>
      <c r="E120" s="23">
        <v>2493.6799999999998</v>
      </c>
      <c r="F120" s="23">
        <f t="shared" si="1"/>
        <v>124.684</v>
      </c>
      <c r="G120" s="14" t="s">
        <v>493</v>
      </c>
    </row>
    <row r="121" spans="1:7" x14ac:dyDescent="0.25">
      <c r="A121" s="2">
        <v>118</v>
      </c>
      <c r="B121" s="2" t="s">
        <v>180</v>
      </c>
      <c r="C121" s="2" t="s">
        <v>179</v>
      </c>
      <c r="D121" s="2">
        <v>1</v>
      </c>
      <c r="E121" s="23">
        <v>2493.6799999999998</v>
      </c>
      <c r="F121" s="23">
        <f t="shared" si="1"/>
        <v>124.684</v>
      </c>
      <c r="G121" s="14" t="s">
        <v>493</v>
      </c>
    </row>
    <row r="122" spans="1:7" x14ac:dyDescent="0.25">
      <c r="A122" s="2">
        <v>119</v>
      </c>
      <c r="B122" s="2" t="s">
        <v>181</v>
      </c>
      <c r="C122" s="2" t="s">
        <v>179</v>
      </c>
      <c r="D122" s="2">
        <v>1</v>
      </c>
      <c r="E122" s="23">
        <v>2493.6799999999998</v>
      </c>
      <c r="F122" s="23">
        <f t="shared" si="1"/>
        <v>124.684</v>
      </c>
      <c r="G122" s="14" t="s">
        <v>493</v>
      </c>
    </row>
    <row r="123" spans="1:7" x14ac:dyDescent="0.25">
      <c r="A123" s="2">
        <v>120</v>
      </c>
      <c r="B123" s="2" t="s">
        <v>182</v>
      </c>
      <c r="C123" s="2" t="s">
        <v>179</v>
      </c>
      <c r="D123" s="2">
        <v>1</v>
      </c>
      <c r="E123" s="23">
        <v>2493.6799999999998</v>
      </c>
      <c r="F123" s="23">
        <f t="shared" si="1"/>
        <v>124.684</v>
      </c>
      <c r="G123" s="14" t="s">
        <v>493</v>
      </c>
    </row>
    <row r="124" spans="1:7" x14ac:dyDescent="0.25">
      <c r="A124" s="2">
        <v>121</v>
      </c>
      <c r="B124" s="2" t="s">
        <v>183</v>
      </c>
      <c r="C124" s="2" t="s">
        <v>184</v>
      </c>
      <c r="D124" s="2">
        <v>1</v>
      </c>
      <c r="E124" s="23">
        <v>465.68</v>
      </c>
      <c r="F124" s="23">
        <f t="shared" si="1"/>
        <v>23.284000000000002</v>
      </c>
      <c r="G124" s="14" t="s">
        <v>493</v>
      </c>
    </row>
    <row r="125" spans="1:7" x14ac:dyDescent="0.25">
      <c r="A125" s="2">
        <v>122</v>
      </c>
      <c r="B125" s="2" t="s">
        <v>185</v>
      </c>
      <c r="C125" s="2" t="s">
        <v>184</v>
      </c>
      <c r="D125" s="2">
        <v>1</v>
      </c>
      <c r="E125" s="23">
        <v>465.68</v>
      </c>
      <c r="F125" s="23">
        <f t="shared" si="1"/>
        <v>23.284000000000002</v>
      </c>
      <c r="G125" s="14" t="s">
        <v>493</v>
      </c>
    </row>
    <row r="126" spans="1:7" x14ac:dyDescent="0.25">
      <c r="A126" s="2">
        <v>123</v>
      </c>
      <c r="B126" s="2" t="s">
        <v>186</v>
      </c>
      <c r="C126" s="2" t="s">
        <v>187</v>
      </c>
      <c r="D126" s="2">
        <v>1</v>
      </c>
      <c r="E126" s="23">
        <v>870.63</v>
      </c>
      <c r="F126" s="23">
        <f t="shared" si="1"/>
        <v>43.531500000000001</v>
      </c>
      <c r="G126" s="14" t="s">
        <v>493</v>
      </c>
    </row>
    <row r="127" spans="1:7" x14ac:dyDescent="0.25">
      <c r="A127" s="2">
        <v>124</v>
      </c>
      <c r="B127" s="2" t="s">
        <v>188</v>
      </c>
      <c r="C127" s="2" t="s">
        <v>187</v>
      </c>
      <c r="D127" s="2">
        <v>1</v>
      </c>
      <c r="E127" s="23">
        <v>870.63</v>
      </c>
      <c r="F127" s="23">
        <f t="shared" si="1"/>
        <v>43.531500000000001</v>
      </c>
      <c r="G127" s="14" t="s">
        <v>493</v>
      </c>
    </row>
    <row r="128" spans="1:7" x14ac:dyDescent="0.25">
      <c r="A128" s="2">
        <v>125</v>
      </c>
      <c r="B128" s="2" t="s">
        <v>189</v>
      </c>
      <c r="C128" s="2" t="s">
        <v>190</v>
      </c>
      <c r="D128" s="2">
        <v>1</v>
      </c>
      <c r="E128" s="23">
        <v>417.27</v>
      </c>
      <c r="F128" s="23">
        <f t="shared" si="1"/>
        <v>20.863499999999998</v>
      </c>
      <c r="G128" s="14" t="s">
        <v>493</v>
      </c>
    </row>
    <row r="129" spans="1:7" x14ac:dyDescent="0.25">
      <c r="A129" s="2">
        <v>126</v>
      </c>
      <c r="B129" s="2" t="s">
        <v>191</v>
      </c>
      <c r="C129" s="2" t="s">
        <v>190</v>
      </c>
      <c r="D129" s="2">
        <v>1</v>
      </c>
      <c r="E129" s="23">
        <v>417.26</v>
      </c>
      <c r="F129" s="23">
        <f t="shared" si="1"/>
        <v>20.863</v>
      </c>
      <c r="G129" s="14" t="s">
        <v>493</v>
      </c>
    </row>
    <row r="130" spans="1:7" x14ac:dyDescent="0.25">
      <c r="A130" s="2">
        <v>127</v>
      </c>
      <c r="B130" s="2" t="s">
        <v>192</v>
      </c>
      <c r="C130" s="2" t="s">
        <v>193</v>
      </c>
      <c r="D130" s="2">
        <v>1</v>
      </c>
      <c r="E130" s="23">
        <v>850</v>
      </c>
      <c r="F130" s="23">
        <f t="shared" si="1"/>
        <v>42.5</v>
      </c>
      <c r="G130" s="14" t="s">
        <v>493</v>
      </c>
    </row>
    <row r="131" spans="1:7" x14ac:dyDescent="0.25">
      <c r="A131" s="2">
        <v>128</v>
      </c>
      <c r="B131" s="2" t="s">
        <v>194</v>
      </c>
      <c r="C131" s="2" t="s">
        <v>195</v>
      </c>
      <c r="D131" s="2">
        <v>1</v>
      </c>
      <c r="E131" s="23">
        <v>2020</v>
      </c>
      <c r="F131" s="23">
        <f t="shared" si="1"/>
        <v>101</v>
      </c>
      <c r="G131" s="14" t="s">
        <v>493</v>
      </c>
    </row>
    <row r="132" spans="1:7" x14ac:dyDescent="0.25">
      <c r="A132" s="2">
        <v>129</v>
      </c>
      <c r="B132" s="2" t="s">
        <v>196</v>
      </c>
      <c r="C132" s="2" t="s">
        <v>197</v>
      </c>
      <c r="D132" s="2">
        <v>1</v>
      </c>
      <c r="E132" s="23">
        <v>800</v>
      </c>
      <c r="F132" s="23">
        <f t="shared" si="1"/>
        <v>40</v>
      </c>
      <c r="G132" s="14" t="s">
        <v>493</v>
      </c>
    </row>
    <row r="133" spans="1:7" x14ac:dyDescent="0.25">
      <c r="A133" s="2">
        <v>130</v>
      </c>
      <c r="B133" s="2" t="s">
        <v>198</v>
      </c>
      <c r="C133" s="2" t="s">
        <v>199</v>
      </c>
      <c r="D133" s="2">
        <v>1</v>
      </c>
      <c r="E133" s="23">
        <v>99</v>
      </c>
      <c r="F133" s="23">
        <f t="shared" ref="F133:F196" si="2">E133/100*5</f>
        <v>4.95</v>
      </c>
      <c r="G133" s="14" t="s">
        <v>493</v>
      </c>
    </row>
    <row r="134" spans="1:7" x14ac:dyDescent="0.25">
      <c r="A134" s="2">
        <v>131</v>
      </c>
      <c r="B134" s="2" t="s">
        <v>200</v>
      </c>
      <c r="C134" s="2" t="s">
        <v>199</v>
      </c>
      <c r="D134" s="2">
        <v>1</v>
      </c>
      <c r="E134" s="23">
        <v>99</v>
      </c>
      <c r="F134" s="23">
        <f t="shared" si="2"/>
        <v>4.95</v>
      </c>
      <c r="G134" s="14" t="s">
        <v>493</v>
      </c>
    </row>
    <row r="135" spans="1:7" x14ac:dyDescent="0.25">
      <c r="A135" s="2">
        <v>132</v>
      </c>
      <c r="B135" s="2" t="s">
        <v>201</v>
      </c>
      <c r="C135" s="2" t="s">
        <v>199</v>
      </c>
      <c r="D135" s="2">
        <v>1</v>
      </c>
      <c r="E135" s="23">
        <v>99</v>
      </c>
      <c r="F135" s="23">
        <f t="shared" si="2"/>
        <v>4.95</v>
      </c>
      <c r="G135" s="14" t="s">
        <v>493</v>
      </c>
    </row>
    <row r="136" spans="1:7" x14ac:dyDescent="0.25">
      <c r="A136" s="2">
        <v>133</v>
      </c>
      <c r="B136" s="2" t="s">
        <v>202</v>
      </c>
      <c r="C136" s="2" t="s">
        <v>203</v>
      </c>
      <c r="D136" s="2">
        <v>1</v>
      </c>
      <c r="E136" s="23">
        <v>2616.15</v>
      </c>
      <c r="F136" s="23">
        <f>E136/100*2</f>
        <v>52.323</v>
      </c>
      <c r="G136" s="14" t="s">
        <v>495</v>
      </c>
    </row>
    <row r="137" spans="1:7" x14ac:dyDescent="0.25">
      <c r="A137" s="2">
        <v>134</v>
      </c>
      <c r="B137" s="2" t="s">
        <v>204</v>
      </c>
      <c r="C137" s="2" t="s">
        <v>205</v>
      </c>
      <c r="D137" s="2">
        <v>1</v>
      </c>
      <c r="E137" s="23">
        <v>3365.15</v>
      </c>
      <c r="F137" s="23">
        <f>E137/100*2</f>
        <v>67.302999999999997</v>
      </c>
      <c r="G137" s="14" t="s">
        <v>495</v>
      </c>
    </row>
    <row r="138" spans="1:7" x14ac:dyDescent="0.25">
      <c r="A138" s="2">
        <v>135</v>
      </c>
      <c r="B138" s="2" t="s">
        <v>206</v>
      </c>
      <c r="C138" s="2" t="s">
        <v>207</v>
      </c>
      <c r="D138" s="2">
        <v>1</v>
      </c>
      <c r="E138" s="23">
        <v>2599</v>
      </c>
      <c r="F138" s="23">
        <f t="shared" ref="F138:F148" si="3">E138/100*2</f>
        <v>51.98</v>
      </c>
      <c r="G138" s="14" t="s">
        <v>495</v>
      </c>
    </row>
    <row r="139" spans="1:7" x14ac:dyDescent="0.25">
      <c r="A139" s="2">
        <v>136</v>
      </c>
      <c r="B139" s="2" t="s">
        <v>208</v>
      </c>
      <c r="C139" s="2" t="s">
        <v>209</v>
      </c>
      <c r="D139" s="2">
        <v>1</v>
      </c>
      <c r="E139" s="23">
        <v>1950</v>
      </c>
      <c r="F139" s="23">
        <f t="shared" si="3"/>
        <v>39</v>
      </c>
      <c r="G139" s="14" t="s">
        <v>495</v>
      </c>
    </row>
    <row r="140" spans="1:7" x14ac:dyDescent="0.25">
      <c r="A140" s="2">
        <v>137</v>
      </c>
      <c r="B140" s="2" t="s">
        <v>210</v>
      </c>
      <c r="C140" s="2" t="s">
        <v>209</v>
      </c>
      <c r="D140" s="2">
        <v>1</v>
      </c>
      <c r="E140" s="23">
        <v>1720</v>
      </c>
      <c r="F140" s="23">
        <f t="shared" si="3"/>
        <v>34.4</v>
      </c>
      <c r="G140" s="14" t="s">
        <v>495</v>
      </c>
    </row>
    <row r="141" spans="1:7" x14ac:dyDescent="0.25">
      <c r="A141" s="2">
        <v>138</v>
      </c>
      <c r="B141" s="2" t="s">
        <v>211</v>
      </c>
      <c r="C141" s="2" t="s">
        <v>212</v>
      </c>
      <c r="D141" s="2">
        <v>1</v>
      </c>
      <c r="E141" s="23">
        <v>2521.5</v>
      </c>
      <c r="F141" s="23">
        <f t="shared" si="3"/>
        <v>50.43</v>
      </c>
      <c r="G141" s="14" t="s">
        <v>493</v>
      </c>
    </row>
    <row r="142" spans="1:7" x14ac:dyDescent="0.25">
      <c r="A142" s="2">
        <v>139</v>
      </c>
      <c r="B142" s="2" t="s">
        <v>213</v>
      </c>
      <c r="C142" s="2" t="s">
        <v>214</v>
      </c>
      <c r="D142" s="2">
        <v>1</v>
      </c>
      <c r="E142" s="23">
        <v>2335.77</v>
      </c>
      <c r="F142" s="23">
        <f t="shared" si="3"/>
        <v>46.715400000000002</v>
      </c>
      <c r="G142" s="14" t="s">
        <v>493</v>
      </c>
    </row>
    <row r="143" spans="1:7" x14ac:dyDescent="0.25">
      <c r="A143" s="2">
        <v>140</v>
      </c>
      <c r="B143" s="2" t="s">
        <v>215</v>
      </c>
      <c r="C143" s="2" t="s">
        <v>214</v>
      </c>
      <c r="D143" s="2">
        <v>1</v>
      </c>
      <c r="E143" s="23">
        <v>2335.77</v>
      </c>
      <c r="F143" s="23">
        <f t="shared" si="3"/>
        <v>46.715400000000002</v>
      </c>
      <c r="G143" s="14" t="s">
        <v>493</v>
      </c>
    </row>
    <row r="144" spans="1:7" x14ac:dyDescent="0.25">
      <c r="A144" s="2">
        <v>141</v>
      </c>
      <c r="B144" s="2" t="s">
        <v>216</v>
      </c>
      <c r="C144" s="2" t="s">
        <v>217</v>
      </c>
      <c r="D144" s="2">
        <v>1</v>
      </c>
      <c r="E144" s="23">
        <v>146.4</v>
      </c>
      <c r="F144" s="23">
        <f t="shared" si="3"/>
        <v>2.9279999999999999</v>
      </c>
      <c r="G144" s="14" t="s">
        <v>494</v>
      </c>
    </row>
    <row r="145" spans="1:7" x14ac:dyDescent="0.25">
      <c r="A145" s="2">
        <v>142</v>
      </c>
      <c r="B145" s="2" t="s">
        <v>218</v>
      </c>
      <c r="C145" s="2" t="s">
        <v>219</v>
      </c>
      <c r="D145" s="2">
        <v>1</v>
      </c>
      <c r="E145" s="23">
        <v>319.93</v>
      </c>
      <c r="F145" s="23">
        <f t="shared" si="3"/>
        <v>6.3986000000000001</v>
      </c>
      <c r="G145" s="14" t="s">
        <v>493</v>
      </c>
    </row>
    <row r="146" spans="1:7" x14ac:dyDescent="0.25">
      <c r="A146" s="2">
        <v>143</v>
      </c>
      <c r="B146" s="2" t="s">
        <v>220</v>
      </c>
      <c r="C146" s="2" t="s">
        <v>221</v>
      </c>
      <c r="D146" s="2">
        <v>1</v>
      </c>
      <c r="E146" s="23">
        <v>279.38</v>
      </c>
      <c r="F146" s="23">
        <f t="shared" si="3"/>
        <v>5.5876000000000001</v>
      </c>
      <c r="G146" s="14" t="s">
        <v>493</v>
      </c>
    </row>
    <row r="147" spans="1:7" x14ac:dyDescent="0.25">
      <c r="A147" s="2">
        <v>144</v>
      </c>
      <c r="B147" s="2" t="s">
        <v>222</v>
      </c>
      <c r="C147" s="2" t="s">
        <v>221</v>
      </c>
      <c r="D147" s="2">
        <v>1</v>
      </c>
      <c r="E147" s="23">
        <v>279.38</v>
      </c>
      <c r="F147" s="23">
        <f t="shared" si="3"/>
        <v>5.5876000000000001</v>
      </c>
      <c r="G147" s="14" t="s">
        <v>493</v>
      </c>
    </row>
    <row r="148" spans="1:7" x14ac:dyDescent="0.25">
      <c r="A148" s="2">
        <v>145</v>
      </c>
      <c r="B148" s="2" t="s">
        <v>223</v>
      </c>
      <c r="C148" s="2" t="s">
        <v>221</v>
      </c>
      <c r="D148" s="2">
        <v>1</v>
      </c>
      <c r="E148" s="23">
        <v>279.38</v>
      </c>
      <c r="F148" s="23">
        <f t="shared" si="3"/>
        <v>5.5876000000000001</v>
      </c>
      <c r="G148" s="14" t="s">
        <v>493</v>
      </c>
    </row>
    <row r="149" spans="1:7" x14ac:dyDescent="0.25">
      <c r="A149" s="2">
        <v>146</v>
      </c>
      <c r="B149" s="2" t="s">
        <v>224</v>
      </c>
      <c r="C149" s="2" t="s">
        <v>225</v>
      </c>
      <c r="D149" s="2">
        <v>1</v>
      </c>
      <c r="E149" s="23">
        <v>850</v>
      </c>
      <c r="F149" s="23">
        <f t="shared" si="2"/>
        <v>42.5</v>
      </c>
      <c r="G149" s="14" t="s">
        <v>493</v>
      </c>
    </row>
    <row r="150" spans="1:7" x14ac:dyDescent="0.25">
      <c r="A150" s="2">
        <v>147</v>
      </c>
      <c r="B150" s="2" t="s">
        <v>226</v>
      </c>
      <c r="C150" s="2" t="s">
        <v>227</v>
      </c>
      <c r="D150" s="2">
        <v>1</v>
      </c>
      <c r="E150" s="23">
        <v>246</v>
      </c>
      <c r="F150" s="23">
        <f t="shared" si="2"/>
        <v>12.3</v>
      </c>
      <c r="G150" s="14" t="s">
        <v>494</v>
      </c>
    </row>
    <row r="151" spans="1:7" x14ac:dyDescent="0.25">
      <c r="A151" s="2">
        <v>148</v>
      </c>
      <c r="B151" s="2" t="s">
        <v>228</v>
      </c>
      <c r="C151" s="2" t="s">
        <v>229</v>
      </c>
      <c r="D151" s="2">
        <v>1</v>
      </c>
      <c r="E151" s="23">
        <v>6000</v>
      </c>
      <c r="F151" s="23">
        <f>E151/100*1</f>
        <v>60</v>
      </c>
      <c r="G151" s="14" t="s">
        <v>494</v>
      </c>
    </row>
    <row r="152" spans="1:7" x14ac:dyDescent="0.25">
      <c r="A152" s="2">
        <v>149</v>
      </c>
      <c r="B152" s="2" t="s">
        <v>230</v>
      </c>
      <c r="C152" s="2" t="s">
        <v>231</v>
      </c>
      <c r="D152" s="2">
        <v>1</v>
      </c>
      <c r="E152" s="23">
        <v>2706</v>
      </c>
      <c r="F152" s="23">
        <f>E152/100*2</f>
        <v>54.12</v>
      </c>
      <c r="G152" s="14" t="s">
        <v>493</v>
      </c>
    </row>
    <row r="153" spans="1:7" x14ac:dyDescent="0.25">
      <c r="A153" s="2">
        <v>150</v>
      </c>
      <c r="B153" s="2" t="s">
        <v>232</v>
      </c>
      <c r="C153" s="2" t="s">
        <v>209</v>
      </c>
      <c r="D153" s="2">
        <v>1</v>
      </c>
      <c r="E153" s="23">
        <v>2700</v>
      </c>
      <c r="F153" s="23">
        <f>E153/100*2</f>
        <v>54</v>
      </c>
      <c r="G153" s="14" t="s">
        <v>493</v>
      </c>
    </row>
    <row r="154" spans="1:7" x14ac:dyDescent="0.25">
      <c r="A154" s="2">
        <v>151</v>
      </c>
      <c r="B154" s="2" t="s">
        <v>233</v>
      </c>
      <c r="C154" s="2" t="s">
        <v>234</v>
      </c>
      <c r="D154" s="2">
        <v>1</v>
      </c>
      <c r="E154" s="23">
        <v>984</v>
      </c>
      <c r="F154" s="23">
        <f>E154/100*2</f>
        <v>19.68</v>
      </c>
      <c r="G154" s="14" t="s">
        <v>493</v>
      </c>
    </row>
    <row r="155" spans="1:7" x14ac:dyDescent="0.25">
      <c r="A155" s="2">
        <v>152</v>
      </c>
      <c r="B155" s="2" t="s">
        <v>235</v>
      </c>
      <c r="C155" s="2" t="s">
        <v>236</v>
      </c>
      <c r="D155" s="2">
        <v>1</v>
      </c>
      <c r="E155" s="23">
        <v>36.9</v>
      </c>
      <c r="F155" s="23">
        <f t="shared" si="2"/>
        <v>1.845</v>
      </c>
      <c r="G155" s="14" t="s">
        <v>494</v>
      </c>
    </row>
    <row r="156" spans="1:7" x14ac:dyDescent="0.25">
      <c r="A156" s="2">
        <v>153</v>
      </c>
      <c r="B156" s="2" t="s">
        <v>237</v>
      </c>
      <c r="C156" s="2" t="s">
        <v>236</v>
      </c>
      <c r="D156" s="2">
        <v>1</v>
      </c>
      <c r="E156" s="23">
        <v>36.9</v>
      </c>
      <c r="F156" s="23">
        <f t="shared" si="2"/>
        <v>1.845</v>
      </c>
      <c r="G156" s="14" t="s">
        <v>494</v>
      </c>
    </row>
    <row r="157" spans="1:7" x14ac:dyDescent="0.25">
      <c r="A157" s="2">
        <v>154</v>
      </c>
      <c r="B157" s="2" t="s">
        <v>238</v>
      </c>
      <c r="C157" s="2" t="s">
        <v>236</v>
      </c>
      <c r="D157" s="2">
        <v>1</v>
      </c>
      <c r="E157" s="23">
        <v>36.9</v>
      </c>
      <c r="F157" s="23">
        <f t="shared" si="2"/>
        <v>1.845</v>
      </c>
      <c r="G157" s="14" t="s">
        <v>494</v>
      </c>
    </row>
    <row r="158" spans="1:7" x14ac:dyDescent="0.25">
      <c r="A158" s="2">
        <v>155</v>
      </c>
      <c r="B158" s="2" t="s">
        <v>239</v>
      </c>
      <c r="C158" s="2" t="s">
        <v>236</v>
      </c>
      <c r="D158" s="2">
        <v>1</v>
      </c>
      <c r="E158" s="23">
        <v>36.9</v>
      </c>
      <c r="F158" s="23">
        <f t="shared" si="2"/>
        <v>1.845</v>
      </c>
      <c r="G158" s="14" t="s">
        <v>494</v>
      </c>
    </row>
    <row r="159" spans="1:7" x14ac:dyDescent="0.25">
      <c r="A159" s="2">
        <v>156</v>
      </c>
      <c r="B159" s="2" t="s">
        <v>240</v>
      </c>
      <c r="C159" s="2" t="s">
        <v>236</v>
      </c>
      <c r="D159" s="2">
        <v>1</v>
      </c>
      <c r="E159" s="23">
        <v>36.9</v>
      </c>
      <c r="F159" s="23">
        <f t="shared" si="2"/>
        <v>1.845</v>
      </c>
      <c r="G159" s="14" t="s">
        <v>494</v>
      </c>
    </row>
    <row r="160" spans="1:7" x14ac:dyDescent="0.25">
      <c r="A160" s="2">
        <v>157</v>
      </c>
      <c r="B160" s="2" t="s">
        <v>241</v>
      </c>
      <c r="C160" s="2" t="s">
        <v>242</v>
      </c>
      <c r="D160" s="2">
        <v>1</v>
      </c>
      <c r="E160" s="23">
        <v>36.9</v>
      </c>
      <c r="F160" s="23">
        <f t="shared" si="2"/>
        <v>1.845</v>
      </c>
      <c r="G160" s="14" t="s">
        <v>494</v>
      </c>
    </row>
    <row r="161" spans="1:7" x14ac:dyDescent="0.25">
      <c r="A161" s="2">
        <v>158</v>
      </c>
      <c r="B161" s="2" t="s">
        <v>243</v>
      </c>
      <c r="C161" s="2" t="s">
        <v>242</v>
      </c>
      <c r="D161" s="2">
        <v>1</v>
      </c>
      <c r="E161" s="23">
        <v>36.9</v>
      </c>
      <c r="F161" s="23">
        <f t="shared" si="2"/>
        <v>1.845</v>
      </c>
      <c r="G161" s="14" t="s">
        <v>494</v>
      </c>
    </row>
    <row r="162" spans="1:7" x14ac:dyDescent="0.25">
      <c r="A162" s="2">
        <v>159</v>
      </c>
      <c r="B162" s="2" t="s">
        <v>244</v>
      </c>
      <c r="C162" s="2" t="s">
        <v>242</v>
      </c>
      <c r="D162" s="2">
        <v>1</v>
      </c>
      <c r="E162" s="23">
        <v>36.9</v>
      </c>
      <c r="F162" s="23">
        <f t="shared" si="2"/>
        <v>1.845</v>
      </c>
      <c r="G162" s="14" t="s">
        <v>494</v>
      </c>
    </row>
    <row r="163" spans="1:7" x14ac:dyDescent="0.25">
      <c r="A163" s="2">
        <v>160</v>
      </c>
      <c r="B163" s="2" t="s">
        <v>245</v>
      </c>
      <c r="C163" s="2" t="s">
        <v>242</v>
      </c>
      <c r="D163" s="2">
        <v>1</v>
      </c>
      <c r="E163" s="23">
        <v>36.9</v>
      </c>
      <c r="F163" s="23">
        <f t="shared" si="2"/>
        <v>1.845</v>
      </c>
      <c r="G163" s="14" t="s">
        <v>494</v>
      </c>
    </row>
    <row r="164" spans="1:7" x14ac:dyDescent="0.25">
      <c r="A164" s="2">
        <v>161</v>
      </c>
      <c r="B164" s="2" t="s">
        <v>246</v>
      </c>
      <c r="C164" s="2" t="s">
        <v>242</v>
      </c>
      <c r="D164" s="2">
        <v>1</v>
      </c>
      <c r="E164" s="23">
        <v>36.9</v>
      </c>
      <c r="F164" s="23">
        <f t="shared" si="2"/>
        <v>1.845</v>
      </c>
      <c r="G164" s="14" t="s">
        <v>494</v>
      </c>
    </row>
    <row r="165" spans="1:7" x14ac:dyDescent="0.25">
      <c r="A165" s="2">
        <v>162</v>
      </c>
      <c r="B165" s="2" t="s">
        <v>247</v>
      </c>
      <c r="C165" s="2" t="s">
        <v>248</v>
      </c>
      <c r="D165" s="2">
        <v>1</v>
      </c>
      <c r="E165" s="23">
        <v>47.36</v>
      </c>
      <c r="F165" s="23">
        <f t="shared" si="2"/>
        <v>2.3680000000000003</v>
      </c>
      <c r="G165" s="14" t="s">
        <v>493</v>
      </c>
    </row>
    <row r="166" spans="1:7" x14ac:dyDescent="0.25">
      <c r="A166" s="2">
        <v>163</v>
      </c>
      <c r="B166" s="2" t="s">
        <v>249</v>
      </c>
      <c r="C166" s="2" t="s">
        <v>248</v>
      </c>
      <c r="D166" s="2">
        <v>1</v>
      </c>
      <c r="E166" s="23">
        <v>47.36</v>
      </c>
      <c r="F166" s="23">
        <f t="shared" si="2"/>
        <v>2.3680000000000003</v>
      </c>
      <c r="G166" s="14" t="s">
        <v>493</v>
      </c>
    </row>
    <row r="167" spans="1:7" x14ac:dyDescent="0.25">
      <c r="A167" s="2">
        <v>164</v>
      </c>
      <c r="B167" s="2" t="s">
        <v>250</v>
      </c>
      <c r="C167" s="2" t="s">
        <v>248</v>
      </c>
      <c r="D167" s="2">
        <v>1</v>
      </c>
      <c r="E167" s="23">
        <v>47.36</v>
      </c>
      <c r="F167" s="23">
        <f t="shared" si="2"/>
        <v>2.3680000000000003</v>
      </c>
      <c r="G167" s="14" t="s">
        <v>493</v>
      </c>
    </row>
    <row r="168" spans="1:7" x14ac:dyDescent="0.25">
      <c r="A168" s="2">
        <v>165</v>
      </c>
      <c r="B168" s="2" t="s">
        <v>251</v>
      </c>
      <c r="C168" s="2" t="s">
        <v>248</v>
      </c>
      <c r="D168" s="2">
        <v>1</v>
      </c>
      <c r="E168" s="23">
        <v>47.36</v>
      </c>
      <c r="F168" s="23">
        <f t="shared" si="2"/>
        <v>2.3680000000000003</v>
      </c>
      <c r="G168" s="14" t="s">
        <v>493</v>
      </c>
    </row>
    <row r="169" spans="1:7" x14ac:dyDescent="0.25">
      <c r="A169" s="2">
        <v>166</v>
      </c>
      <c r="B169" s="2" t="s">
        <v>252</v>
      </c>
      <c r="C169" s="2" t="s">
        <v>248</v>
      </c>
      <c r="D169" s="2">
        <v>1</v>
      </c>
      <c r="E169" s="23">
        <v>47.36</v>
      </c>
      <c r="F169" s="23">
        <f t="shared" si="2"/>
        <v>2.3680000000000003</v>
      </c>
      <c r="G169" s="14" t="s">
        <v>493</v>
      </c>
    </row>
    <row r="170" spans="1:7" x14ac:dyDescent="0.25">
      <c r="A170" s="2">
        <v>167</v>
      </c>
      <c r="B170" s="2" t="s">
        <v>253</v>
      </c>
      <c r="C170" s="2" t="s">
        <v>248</v>
      </c>
      <c r="D170" s="2">
        <v>1</v>
      </c>
      <c r="E170" s="23">
        <v>47.36</v>
      </c>
      <c r="F170" s="23">
        <f t="shared" si="2"/>
        <v>2.3680000000000003</v>
      </c>
      <c r="G170" s="14" t="s">
        <v>493</v>
      </c>
    </row>
    <row r="171" spans="1:7" x14ac:dyDescent="0.25">
      <c r="A171" s="2">
        <v>168</v>
      </c>
      <c r="B171" s="2" t="s">
        <v>254</v>
      </c>
      <c r="C171" s="2" t="s">
        <v>248</v>
      </c>
      <c r="D171" s="2">
        <v>1</v>
      </c>
      <c r="E171" s="23">
        <v>47.35</v>
      </c>
      <c r="F171" s="23">
        <f t="shared" si="2"/>
        <v>2.3675000000000002</v>
      </c>
      <c r="G171" s="14" t="s">
        <v>493</v>
      </c>
    </row>
    <row r="172" spans="1:7" x14ac:dyDescent="0.25">
      <c r="A172" s="2">
        <v>169</v>
      </c>
      <c r="B172" s="2" t="s">
        <v>255</v>
      </c>
      <c r="C172" s="2" t="s">
        <v>248</v>
      </c>
      <c r="D172" s="2">
        <v>1</v>
      </c>
      <c r="E172" s="23">
        <v>47.35</v>
      </c>
      <c r="F172" s="23">
        <f t="shared" si="2"/>
        <v>2.3675000000000002</v>
      </c>
      <c r="G172" s="14" t="s">
        <v>493</v>
      </c>
    </row>
    <row r="173" spans="1:7" x14ac:dyDescent="0.25">
      <c r="A173" s="2">
        <v>170</v>
      </c>
      <c r="B173" s="2" t="s">
        <v>256</v>
      </c>
      <c r="C173" s="2" t="s">
        <v>248</v>
      </c>
      <c r="D173" s="2">
        <v>1</v>
      </c>
      <c r="E173" s="23">
        <v>47.35</v>
      </c>
      <c r="F173" s="23">
        <f t="shared" si="2"/>
        <v>2.3675000000000002</v>
      </c>
      <c r="G173" s="14" t="s">
        <v>493</v>
      </c>
    </row>
    <row r="174" spans="1:7" x14ac:dyDescent="0.25">
      <c r="A174" s="2">
        <v>171</v>
      </c>
      <c r="B174" s="2" t="s">
        <v>257</v>
      </c>
      <c r="C174" s="2" t="s">
        <v>248</v>
      </c>
      <c r="D174" s="2">
        <v>1</v>
      </c>
      <c r="E174" s="23">
        <v>47.35</v>
      </c>
      <c r="F174" s="23">
        <f t="shared" si="2"/>
        <v>2.3675000000000002</v>
      </c>
      <c r="G174" s="14" t="s">
        <v>493</v>
      </c>
    </row>
    <row r="175" spans="1:7" x14ac:dyDescent="0.25">
      <c r="A175" s="2">
        <v>172</v>
      </c>
      <c r="B175" s="2" t="s">
        <v>258</v>
      </c>
      <c r="C175" s="2" t="s">
        <v>248</v>
      </c>
      <c r="D175" s="2">
        <v>1</v>
      </c>
      <c r="E175" s="23">
        <v>47.35</v>
      </c>
      <c r="F175" s="23">
        <f t="shared" si="2"/>
        <v>2.3675000000000002</v>
      </c>
      <c r="G175" s="14" t="s">
        <v>493</v>
      </c>
    </row>
    <row r="176" spans="1:7" x14ac:dyDescent="0.25">
      <c r="A176" s="2">
        <v>173</v>
      </c>
      <c r="B176" s="2" t="s">
        <v>259</v>
      </c>
      <c r="C176" s="2" t="s">
        <v>260</v>
      </c>
      <c r="D176" s="2">
        <v>1</v>
      </c>
      <c r="E176" s="23">
        <v>25.83</v>
      </c>
      <c r="F176" s="23">
        <f t="shared" si="2"/>
        <v>1.2914999999999999</v>
      </c>
      <c r="G176" s="14" t="s">
        <v>494</v>
      </c>
    </row>
    <row r="177" spans="1:7" x14ac:dyDescent="0.25">
      <c r="A177" s="2">
        <v>174</v>
      </c>
      <c r="B177" s="2" t="s">
        <v>261</v>
      </c>
      <c r="C177" s="2" t="s">
        <v>260</v>
      </c>
      <c r="D177" s="2">
        <v>1</v>
      </c>
      <c r="E177" s="23">
        <v>25.83</v>
      </c>
      <c r="F177" s="23">
        <f t="shared" si="2"/>
        <v>1.2914999999999999</v>
      </c>
      <c r="G177" s="14" t="s">
        <v>494</v>
      </c>
    </row>
    <row r="178" spans="1:7" x14ac:dyDescent="0.25">
      <c r="A178" s="2">
        <v>175</v>
      </c>
      <c r="B178" s="2" t="s">
        <v>262</v>
      </c>
      <c r="C178" s="2" t="s">
        <v>260</v>
      </c>
      <c r="D178" s="2">
        <v>1</v>
      </c>
      <c r="E178" s="23">
        <v>25.83</v>
      </c>
      <c r="F178" s="23">
        <f t="shared" si="2"/>
        <v>1.2914999999999999</v>
      </c>
      <c r="G178" s="14" t="s">
        <v>494</v>
      </c>
    </row>
    <row r="179" spans="1:7" x14ac:dyDescent="0.25">
      <c r="A179" s="2">
        <v>176</v>
      </c>
      <c r="B179" s="2" t="s">
        <v>263</v>
      </c>
      <c r="C179" s="2" t="s">
        <v>260</v>
      </c>
      <c r="D179" s="2">
        <v>1</v>
      </c>
      <c r="E179" s="23">
        <v>25.83</v>
      </c>
      <c r="F179" s="23">
        <f t="shared" si="2"/>
        <v>1.2914999999999999</v>
      </c>
      <c r="G179" s="14" t="s">
        <v>494</v>
      </c>
    </row>
    <row r="180" spans="1:7" x14ac:dyDescent="0.25">
      <c r="A180" s="2">
        <v>177</v>
      </c>
      <c r="B180" s="2" t="s">
        <v>264</v>
      </c>
      <c r="C180" s="2" t="s">
        <v>260</v>
      </c>
      <c r="D180" s="2">
        <v>1</v>
      </c>
      <c r="E180" s="23">
        <v>25.83</v>
      </c>
      <c r="F180" s="23">
        <f t="shared" si="2"/>
        <v>1.2914999999999999</v>
      </c>
      <c r="G180" s="14" t="s">
        <v>494</v>
      </c>
    </row>
    <row r="181" spans="1:7" x14ac:dyDescent="0.25">
      <c r="A181" s="2">
        <v>178</v>
      </c>
      <c r="B181" s="2" t="s">
        <v>265</v>
      </c>
      <c r="C181" s="2" t="s">
        <v>260</v>
      </c>
      <c r="D181" s="2">
        <v>1</v>
      </c>
      <c r="E181" s="23">
        <v>25.83</v>
      </c>
      <c r="F181" s="23">
        <f t="shared" si="2"/>
        <v>1.2914999999999999</v>
      </c>
      <c r="G181" s="14" t="s">
        <v>494</v>
      </c>
    </row>
    <row r="182" spans="1:7" x14ac:dyDescent="0.25">
      <c r="A182" s="2">
        <v>179</v>
      </c>
      <c r="B182" s="2" t="s">
        <v>266</v>
      </c>
      <c r="C182" s="2" t="s">
        <v>260</v>
      </c>
      <c r="D182" s="2">
        <v>1</v>
      </c>
      <c r="E182" s="23">
        <v>25.83</v>
      </c>
      <c r="F182" s="23">
        <f t="shared" si="2"/>
        <v>1.2914999999999999</v>
      </c>
      <c r="G182" s="14" t="s">
        <v>494</v>
      </c>
    </row>
    <row r="183" spans="1:7" x14ac:dyDescent="0.25">
      <c r="A183" s="2">
        <v>180</v>
      </c>
      <c r="B183" s="2" t="s">
        <v>267</v>
      </c>
      <c r="C183" s="2" t="s">
        <v>260</v>
      </c>
      <c r="D183" s="2">
        <v>1</v>
      </c>
      <c r="E183" s="23">
        <v>25.83</v>
      </c>
      <c r="F183" s="23">
        <f t="shared" si="2"/>
        <v>1.2914999999999999</v>
      </c>
      <c r="G183" s="14" t="s">
        <v>494</v>
      </c>
    </row>
    <row r="184" spans="1:7" x14ac:dyDescent="0.25">
      <c r="A184" s="2">
        <v>181</v>
      </c>
      <c r="B184" s="2" t="s">
        <v>268</v>
      </c>
      <c r="C184" s="2" t="s">
        <v>260</v>
      </c>
      <c r="D184" s="2">
        <v>1</v>
      </c>
      <c r="E184" s="23">
        <v>25.83</v>
      </c>
      <c r="F184" s="23">
        <f t="shared" si="2"/>
        <v>1.2914999999999999</v>
      </c>
      <c r="G184" s="14" t="s">
        <v>494</v>
      </c>
    </row>
    <row r="185" spans="1:7" x14ac:dyDescent="0.25">
      <c r="A185" s="2">
        <v>182</v>
      </c>
      <c r="B185" s="2" t="s">
        <v>269</v>
      </c>
      <c r="C185" s="2" t="s">
        <v>260</v>
      </c>
      <c r="D185" s="2">
        <v>1</v>
      </c>
      <c r="E185" s="23">
        <v>25.83</v>
      </c>
      <c r="F185" s="23">
        <f t="shared" si="2"/>
        <v>1.2914999999999999</v>
      </c>
      <c r="G185" s="14" t="s">
        <v>494</v>
      </c>
    </row>
    <row r="186" spans="1:7" x14ac:dyDescent="0.25">
      <c r="A186" s="2">
        <v>183</v>
      </c>
      <c r="B186" s="2" t="s">
        <v>270</v>
      </c>
      <c r="C186" s="2" t="s">
        <v>260</v>
      </c>
      <c r="D186" s="2">
        <v>1</v>
      </c>
      <c r="E186" s="23">
        <v>25.83</v>
      </c>
      <c r="F186" s="23">
        <f t="shared" si="2"/>
        <v>1.2914999999999999</v>
      </c>
      <c r="G186" s="14" t="s">
        <v>494</v>
      </c>
    </row>
    <row r="187" spans="1:7" x14ac:dyDescent="0.25">
      <c r="A187" s="2">
        <v>184</v>
      </c>
      <c r="B187" s="2" t="s">
        <v>271</v>
      </c>
      <c r="C187" s="2" t="s">
        <v>272</v>
      </c>
      <c r="D187" s="2">
        <v>1</v>
      </c>
      <c r="E187" s="23">
        <v>2499</v>
      </c>
      <c r="F187" s="23">
        <f>E187/100*2</f>
        <v>49.98</v>
      </c>
      <c r="G187" s="14" t="s">
        <v>494</v>
      </c>
    </row>
    <row r="188" spans="1:7" x14ac:dyDescent="0.25">
      <c r="A188" s="2">
        <v>185</v>
      </c>
      <c r="B188" s="2" t="s">
        <v>273</v>
      </c>
      <c r="C188" s="2" t="s">
        <v>242</v>
      </c>
      <c r="D188" s="2">
        <v>1</v>
      </c>
      <c r="E188" s="23">
        <v>36.9</v>
      </c>
      <c r="F188" s="23">
        <f t="shared" si="2"/>
        <v>1.845</v>
      </c>
      <c r="G188" s="14" t="s">
        <v>493</v>
      </c>
    </row>
    <row r="189" spans="1:7" x14ac:dyDescent="0.25">
      <c r="A189" s="2">
        <v>186</v>
      </c>
      <c r="B189" s="2" t="s">
        <v>274</v>
      </c>
      <c r="C189" s="2" t="s">
        <v>242</v>
      </c>
      <c r="D189" s="2">
        <v>1</v>
      </c>
      <c r="E189" s="23">
        <v>36.9</v>
      </c>
      <c r="F189" s="23">
        <f t="shared" si="2"/>
        <v>1.845</v>
      </c>
      <c r="G189" s="14" t="s">
        <v>494</v>
      </c>
    </row>
    <row r="190" spans="1:7" x14ac:dyDescent="0.25">
      <c r="A190" s="2">
        <v>187</v>
      </c>
      <c r="B190" s="2" t="s">
        <v>275</v>
      </c>
      <c r="C190" s="2" t="s">
        <v>242</v>
      </c>
      <c r="D190" s="2">
        <v>1</v>
      </c>
      <c r="E190" s="23">
        <v>36.9</v>
      </c>
      <c r="F190" s="23">
        <f t="shared" si="2"/>
        <v>1.845</v>
      </c>
      <c r="G190" s="14" t="s">
        <v>494</v>
      </c>
    </row>
    <row r="191" spans="1:7" x14ac:dyDescent="0.25">
      <c r="A191" s="2">
        <v>188</v>
      </c>
      <c r="B191" s="2" t="s">
        <v>276</v>
      </c>
      <c r="C191" s="2" t="s">
        <v>248</v>
      </c>
      <c r="D191" s="2">
        <v>1</v>
      </c>
      <c r="E191" s="23">
        <v>47.36</v>
      </c>
      <c r="F191" s="23">
        <f t="shared" si="2"/>
        <v>2.3680000000000003</v>
      </c>
      <c r="G191" s="14" t="s">
        <v>493</v>
      </c>
    </row>
    <row r="192" spans="1:7" x14ac:dyDescent="0.25">
      <c r="A192" s="2">
        <v>189</v>
      </c>
      <c r="B192" s="2" t="s">
        <v>277</v>
      </c>
      <c r="C192" s="2" t="s">
        <v>248</v>
      </c>
      <c r="D192" s="2">
        <v>1</v>
      </c>
      <c r="E192" s="23">
        <v>47.36</v>
      </c>
      <c r="F192" s="23">
        <f t="shared" si="2"/>
        <v>2.3680000000000003</v>
      </c>
      <c r="G192" s="14" t="s">
        <v>493</v>
      </c>
    </row>
    <row r="193" spans="1:7" x14ac:dyDescent="0.25">
      <c r="A193" s="2">
        <v>190</v>
      </c>
      <c r="B193" s="2" t="s">
        <v>278</v>
      </c>
      <c r="C193" s="2" t="s">
        <v>248</v>
      </c>
      <c r="D193" s="2">
        <v>1</v>
      </c>
      <c r="E193" s="23">
        <v>47.36</v>
      </c>
      <c r="F193" s="23">
        <f t="shared" si="2"/>
        <v>2.3680000000000003</v>
      </c>
      <c r="G193" s="14" t="s">
        <v>493</v>
      </c>
    </row>
    <row r="194" spans="1:7" x14ac:dyDescent="0.25">
      <c r="A194" s="2">
        <v>191</v>
      </c>
      <c r="B194" s="2" t="s">
        <v>279</v>
      </c>
      <c r="C194" s="2" t="s">
        <v>248</v>
      </c>
      <c r="D194" s="2">
        <v>1</v>
      </c>
      <c r="E194" s="23">
        <v>47.35</v>
      </c>
      <c r="F194" s="23">
        <f t="shared" si="2"/>
        <v>2.3675000000000002</v>
      </c>
      <c r="G194" s="14" t="s">
        <v>493</v>
      </c>
    </row>
    <row r="195" spans="1:7" x14ac:dyDescent="0.25">
      <c r="A195" s="2">
        <v>192</v>
      </c>
      <c r="B195" s="2" t="s">
        <v>280</v>
      </c>
      <c r="C195" s="2" t="s">
        <v>248</v>
      </c>
      <c r="D195" s="2">
        <v>1</v>
      </c>
      <c r="E195" s="23">
        <v>47.35</v>
      </c>
      <c r="F195" s="23">
        <f t="shared" si="2"/>
        <v>2.3675000000000002</v>
      </c>
      <c r="G195" s="14" t="s">
        <v>493</v>
      </c>
    </row>
    <row r="196" spans="1:7" x14ac:dyDescent="0.25">
      <c r="A196" s="2">
        <v>193</v>
      </c>
      <c r="B196" s="2" t="s">
        <v>281</v>
      </c>
      <c r="C196" s="2" t="s">
        <v>282</v>
      </c>
      <c r="D196" s="2">
        <v>1</v>
      </c>
      <c r="E196" s="23">
        <v>72.569999999999993</v>
      </c>
      <c r="F196" s="23">
        <f t="shared" si="2"/>
        <v>3.6284999999999994</v>
      </c>
      <c r="G196" s="14" t="s">
        <v>493</v>
      </c>
    </row>
    <row r="197" spans="1:7" x14ac:dyDescent="0.25">
      <c r="A197" s="2">
        <v>194</v>
      </c>
      <c r="B197" s="2" t="s">
        <v>283</v>
      </c>
      <c r="C197" s="2" t="s">
        <v>282</v>
      </c>
      <c r="D197" s="2">
        <v>1</v>
      </c>
      <c r="E197" s="23">
        <v>72.569999999999993</v>
      </c>
      <c r="F197" s="23">
        <f t="shared" ref="F197:F258" si="4">E197/100*5</f>
        <v>3.6284999999999994</v>
      </c>
      <c r="G197" s="14" t="s">
        <v>493</v>
      </c>
    </row>
    <row r="198" spans="1:7" x14ac:dyDescent="0.25">
      <c r="A198" s="2">
        <v>195</v>
      </c>
      <c r="B198" s="2" t="s">
        <v>284</v>
      </c>
      <c r="C198" s="2" t="s">
        <v>285</v>
      </c>
      <c r="D198" s="2">
        <v>1</v>
      </c>
      <c r="E198" s="23">
        <v>24.11</v>
      </c>
      <c r="F198" s="23">
        <f t="shared" si="4"/>
        <v>1.2054999999999998</v>
      </c>
      <c r="G198" s="14" t="s">
        <v>494</v>
      </c>
    </row>
    <row r="199" spans="1:7" x14ac:dyDescent="0.25">
      <c r="A199" s="2">
        <v>196</v>
      </c>
      <c r="B199" s="2" t="s">
        <v>286</v>
      </c>
      <c r="C199" s="2" t="s">
        <v>285</v>
      </c>
      <c r="D199" s="2">
        <v>1</v>
      </c>
      <c r="E199" s="23">
        <v>24.11</v>
      </c>
      <c r="F199" s="23">
        <f t="shared" si="4"/>
        <v>1.2054999999999998</v>
      </c>
      <c r="G199" s="14" t="s">
        <v>494</v>
      </c>
    </row>
    <row r="200" spans="1:7" x14ac:dyDescent="0.25">
      <c r="A200" s="2">
        <v>197</v>
      </c>
      <c r="B200" s="2" t="s">
        <v>287</v>
      </c>
      <c r="C200" s="2" t="s">
        <v>285</v>
      </c>
      <c r="D200" s="2">
        <v>1</v>
      </c>
      <c r="E200" s="23">
        <v>24.1</v>
      </c>
      <c r="F200" s="23">
        <f t="shared" si="4"/>
        <v>1.2050000000000001</v>
      </c>
      <c r="G200" s="14" t="s">
        <v>494</v>
      </c>
    </row>
    <row r="201" spans="1:7" x14ac:dyDescent="0.25">
      <c r="A201" s="2">
        <v>198</v>
      </c>
      <c r="B201" s="2" t="s">
        <v>288</v>
      </c>
      <c r="C201" s="2" t="s">
        <v>289</v>
      </c>
      <c r="D201" s="2">
        <v>1</v>
      </c>
      <c r="E201" s="23">
        <v>12.05</v>
      </c>
      <c r="F201" s="23">
        <f t="shared" si="4"/>
        <v>0.60250000000000004</v>
      </c>
      <c r="G201" s="14" t="s">
        <v>494</v>
      </c>
    </row>
    <row r="202" spans="1:7" x14ac:dyDescent="0.25">
      <c r="A202" s="2">
        <v>199</v>
      </c>
      <c r="B202" s="2" t="s">
        <v>290</v>
      </c>
      <c r="C202" s="2" t="s">
        <v>289</v>
      </c>
      <c r="D202" s="2">
        <v>1</v>
      </c>
      <c r="E202" s="23">
        <v>12.05</v>
      </c>
      <c r="F202" s="23">
        <f t="shared" si="4"/>
        <v>0.60250000000000004</v>
      </c>
      <c r="G202" s="14" t="s">
        <v>494</v>
      </c>
    </row>
    <row r="203" spans="1:7" x14ac:dyDescent="0.25">
      <c r="A203" s="2">
        <v>200</v>
      </c>
      <c r="B203" s="2" t="s">
        <v>291</v>
      </c>
      <c r="C203" s="2" t="s">
        <v>289</v>
      </c>
      <c r="D203" s="2">
        <v>1</v>
      </c>
      <c r="E203" s="23">
        <v>12.06</v>
      </c>
      <c r="F203" s="23">
        <f t="shared" si="4"/>
        <v>0.60299999999999998</v>
      </c>
      <c r="G203" s="14" t="s">
        <v>494</v>
      </c>
    </row>
    <row r="204" spans="1:7" x14ac:dyDescent="0.25">
      <c r="A204" s="2">
        <v>201</v>
      </c>
      <c r="B204" s="2" t="s">
        <v>292</v>
      </c>
      <c r="C204" s="2" t="s">
        <v>242</v>
      </c>
      <c r="D204" s="2">
        <v>1</v>
      </c>
      <c r="E204" s="23">
        <v>36.9</v>
      </c>
      <c r="F204" s="23">
        <f t="shared" si="4"/>
        <v>1.845</v>
      </c>
      <c r="G204" s="14" t="s">
        <v>494</v>
      </c>
    </row>
    <row r="205" spans="1:7" x14ac:dyDescent="0.25">
      <c r="A205" s="2">
        <v>202</v>
      </c>
      <c r="B205" s="2" t="s">
        <v>293</v>
      </c>
      <c r="C205" s="2" t="s">
        <v>242</v>
      </c>
      <c r="D205" s="2">
        <v>1</v>
      </c>
      <c r="E205" s="23">
        <v>36.9</v>
      </c>
      <c r="F205" s="23">
        <f t="shared" si="4"/>
        <v>1.845</v>
      </c>
      <c r="G205" s="14" t="s">
        <v>494</v>
      </c>
    </row>
    <row r="206" spans="1:7" x14ac:dyDescent="0.25">
      <c r="A206" s="2">
        <v>203</v>
      </c>
      <c r="B206" s="2" t="s">
        <v>294</v>
      </c>
      <c r="C206" s="2" t="s">
        <v>242</v>
      </c>
      <c r="D206" s="2">
        <v>1</v>
      </c>
      <c r="E206" s="23">
        <v>36.9</v>
      </c>
      <c r="F206" s="23">
        <f t="shared" si="4"/>
        <v>1.845</v>
      </c>
      <c r="G206" s="14" t="s">
        <v>494</v>
      </c>
    </row>
    <row r="207" spans="1:7" x14ac:dyDescent="0.25">
      <c r="A207" s="2">
        <v>204</v>
      </c>
      <c r="B207" s="2" t="s">
        <v>295</v>
      </c>
      <c r="C207" s="2" t="s">
        <v>260</v>
      </c>
      <c r="D207" s="2">
        <v>1</v>
      </c>
      <c r="E207" s="23">
        <v>25.83</v>
      </c>
      <c r="F207" s="23">
        <f t="shared" si="4"/>
        <v>1.2914999999999999</v>
      </c>
      <c r="G207" s="14" t="s">
        <v>494</v>
      </c>
    </row>
    <row r="208" spans="1:7" x14ac:dyDescent="0.25">
      <c r="A208" s="2">
        <v>205</v>
      </c>
      <c r="B208" s="2" t="s">
        <v>296</v>
      </c>
      <c r="C208" s="2" t="s">
        <v>260</v>
      </c>
      <c r="D208" s="2">
        <v>1</v>
      </c>
      <c r="E208" s="23">
        <v>25.83</v>
      </c>
      <c r="F208" s="23">
        <f t="shared" si="4"/>
        <v>1.2914999999999999</v>
      </c>
      <c r="G208" s="14" t="s">
        <v>494</v>
      </c>
    </row>
    <row r="209" spans="1:7" x14ac:dyDescent="0.25">
      <c r="A209" s="2">
        <v>206</v>
      </c>
      <c r="B209" s="2" t="s">
        <v>297</v>
      </c>
      <c r="C209" s="2" t="s">
        <v>260</v>
      </c>
      <c r="D209" s="2">
        <v>1</v>
      </c>
      <c r="E209" s="23">
        <v>25.83</v>
      </c>
      <c r="F209" s="23">
        <f t="shared" si="4"/>
        <v>1.2914999999999999</v>
      </c>
      <c r="G209" s="14" t="s">
        <v>494</v>
      </c>
    </row>
    <row r="210" spans="1:7" x14ac:dyDescent="0.25">
      <c r="A210" s="2">
        <v>207</v>
      </c>
      <c r="B210" s="2" t="s">
        <v>298</v>
      </c>
      <c r="C210" s="2" t="s">
        <v>299</v>
      </c>
      <c r="D210" s="2">
        <v>1</v>
      </c>
      <c r="E210" s="23">
        <v>3099</v>
      </c>
      <c r="F210" s="23">
        <f>E210/100*2</f>
        <v>61.98</v>
      </c>
      <c r="G210" s="14" t="s">
        <v>493</v>
      </c>
    </row>
    <row r="211" spans="1:7" x14ac:dyDescent="0.25">
      <c r="A211" s="2">
        <v>208</v>
      </c>
      <c r="B211" s="2" t="s">
        <v>300</v>
      </c>
      <c r="C211" s="2" t="s">
        <v>301</v>
      </c>
      <c r="D211" s="2">
        <v>1</v>
      </c>
      <c r="E211" s="23">
        <v>377</v>
      </c>
      <c r="F211" s="23">
        <f>E211/100*2</f>
        <v>7.54</v>
      </c>
      <c r="G211" s="14" t="s">
        <v>493</v>
      </c>
    </row>
    <row r="212" spans="1:7" x14ac:dyDescent="0.25">
      <c r="A212" s="2">
        <v>209</v>
      </c>
      <c r="B212" s="2" t="s">
        <v>302</v>
      </c>
      <c r="C212" s="2" t="s">
        <v>303</v>
      </c>
      <c r="D212" s="2">
        <v>1</v>
      </c>
      <c r="E212" s="23">
        <v>600</v>
      </c>
      <c r="F212" s="23">
        <f t="shared" si="4"/>
        <v>30</v>
      </c>
      <c r="G212" s="14" t="s">
        <v>493</v>
      </c>
    </row>
    <row r="213" spans="1:7" x14ac:dyDescent="0.25">
      <c r="A213" s="2">
        <v>210</v>
      </c>
      <c r="B213" s="2" t="s">
        <v>304</v>
      </c>
      <c r="C213" s="2" t="s">
        <v>303</v>
      </c>
      <c r="D213" s="2">
        <v>1</v>
      </c>
      <c r="E213" s="23">
        <v>600</v>
      </c>
      <c r="F213" s="23">
        <f t="shared" si="4"/>
        <v>30</v>
      </c>
      <c r="G213" s="14" t="s">
        <v>493</v>
      </c>
    </row>
    <row r="214" spans="1:7" x14ac:dyDescent="0.25">
      <c r="A214" s="2">
        <v>211</v>
      </c>
      <c r="B214" s="2" t="s">
        <v>305</v>
      </c>
      <c r="C214" s="2" t="s">
        <v>306</v>
      </c>
      <c r="D214" s="2">
        <v>1</v>
      </c>
      <c r="E214" s="23">
        <v>499</v>
      </c>
      <c r="F214" s="23">
        <f t="shared" si="4"/>
        <v>24.950000000000003</v>
      </c>
      <c r="G214" s="14" t="s">
        <v>493</v>
      </c>
    </row>
    <row r="215" spans="1:7" x14ac:dyDescent="0.25">
      <c r="A215" s="2">
        <v>212</v>
      </c>
      <c r="B215" s="2" t="s">
        <v>307</v>
      </c>
      <c r="C215" s="2" t="s">
        <v>306</v>
      </c>
      <c r="D215" s="2">
        <v>1</v>
      </c>
      <c r="E215" s="23">
        <v>499</v>
      </c>
      <c r="F215" s="23">
        <f t="shared" si="4"/>
        <v>24.950000000000003</v>
      </c>
      <c r="G215" s="14" t="s">
        <v>493</v>
      </c>
    </row>
    <row r="216" spans="1:7" x14ac:dyDescent="0.25">
      <c r="A216" s="2">
        <v>213</v>
      </c>
      <c r="B216" s="2" t="s">
        <v>308</v>
      </c>
      <c r="C216" s="2" t="s">
        <v>76</v>
      </c>
      <c r="D216" s="2">
        <v>1</v>
      </c>
      <c r="E216" s="23">
        <v>119.56</v>
      </c>
      <c r="F216" s="23">
        <f t="shared" si="4"/>
        <v>5.9779999999999998</v>
      </c>
      <c r="G216" s="14" t="s">
        <v>493</v>
      </c>
    </row>
    <row r="217" spans="1:7" x14ac:dyDescent="0.25">
      <c r="A217" s="2">
        <v>214</v>
      </c>
      <c r="B217" s="2" t="s">
        <v>309</v>
      </c>
      <c r="C217" s="2" t="s">
        <v>76</v>
      </c>
      <c r="D217" s="2">
        <v>1</v>
      </c>
      <c r="E217" s="23">
        <v>119.56</v>
      </c>
      <c r="F217" s="23">
        <f t="shared" si="4"/>
        <v>5.9779999999999998</v>
      </c>
      <c r="G217" s="14" t="s">
        <v>493</v>
      </c>
    </row>
    <row r="218" spans="1:7" x14ac:dyDescent="0.25">
      <c r="A218" s="2">
        <v>215</v>
      </c>
      <c r="B218" s="2" t="s">
        <v>310</v>
      </c>
      <c r="C218" s="2" t="s">
        <v>76</v>
      </c>
      <c r="D218" s="2">
        <v>1</v>
      </c>
      <c r="E218" s="23">
        <v>119.56</v>
      </c>
      <c r="F218" s="23">
        <f t="shared" si="4"/>
        <v>5.9779999999999998</v>
      </c>
      <c r="G218" s="14" t="s">
        <v>493</v>
      </c>
    </row>
    <row r="219" spans="1:7" x14ac:dyDescent="0.25">
      <c r="A219" s="2">
        <v>216</v>
      </c>
      <c r="B219" s="2" t="s">
        <v>311</v>
      </c>
      <c r="C219" s="2" t="s">
        <v>76</v>
      </c>
      <c r="D219" s="2">
        <v>1</v>
      </c>
      <c r="E219" s="23">
        <v>119.56</v>
      </c>
      <c r="F219" s="23">
        <f t="shared" si="4"/>
        <v>5.9779999999999998</v>
      </c>
      <c r="G219" s="14" t="s">
        <v>493</v>
      </c>
    </row>
    <row r="220" spans="1:7" x14ac:dyDescent="0.25">
      <c r="A220" s="2">
        <v>217</v>
      </c>
      <c r="B220" s="2" t="s">
        <v>312</v>
      </c>
      <c r="C220" s="2" t="s">
        <v>76</v>
      </c>
      <c r="D220" s="2">
        <v>1</v>
      </c>
      <c r="E220" s="23">
        <v>119.56</v>
      </c>
      <c r="F220" s="23">
        <f t="shared" si="4"/>
        <v>5.9779999999999998</v>
      </c>
      <c r="G220" s="14" t="s">
        <v>493</v>
      </c>
    </row>
    <row r="221" spans="1:7" x14ac:dyDescent="0.25">
      <c r="A221" s="2">
        <v>218</v>
      </c>
      <c r="B221" s="2" t="s">
        <v>313</v>
      </c>
      <c r="C221" s="2" t="s">
        <v>76</v>
      </c>
      <c r="D221" s="2">
        <v>1</v>
      </c>
      <c r="E221" s="23">
        <v>119.56</v>
      </c>
      <c r="F221" s="23">
        <f t="shared" si="4"/>
        <v>5.9779999999999998</v>
      </c>
      <c r="G221" s="14" t="s">
        <v>493</v>
      </c>
    </row>
    <row r="222" spans="1:7" x14ac:dyDescent="0.25">
      <c r="A222" s="2">
        <v>219</v>
      </c>
      <c r="B222" s="2" t="s">
        <v>314</v>
      </c>
      <c r="C222" s="2" t="s">
        <v>76</v>
      </c>
      <c r="D222" s="2">
        <v>1</v>
      </c>
      <c r="E222" s="23">
        <v>119.56</v>
      </c>
      <c r="F222" s="23">
        <f t="shared" si="4"/>
        <v>5.9779999999999998</v>
      </c>
      <c r="G222" s="14" t="s">
        <v>493</v>
      </c>
    </row>
    <row r="223" spans="1:7" x14ac:dyDescent="0.25">
      <c r="A223" s="2">
        <v>220</v>
      </c>
      <c r="B223" s="2" t="s">
        <v>315</v>
      </c>
      <c r="C223" s="2" t="s">
        <v>76</v>
      </c>
      <c r="D223" s="2">
        <v>1</v>
      </c>
      <c r="E223" s="23">
        <v>119.56</v>
      </c>
      <c r="F223" s="23">
        <f t="shared" si="4"/>
        <v>5.9779999999999998</v>
      </c>
      <c r="G223" s="14" t="s">
        <v>493</v>
      </c>
    </row>
    <row r="224" spans="1:7" x14ac:dyDescent="0.25">
      <c r="A224" s="2">
        <v>221</v>
      </c>
      <c r="B224" s="2" t="s">
        <v>316</v>
      </c>
      <c r="C224" s="2" t="s">
        <v>76</v>
      </c>
      <c r="D224" s="2">
        <v>1</v>
      </c>
      <c r="E224" s="23">
        <v>119.56</v>
      </c>
      <c r="F224" s="23">
        <f t="shared" si="4"/>
        <v>5.9779999999999998</v>
      </c>
      <c r="G224" s="14" t="s">
        <v>493</v>
      </c>
    </row>
    <row r="225" spans="1:7" x14ac:dyDescent="0.25">
      <c r="A225" s="2">
        <v>222</v>
      </c>
      <c r="B225" s="2" t="s">
        <v>317</v>
      </c>
      <c r="C225" s="2" t="s">
        <v>76</v>
      </c>
      <c r="D225" s="2">
        <v>1</v>
      </c>
      <c r="E225" s="23">
        <v>119.56</v>
      </c>
      <c r="F225" s="23">
        <f t="shared" si="4"/>
        <v>5.9779999999999998</v>
      </c>
      <c r="G225" s="14" t="s">
        <v>493</v>
      </c>
    </row>
    <row r="226" spans="1:7" x14ac:dyDescent="0.25">
      <c r="A226" s="2">
        <v>223</v>
      </c>
      <c r="B226" s="2" t="s">
        <v>318</v>
      </c>
      <c r="C226" s="2" t="s">
        <v>76</v>
      </c>
      <c r="D226" s="2">
        <v>1</v>
      </c>
      <c r="E226" s="23">
        <v>119.56</v>
      </c>
      <c r="F226" s="23">
        <f t="shared" si="4"/>
        <v>5.9779999999999998</v>
      </c>
      <c r="G226" s="14" t="s">
        <v>493</v>
      </c>
    </row>
    <row r="227" spans="1:7" x14ac:dyDescent="0.25">
      <c r="A227" s="2">
        <v>224</v>
      </c>
      <c r="B227" s="2" t="s">
        <v>319</v>
      </c>
      <c r="C227" s="2" t="s">
        <v>320</v>
      </c>
      <c r="D227" s="2">
        <v>1</v>
      </c>
      <c r="E227" s="23">
        <v>146</v>
      </c>
      <c r="F227" s="23">
        <f t="shared" si="4"/>
        <v>7.3</v>
      </c>
      <c r="G227" s="14" t="s">
        <v>493</v>
      </c>
    </row>
    <row r="228" spans="1:7" x14ac:dyDescent="0.25">
      <c r="A228" s="2">
        <v>225</v>
      </c>
      <c r="B228" s="2" t="s">
        <v>321</v>
      </c>
      <c r="C228" s="2" t="s">
        <v>322</v>
      </c>
      <c r="D228" s="2">
        <v>1</v>
      </c>
      <c r="E228" s="23">
        <v>1650</v>
      </c>
      <c r="F228" s="23">
        <f>E228/100*2</f>
        <v>33</v>
      </c>
      <c r="G228" s="14" t="s">
        <v>493</v>
      </c>
    </row>
    <row r="229" spans="1:7" x14ac:dyDescent="0.25">
      <c r="A229" s="2">
        <v>226</v>
      </c>
      <c r="B229" s="2" t="s">
        <v>323</v>
      </c>
      <c r="C229" s="2" t="s">
        <v>324</v>
      </c>
      <c r="D229" s="2">
        <v>1</v>
      </c>
      <c r="E229" s="23">
        <v>1790</v>
      </c>
      <c r="F229" s="23">
        <f>E229/100*2</f>
        <v>35.799999999999997</v>
      </c>
      <c r="G229" s="14" t="s">
        <v>493</v>
      </c>
    </row>
    <row r="230" spans="1:7" x14ac:dyDescent="0.25">
      <c r="A230" s="2">
        <v>227</v>
      </c>
      <c r="B230" s="2" t="s">
        <v>325</v>
      </c>
      <c r="C230" s="2" t="s">
        <v>326</v>
      </c>
      <c r="D230" s="2">
        <v>1</v>
      </c>
      <c r="E230" s="23">
        <v>1990</v>
      </c>
      <c r="F230" s="23">
        <f>E230/100*2</f>
        <v>39.799999999999997</v>
      </c>
      <c r="G230" s="14" t="s">
        <v>493</v>
      </c>
    </row>
    <row r="231" spans="1:7" x14ac:dyDescent="0.25">
      <c r="A231" s="2">
        <v>228</v>
      </c>
      <c r="B231" s="2" t="s">
        <v>327</v>
      </c>
      <c r="C231" s="2" t="s">
        <v>328</v>
      </c>
      <c r="D231" s="2">
        <v>1</v>
      </c>
      <c r="E231" s="23">
        <v>110</v>
      </c>
      <c r="F231" s="23">
        <f t="shared" si="4"/>
        <v>5.5</v>
      </c>
      <c r="G231" s="14" t="s">
        <v>494</v>
      </c>
    </row>
    <row r="232" spans="1:7" x14ac:dyDescent="0.25">
      <c r="A232" s="2">
        <v>229</v>
      </c>
      <c r="B232" s="2" t="s">
        <v>329</v>
      </c>
      <c r="C232" s="2" t="s">
        <v>330</v>
      </c>
      <c r="D232" s="2">
        <v>1</v>
      </c>
      <c r="E232" s="23">
        <v>299</v>
      </c>
      <c r="F232" s="23">
        <f t="shared" si="4"/>
        <v>14.950000000000001</v>
      </c>
      <c r="G232" s="14" t="s">
        <v>494</v>
      </c>
    </row>
    <row r="233" spans="1:7" x14ac:dyDescent="0.25">
      <c r="A233" s="2">
        <v>230</v>
      </c>
      <c r="B233" s="2" t="s">
        <v>331</v>
      </c>
      <c r="C233" s="2" t="s">
        <v>332</v>
      </c>
      <c r="D233" s="2">
        <v>1</v>
      </c>
      <c r="E233" s="23">
        <v>306.27</v>
      </c>
      <c r="F233" s="23">
        <f>E233/100*2</f>
        <v>6.1254</v>
      </c>
      <c r="G233" s="14" t="s">
        <v>493</v>
      </c>
    </row>
    <row r="234" spans="1:7" x14ac:dyDescent="0.25">
      <c r="A234" s="2">
        <v>231</v>
      </c>
      <c r="B234" s="2" t="s">
        <v>333</v>
      </c>
      <c r="C234" s="2" t="s">
        <v>334</v>
      </c>
      <c r="D234" s="2">
        <v>1</v>
      </c>
      <c r="E234" s="23">
        <v>492.2</v>
      </c>
      <c r="F234" s="23">
        <f t="shared" si="4"/>
        <v>24.61</v>
      </c>
      <c r="G234" s="14" t="s">
        <v>494</v>
      </c>
    </row>
    <row r="235" spans="1:7" x14ac:dyDescent="0.25">
      <c r="A235" s="2">
        <v>232</v>
      </c>
      <c r="B235" s="2" t="s">
        <v>335</v>
      </c>
      <c r="C235" s="2" t="s">
        <v>334</v>
      </c>
      <c r="D235" s="2">
        <v>1</v>
      </c>
      <c r="E235" s="23">
        <v>492.2</v>
      </c>
      <c r="F235" s="23">
        <f t="shared" si="4"/>
        <v>24.61</v>
      </c>
      <c r="G235" s="14" t="s">
        <v>494</v>
      </c>
    </row>
    <row r="236" spans="1:7" x14ac:dyDescent="0.25">
      <c r="A236" s="2">
        <v>233</v>
      </c>
      <c r="B236" s="2" t="s">
        <v>336</v>
      </c>
      <c r="C236" s="2" t="s">
        <v>334</v>
      </c>
      <c r="D236" s="2">
        <v>1</v>
      </c>
      <c r="E236" s="23">
        <v>492.2</v>
      </c>
      <c r="F236" s="23">
        <f t="shared" si="4"/>
        <v>24.61</v>
      </c>
      <c r="G236" s="14" t="s">
        <v>494</v>
      </c>
    </row>
    <row r="237" spans="1:7" x14ac:dyDescent="0.25">
      <c r="A237" s="2">
        <v>234</v>
      </c>
      <c r="B237" s="2" t="s">
        <v>337</v>
      </c>
      <c r="C237" s="2" t="s">
        <v>334</v>
      </c>
      <c r="D237" s="2">
        <v>1</v>
      </c>
      <c r="E237" s="23">
        <v>492.2</v>
      </c>
      <c r="F237" s="23">
        <f t="shared" si="4"/>
        <v>24.61</v>
      </c>
      <c r="G237" s="14" t="s">
        <v>494</v>
      </c>
    </row>
    <row r="238" spans="1:7" x14ac:dyDescent="0.25">
      <c r="A238" s="2">
        <v>235</v>
      </c>
      <c r="B238" s="2" t="s">
        <v>338</v>
      </c>
      <c r="C238" s="2" t="s">
        <v>334</v>
      </c>
      <c r="D238" s="2">
        <v>1</v>
      </c>
      <c r="E238" s="23">
        <v>492.2</v>
      </c>
      <c r="F238" s="23">
        <f t="shared" si="4"/>
        <v>24.61</v>
      </c>
      <c r="G238" s="14" t="s">
        <v>494</v>
      </c>
    </row>
    <row r="239" spans="1:7" x14ac:dyDescent="0.25">
      <c r="A239" s="2">
        <v>236</v>
      </c>
      <c r="B239" s="2" t="s">
        <v>339</v>
      </c>
      <c r="C239" s="2" t="s">
        <v>340</v>
      </c>
      <c r="D239" s="2">
        <v>1</v>
      </c>
      <c r="E239" s="23">
        <v>267.5</v>
      </c>
      <c r="F239" s="23">
        <f t="shared" si="4"/>
        <v>13.375</v>
      </c>
      <c r="G239" s="14" t="s">
        <v>494</v>
      </c>
    </row>
    <row r="240" spans="1:7" x14ac:dyDescent="0.25">
      <c r="A240" s="2">
        <v>237</v>
      </c>
      <c r="B240" s="2" t="s">
        <v>341</v>
      </c>
      <c r="C240" s="2" t="s">
        <v>342</v>
      </c>
      <c r="D240" s="2">
        <v>1</v>
      </c>
      <c r="E240" s="23">
        <v>858.14</v>
      </c>
      <c r="F240" s="23">
        <f t="shared" si="4"/>
        <v>42.907000000000004</v>
      </c>
      <c r="G240" s="14" t="s">
        <v>493</v>
      </c>
    </row>
    <row r="241" spans="1:7" x14ac:dyDescent="0.25">
      <c r="A241" s="2">
        <v>238</v>
      </c>
      <c r="B241" s="2" t="s">
        <v>343</v>
      </c>
      <c r="C241" s="2" t="s">
        <v>344</v>
      </c>
      <c r="D241" s="2">
        <v>1</v>
      </c>
      <c r="E241" s="23">
        <v>1383.19</v>
      </c>
      <c r="F241" s="23">
        <f t="shared" si="4"/>
        <v>69.159500000000008</v>
      </c>
      <c r="G241" s="14" t="s">
        <v>493</v>
      </c>
    </row>
    <row r="242" spans="1:7" x14ac:dyDescent="0.25">
      <c r="A242" s="2">
        <v>239</v>
      </c>
      <c r="B242" s="2" t="s">
        <v>345</v>
      </c>
      <c r="C242" s="2" t="s">
        <v>346</v>
      </c>
      <c r="D242" s="2">
        <v>1</v>
      </c>
      <c r="E242" s="23">
        <v>750.6</v>
      </c>
      <c r="F242" s="23">
        <f t="shared" si="4"/>
        <v>37.53</v>
      </c>
      <c r="G242" s="14" t="s">
        <v>493</v>
      </c>
    </row>
    <row r="243" spans="1:7" x14ac:dyDescent="0.25">
      <c r="A243" s="2">
        <v>240</v>
      </c>
      <c r="B243" s="2" t="s">
        <v>347</v>
      </c>
      <c r="C243" s="2" t="s">
        <v>348</v>
      </c>
      <c r="D243" s="2">
        <v>1</v>
      </c>
      <c r="E243" s="23">
        <v>108</v>
      </c>
      <c r="F243" s="23">
        <f t="shared" si="4"/>
        <v>5.4</v>
      </c>
      <c r="G243" s="14" t="s">
        <v>493</v>
      </c>
    </row>
    <row r="244" spans="1:7" x14ac:dyDescent="0.25">
      <c r="A244" s="2">
        <v>241</v>
      </c>
      <c r="B244" s="2" t="s">
        <v>349</v>
      </c>
      <c r="C244" s="2" t="s">
        <v>350</v>
      </c>
      <c r="D244" s="2">
        <v>1</v>
      </c>
      <c r="E244" s="23">
        <v>828.18</v>
      </c>
      <c r="F244" s="23">
        <f t="shared" si="4"/>
        <v>41.408999999999992</v>
      </c>
      <c r="G244" s="14" t="s">
        <v>494</v>
      </c>
    </row>
    <row r="245" spans="1:7" x14ac:dyDescent="0.25">
      <c r="A245" s="2">
        <v>242</v>
      </c>
      <c r="B245" s="2" t="s">
        <v>351</v>
      </c>
      <c r="C245" s="2" t="s">
        <v>352</v>
      </c>
      <c r="D245" s="2">
        <v>1</v>
      </c>
      <c r="E245" s="23">
        <v>2054.1</v>
      </c>
      <c r="F245" s="23">
        <f>E245/100*2</f>
        <v>41.082000000000001</v>
      </c>
      <c r="G245" s="14" t="s">
        <v>495</v>
      </c>
    </row>
    <row r="246" spans="1:7" x14ac:dyDescent="0.25">
      <c r="A246" s="2">
        <v>243</v>
      </c>
      <c r="B246" s="2" t="s">
        <v>353</v>
      </c>
      <c r="C246" s="2" t="s">
        <v>354</v>
      </c>
      <c r="D246" s="2">
        <v>1</v>
      </c>
      <c r="E246" s="23">
        <v>922.5</v>
      </c>
      <c r="F246" s="23">
        <f>E246/100*2</f>
        <v>18.45</v>
      </c>
      <c r="G246" s="14" t="s">
        <v>495</v>
      </c>
    </row>
    <row r="247" spans="1:7" x14ac:dyDescent="0.25">
      <c r="A247" s="2">
        <v>244</v>
      </c>
      <c r="B247" s="2" t="s">
        <v>355</v>
      </c>
      <c r="C247" s="2" t="s">
        <v>356</v>
      </c>
      <c r="D247" s="2">
        <v>1</v>
      </c>
      <c r="E247" s="23">
        <v>3000</v>
      </c>
      <c r="F247" s="23">
        <v>10</v>
      </c>
      <c r="G247" s="14" t="s">
        <v>493</v>
      </c>
    </row>
    <row r="248" spans="1:7" x14ac:dyDescent="0.25">
      <c r="A248" s="2">
        <v>245</v>
      </c>
      <c r="B248" s="2" t="s">
        <v>357</v>
      </c>
      <c r="C248" s="2" t="s">
        <v>358</v>
      </c>
      <c r="D248" s="2">
        <v>1</v>
      </c>
      <c r="E248" s="23">
        <v>1134</v>
      </c>
      <c r="F248" s="23">
        <v>10</v>
      </c>
      <c r="G248" s="14" t="s">
        <v>493</v>
      </c>
    </row>
    <row r="249" spans="1:7" x14ac:dyDescent="0.25">
      <c r="A249" s="2">
        <v>246</v>
      </c>
      <c r="B249" s="2" t="s">
        <v>359</v>
      </c>
      <c r="C249" s="2" t="s">
        <v>356</v>
      </c>
      <c r="D249" s="2">
        <v>1</v>
      </c>
      <c r="E249" s="23">
        <v>3234.6</v>
      </c>
      <c r="F249" s="23">
        <v>10</v>
      </c>
      <c r="G249" s="14" t="s">
        <v>493</v>
      </c>
    </row>
    <row r="250" spans="1:7" x14ac:dyDescent="0.25">
      <c r="A250" s="2">
        <v>247</v>
      </c>
      <c r="B250" s="2" t="s">
        <v>360</v>
      </c>
      <c r="C250" s="2" t="s">
        <v>361</v>
      </c>
      <c r="D250" s="2">
        <v>1</v>
      </c>
      <c r="E250" s="23">
        <v>1650</v>
      </c>
      <c r="F250" s="23">
        <f t="shared" si="4"/>
        <v>82.5</v>
      </c>
      <c r="G250" s="14" t="s">
        <v>493</v>
      </c>
    </row>
    <row r="251" spans="1:7" x14ac:dyDescent="0.25">
      <c r="A251" s="2">
        <v>248</v>
      </c>
      <c r="B251" s="2" t="s">
        <v>362</v>
      </c>
      <c r="C251" s="2" t="s">
        <v>363</v>
      </c>
      <c r="D251" s="2">
        <v>1</v>
      </c>
      <c r="E251" s="23">
        <v>244</v>
      </c>
      <c r="F251" s="23">
        <f t="shared" si="4"/>
        <v>12.2</v>
      </c>
      <c r="G251" s="14" t="s">
        <v>494</v>
      </c>
    </row>
    <row r="252" spans="1:7" x14ac:dyDescent="0.25">
      <c r="A252" s="2">
        <v>249</v>
      </c>
      <c r="B252" s="2" t="s">
        <v>364</v>
      </c>
      <c r="C252" s="2" t="s">
        <v>365</v>
      </c>
      <c r="D252" s="2">
        <v>1</v>
      </c>
      <c r="E252" s="23">
        <v>275</v>
      </c>
      <c r="F252" s="23">
        <f t="shared" si="4"/>
        <v>13.75</v>
      </c>
      <c r="G252" s="14" t="s">
        <v>494</v>
      </c>
    </row>
    <row r="253" spans="1:7" x14ac:dyDescent="0.25">
      <c r="A253" s="2">
        <v>250</v>
      </c>
      <c r="B253" s="2" t="s">
        <v>366</v>
      </c>
      <c r="C253" s="2" t="s">
        <v>367</v>
      </c>
      <c r="D253" s="2">
        <v>1</v>
      </c>
      <c r="E253" s="23">
        <v>233</v>
      </c>
      <c r="F253" s="23">
        <f t="shared" si="4"/>
        <v>11.65</v>
      </c>
      <c r="G253" s="14" t="s">
        <v>494</v>
      </c>
    </row>
    <row r="254" spans="1:7" x14ac:dyDescent="0.25">
      <c r="A254" s="2">
        <v>251</v>
      </c>
      <c r="B254" s="2" t="s">
        <v>368</v>
      </c>
      <c r="C254" s="2" t="s">
        <v>367</v>
      </c>
      <c r="D254" s="2">
        <v>1</v>
      </c>
      <c r="E254" s="23">
        <v>233</v>
      </c>
      <c r="F254" s="23">
        <f t="shared" si="4"/>
        <v>11.65</v>
      </c>
      <c r="G254" s="14" t="s">
        <v>494</v>
      </c>
    </row>
    <row r="255" spans="1:7" x14ac:dyDescent="0.25">
      <c r="A255" s="2">
        <v>252</v>
      </c>
      <c r="B255" s="2" t="s">
        <v>369</v>
      </c>
      <c r="C255" s="2" t="s">
        <v>370</v>
      </c>
      <c r="D255" s="2">
        <v>1</v>
      </c>
      <c r="E255" s="23">
        <v>973.7</v>
      </c>
      <c r="F255" s="23">
        <f t="shared" si="4"/>
        <v>48.685000000000002</v>
      </c>
      <c r="G255" s="14" t="s">
        <v>493</v>
      </c>
    </row>
    <row r="256" spans="1:7" x14ac:dyDescent="0.25">
      <c r="A256" s="2">
        <v>253</v>
      </c>
      <c r="B256" s="2" t="s">
        <v>371</v>
      </c>
      <c r="C256" s="2" t="s">
        <v>372</v>
      </c>
      <c r="D256" s="2">
        <v>1</v>
      </c>
      <c r="E256" s="23">
        <v>700.85</v>
      </c>
      <c r="F256" s="23">
        <f t="shared" si="4"/>
        <v>35.042500000000004</v>
      </c>
      <c r="G256" s="14" t="s">
        <v>493</v>
      </c>
    </row>
    <row r="257" spans="1:7" x14ac:dyDescent="0.25">
      <c r="A257" s="2">
        <v>254</v>
      </c>
      <c r="B257" s="2" t="s">
        <v>373</v>
      </c>
      <c r="C257" s="2" t="s">
        <v>372</v>
      </c>
      <c r="D257" s="2">
        <v>1</v>
      </c>
      <c r="E257" s="23">
        <v>700.85</v>
      </c>
      <c r="F257" s="23">
        <f t="shared" si="4"/>
        <v>35.042500000000004</v>
      </c>
      <c r="G257" s="14" t="s">
        <v>493</v>
      </c>
    </row>
    <row r="258" spans="1:7" x14ac:dyDescent="0.25">
      <c r="A258" s="2">
        <v>255</v>
      </c>
      <c r="B258" s="2" t="s">
        <v>374</v>
      </c>
      <c r="C258" s="2" t="s">
        <v>372</v>
      </c>
      <c r="D258" s="2">
        <v>1</v>
      </c>
      <c r="E258" s="23">
        <v>700.85</v>
      </c>
      <c r="F258" s="23">
        <f t="shared" si="4"/>
        <v>35.042500000000004</v>
      </c>
      <c r="G258" s="14" t="s">
        <v>493</v>
      </c>
    </row>
    <row r="259" spans="1:7" x14ac:dyDescent="0.25">
      <c r="A259" s="2">
        <v>256</v>
      </c>
      <c r="B259" s="2" t="s">
        <v>375</v>
      </c>
      <c r="C259" s="2" t="s">
        <v>376</v>
      </c>
      <c r="D259" s="2">
        <v>1</v>
      </c>
      <c r="E259" s="23">
        <v>299</v>
      </c>
      <c r="F259" s="23">
        <f>E259/100*2</f>
        <v>5.98</v>
      </c>
      <c r="G259" s="14" t="s">
        <v>493</v>
      </c>
    </row>
    <row r="260" spans="1:7" x14ac:dyDescent="0.25">
      <c r="A260" s="2">
        <v>257</v>
      </c>
      <c r="B260" s="2" t="s">
        <v>377</v>
      </c>
      <c r="C260" s="2" t="s">
        <v>378</v>
      </c>
      <c r="D260" s="2">
        <v>1</v>
      </c>
      <c r="E260" s="23">
        <v>1892.97</v>
      </c>
      <c r="F260" s="23">
        <f>E260/100*2</f>
        <v>37.859400000000001</v>
      </c>
      <c r="G260" s="14" t="s">
        <v>493</v>
      </c>
    </row>
    <row r="261" spans="1:7" x14ac:dyDescent="0.25">
      <c r="A261" s="2">
        <v>258</v>
      </c>
      <c r="B261" s="2" t="s">
        <v>379</v>
      </c>
      <c r="C261" s="2" t="s">
        <v>380</v>
      </c>
      <c r="D261" s="2">
        <v>1</v>
      </c>
      <c r="E261" s="23">
        <v>1349</v>
      </c>
      <c r="F261" s="23">
        <f t="shared" ref="F261:F263" si="5">E261/100*2</f>
        <v>26.98</v>
      </c>
      <c r="G261" s="14" t="s">
        <v>493</v>
      </c>
    </row>
    <row r="262" spans="1:7" x14ac:dyDescent="0.25">
      <c r="A262" s="2">
        <v>259</v>
      </c>
      <c r="B262" s="2" t="s">
        <v>381</v>
      </c>
      <c r="C262" s="2" t="s">
        <v>382</v>
      </c>
      <c r="D262" s="2">
        <v>1</v>
      </c>
      <c r="E262" s="23">
        <v>1229</v>
      </c>
      <c r="F262" s="23">
        <f t="shared" si="5"/>
        <v>24.58</v>
      </c>
      <c r="G262" s="14" t="s">
        <v>493</v>
      </c>
    </row>
    <row r="263" spans="1:7" x14ac:dyDescent="0.25">
      <c r="A263" s="2">
        <v>260</v>
      </c>
      <c r="B263" s="2" t="s">
        <v>383</v>
      </c>
      <c r="C263" s="2" t="s">
        <v>52</v>
      </c>
      <c r="D263" s="2">
        <v>1</v>
      </c>
      <c r="E263" s="23">
        <v>838.86</v>
      </c>
      <c r="F263" s="23">
        <f t="shared" si="5"/>
        <v>16.777200000000001</v>
      </c>
      <c r="G263" s="14" t="s">
        <v>493</v>
      </c>
    </row>
    <row r="264" spans="1:7" x14ac:dyDescent="0.25">
      <c r="A264" s="2">
        <v>261</v>
      </c>
      <c r="B264" s="2" t="s">
        <v>384</v>
      </c>
      <c r="C264" s="2" t="s">
        <v>385</v>
      </c>
      <c r="D264" s="2">
        <v>1</v>
      </c>
      <c r="E264" s="23">
        <v>1529.15</v>
      </c>
      <c r="F264" s="23">
        <f t="shared" ref="F264:F324" si="6">E264/100*5</f>
        <v>76.45750000000001</v>
      </c>
      <c r="G264" s="14" t="s">
        <v>493</v>
      </c>
    </row>
    <row r="265" spans="1:7" x14ac:dyDescent="0.25">
      <c r="A265" s="2">
        <v>262</v>
      </c>
      <c r="B265" s="2" t="s">
        <v>386</v>
      </c>
      <c r="C265" s="2" t="s">
        <v>387</v>
      </c>
      <c r="D265" s="2">
        <v>1</v>
      </c>
      <c r="E265" s="23">
        <v>1019.15</v>
      </c>
      <c r="F265" s="23">
        <f t="shared" si="6"/>
        <v>50.957499999999996</v>
      </c>
      <c r="G265" s="14" t="s">
        <v>493</v>
      </c>
    </row>
    <row r="266" spans="1:7" x14ac:dyDescent="0.25">
      <c r="A266" s="2">
        <v>263</v>
      </c>
      <c r="B266" s="2" t="s">
        <v>388</v>
      </c>
      <c r="C266" s="2" t="s">
        <v>72</v>
      </c>
      <c r="D266" s="2">
        <v>1</v>
      </c>
      <c r="E266" s="23">
        <v>900.01</v>
      </c>
      <c r="F266" s="23">
        <f t="shared" si="6"/>
        <v>45.000500000000002</v>
      </c>
      <c r="G266" s="14" t="s">
        <v>493</v>
      </c>
    </row>
    <row r="267" spans="1:7" x14ac:dyDescent="0.25">
      <c r="A267" s="2">
        <v>264</v>
      </c>
      <c r="B267" s="2" t="s">
        <v>389</v>
      </c>
      <c r="C267" s="2" t="s">
        <v>72</v>
      </c>
      <c r="D267" s="2">
        <v>1</v>
      </c>
      <c r="E267" s="23">
        <v>900</v>
      </c>
      <c r="F267" s="23">
        <f t="shared" si="6"/>
        <v>45</v>
      </c>
      <c r="G267" s="14" t="s">
        <v>493</v>
      </c>
    </row>
    <row r="268" spans="1:7" x14ac:dyDescent="0.25">
      <c r="A268" s="2">
        <v>265</v>
      </c>
      <c r="B268" s="2" t="s">
        <v>390</v>
      </c>
      <c r="C268" s="2" t="s">
        <v>74</v>
      </c>
      <c r="D268" s="2">
        <v>1</v>
      </c>
      <c r="E268" s="23">
        <v>552.88</v>
      </c>
      <c r="F268" s="23">
        <f t="shared" si="6"/>
        <v>27.644000000000002</v>
      </c>
      <c r="G268" s="14" t="s">
        <v>493</v>
      </c>
    </row>
    <row r="269" spans="1:7" x14ac:dyDescent="0.25">
      <c r="A269" s="2">
        <v>266</v>
      </c>
      <c r="B269" s="2" t="s">
        <v>391</v>
      </c>
      <c r="C269" s="2" t="s">
        <v>74</v>
      </c>
      <c r="D269" s="2">
        <v>1</v>
      </c>
      <c r="E269" s="23">
        <v>552.88</v>
      </c>
      <c r="F269" s="23">
        <f t="shared" si="6"/>
        <v>27.644000000000002</v>
      </c>
      <c r="G269" s="14" t="s">
        <v>493</v>
      </c>
    </row>
    <row r="270" spans="1:7" x14ac:dyDescent="0.25">
      <c r="A270" s="2">
        <v>267</v>
      </c>
      <c r="B270" s="2" t="s">
        <v>392</v>
      </c>
      <c r="C270" s="2" t="s">
        <v>393</v>
      </c>
      <c r="D270" s="2">
        <v>1</v>
      </c>
      <c r="E270" s="23">
        <v>695.4</v>
      </c>
      <c r="F270" s="23">
        <f t="shared" si="6"/>
        <v>34.769999999999996</v>
      </c>
      <c r="G270" s="14" t="s">
        <v>493</v>
      </c>
    </row>
    <row r="271" spans="1:7" x14ac:dyDescent="0.25">
      <c r="A271" s="2">
        <v>268</v>
      </c>
      <c r="B271" s="2" t="s">
        <v>394</v>
      </c>
      <c r="C271" s="2" t="s">
        <v>393</v>
      </c>
      <c r="D271" s="2">
        <v>1</v>
      </c>
      <c r="E271" s="23">
        <v>695.4</v>
      </c>
      <c r="F271" s="23">
        <f t="shared" si="6"/>
        <v>34.769999999999996</v>
      </c>
      <c r="G271" s="14" t="s">
        <v>493</v>
      </c>
    </row>
    <row r="272" spans="1:7" x14ac:dyDescent="0.25">
      <c r="A272" s="2">
        <v>269</v>
      </c>
      <c r="B272" s="2" t="s">
        <v>395</v>
      </c>
      <c r="C272" s="2" t="s">
        <v>393</v>
      </c>
      <c r="D272" s="2">
        <v>1</v>
      </c>
      <c r="E272" s="23">
        <v>695.4</v>
      </c>
      <c r="F272" s="23">
        <f t="shared" si="6"/>
        <v>34.769999999999996</v>
      </c>
      <c r="G272" s="14" t="s">
        <v>493</v>
      </c>
    </row>
    <row r="273" spans="1:7" x14ac:dyDescent="0.25">
      <c r="A273" s="2">
        <v>270</v>
      </c>
      <c r="B273" s="2" t="s">
        <v>396</v>
      </c>
      <c r="C273" s="2" t="s">
        <v>393</v>
      </c>
      <c r="D273" s="2">
        <v>1</v>
      </c>
      <c r="E273" s="23">
        <v>695.4</v>
      </c>
      <c r="F273" s="23">
        <f t="shared" si="6"/>
        <v>34.769999999999996</v>
      </c>
      <c r="G273" s="14" t="s">
        <v>493</v>
      </c>
    </row>
    <row r="274" spans="1:7" x14ac:dyDescent="0.25">
      <c r="A274" s="2">
        <v>271</v>
      </c>
      <c r="B274" s="2" t="s">
        <v>397</v>
      </c>
      <c r="C274" s="2" t="s">
        <v>398</v>
      </c>
      <c r="D274" s="2">
        <v>1</v>
      </c>
      <c r="E274" s="23">
        <v>634.4</v>
      </c>
      <c r="F274" s="23">
        <f t="shared" si="6"/>
        <v>31.72</v>
      </c>
      <c r="G274" s="14" t="s">
        <v>493</v>
      </c>
    </row>
    <row r="275" spans="1:7" x14ac:dyDescent="0.25">
      <c r="A275" s="2">
        <v>272</v>
      </c>
      <c r="B275" s="2" t="s">
        <v>399</v>
      </c>
      <c r="C275" s="2" t="s">
        <v>398</v>
      </c>
      <c r="D275" s="2">
        <v>1</v>
      </c>
      <c r="E275" s="23">
        <v>634.4</v>
      </c>
      <c r="F275" s="23">
        <f t="shared" si="6"/>
        <v>31.72</v>
      </c>
      <c r="G275" s="14" t="s">
        <v>493</v>
      </c>
    </row>
    <row r="276" spans="1:7" x14ac:dyDescent="0.25">
      <c r="A276" s="2">
        <v>273</v>
      </c>
      <c r="B276" s="2" t="s">
        <v>400</v>
      </c>
      <c r="C276" s="2" t="s">
        <v>398</v>
      </c>
      <c r="D276" s="2">
        <v>1</v>
      </c>
      <c r="E276" s="23">
        <v>634.4</v>
      </c>
      <c r="F276" s="23">
        <f t="shared" si="6"/>
        <v>31.72</v>
      </c>
      <c r="G276" s="14" t="s">
        <v>493</v>
      </c>
    </row>
    <row r="277" spans="1:7" x14ac:dyDescent="0.25">
      <c r="A277" s="2">
        <v>274</v>
      </c>
      <c r="B277" s="2" t="s">
        <v>401</v>
      </c>
      <c r="C277" s="2" t="s">
        <v>398</v>
      </c>
      <c r="D277" s="2">
        <v>1</v>
      </c>
      <c r="E277" s="23">
        <v>634.4</v>
      </c>
      <c r="F277" s="23">
        <f t="shared" si="6"/>
        <v>31.72</v>
      </c>
      <c r="G277" s="14" t="s">
        <v>493</v>
      </c>
    </row>
    <row r="278" spans="1:7" x14ac:dyDescent="0.25">
      <c r="A278" s="2">
        <v>275</v>
      </c>
      <c r="B278" s="2" t="s">
        <v>402</v>
      </c>
      <c r="C278" s="2" t="s">
        <v>403</v>
      </c>
      <c r="D278" s="2">
        <v>1</v>
      </c>
      <c r="E278" s="23">
        <v>389.18</v>
      </c>
      <c r="F278" s="23">
        <f t="shared" si="6"/>
        <v>19.459</v>
      </c>
      <c r="G278" s="14" t="s">
        <v>493</v>
      </c>
    </row>
    <row r="279" spans="1:7" x14ac:dyDescent="0.25">
      <c r="A279" s="2">
        <v>276</v>
      </c>
      <c r="B279" s="2" t="s">
        <v>404</v>
      </c>
      <c r="C279" s="2" t="s">
        <v>403</v>
      </c>
      <c r="D279" s="2">
        <v>1</v>
      </c>
      <c r="E279" s="23">
        <v>389.18</v>
      </c>
      <c r="F279" s="23">
        <f t="shared" si="6"/>
        <v>19.459</v>
      </c>
      <c r="G279" s="14" t="s">
        <v>493</v>
      </c>
    </row>
    <row r="280" spans="1:7" x14ac:dyDescent="0.25">
      <c r="A280" s="2">
        <v>277</v>
      </c>
      <c r="B280" s="2" t="s">
        <v>405</v>
      </c>
      <c r="C280" s="2" t="s">
        <v>403</v>
      </c>
      <c r="D280" s="2">
        <v>1</v>
      </c>
      <c r="E280" s="23">
        <v>389.18</v>
      </c>
      <c r="F280" s="23">
        <f t="shared" si="6"/>
        <v>19.459</v>
      </c>
      <c r="G280" s="14" t="s">
        <v>493</v>
      </c>
    </row>
    <row r="281" spans="1:7" x14ac:dyDescent="0.25">
      <c r="A281" s="2">
        <v>278</v>
      </c>
      <c r="B281" s="2" t="s">
        <v>406</v>
      </c>
      <c r="C281" s="2" t="s">
        <v>407</v>
      </c>
      <c r="D281" s="2">
        <v>1</v>
      </c>
      <c r="E281" s="23">
        <v>425.78</v>
      </c>
      <c r="F281" s="23">
        <f t="shared" si="6"/>
        <v>21.288999999999998</v>
      </c>
      <c r="G281" s="14" t="s">
        <v>493</v>
      </c>
    </row>
    <row r="282" spans="1:7" x14ac:dyDescent="0.25">
      <c r="A282" s="2">
        <v>279</v>
      </c>
      <c r="B282" s="2" t="s">
        <v>408</v>
      </c>
      <c r="C282" s="2" t="s">
        <v>407</v>
      </c>
      <c r="D282" s="2">
        <v>1</v>
      </c>
      <c r="E282" s="23">
        <v>425.78</v>
      </c>
      <c r="F282" s="23">
        <f t="shared" si="6"/>
        <v>21.288999999999998</v>
      </c>
      <c r="G282" s="14" t="s">
        <v>493</v>
      </c>
    </row>
    <row r="283" spans="1:7" x14ac:dyDescent="0.25">
      <c r="A283" s="2">
        <v>280</v>
      </c>
      <c r="B283" s="2" t="s">
        <v>409</v>
      </c>
      <c r="C283" s="2" t="s">
        <v>407</v>
      </c>
      <c r="D283" s="2">
        <v>1</v>
      </c>
      <c r="E283" s="23">
        <v>425.78</v>
      </c>
      <c r="F283" s="23">
        <f t="shared" si="6"/>
        <v>21.288999999999998</v>
      </c>
      <c r="G283" s="14" t="s">
        <v>493</v>
      </c>
    </row>
    <row r="284" spans="1:7" x14ac:dyDescent="0.25">
      <c r="A284" s="2">
        <v>281</v>
      </c>
      <c r="B284" s="2" t="s">
        <v>410</v>
      </c>
      <c r="C284" s="2" t="s">
        <v>407</v>
      </c>
      <c r="D284" s="2">
        <v>1</v>
      </c>
      <c r="E284" s="23">
        <v>425.78</v>
      </c>
      <c r="F284" s="23">
        <f t="shared" si="6"/>
        <v>21.288999999999998</v>
      </c>
      <c r="G284" s="14" t="s">
        <v>493</v>
      </c>
    </row>
    <row r="285" spans="1:7" x14ac:dyDescent="0.25">
      <c r="A285" s="2">
        <v>282</v>
      </c>
      <c r="B285" s="2" t="s">
        <v>411</v>
      </c>
      <c r="C285" s="2" t="s">
        <v>407</v>
      </c>
      <c r="D285" s="2">
        <v>1</v>
      </c>
      <c r="E285" s="23">
        <v>425.78</v>
      </c>
      <c r="F285" s="23">
        <f t="shared" si="6"/>
        <v>21.288999999999998</v>
      </c>
      <c r="G285" s="14" t="s">
        <v>493</v>
      </c>
    </row>
    <row r="286" spans="1:7" x14ac:dyDescent="0.25">
      <c r="A286" s="2">
        <v>283</v>
      </c>
      <c r="B286" s="2" t="s">
        <v>412</v>
      </c>
      <c r="C286" s="2" t="s">
        <v>413</v>
      </c>
      <c r="D286" s="2">
        <v>1</v>
      </c>
      <c r="E286" s="23">
        <v>389.18</v>
      </c>
      <c r="F286" s="23">
        <f t="shared" si="6"/>
        <v>19.459</v>
      </c>
      <c r="G286" s="14" t="s">
        <v>493</v>
      </c>
    </row>
    <row r="287" spans="1:7" x14ac:dyDescent="0.25">
      <c r="A287" s="2">
        <v>284</v>
      </c>
      <c r="B287" s="2" t="s">
        <v>414</v>
      </c>
      <c r="C287" s="2" t="s">
        <v>413</v>
      </c>
      <c r="D287" s="2">
        <v>1</v>
      </c>
      <c r="E287" s="23">
        <v>389.18</v>
      </c>
      <c r="F287" s="23">
        <f t="shared" si="6"/>
        <v>19.459</v>
      </c>
      <c r="G287" s="14" t="s">
        <v>493</v>
      </c>
    </row>
    <row r="288" spans="1:7" x14ac:dyDescent="0.25">
      <c r="A288" s="2">
        <v>285</v>
      </c>
      <c r="B288" s="2" t="s">
        <v>415</v>
      </c>
      <c r="C288" s="2" t="s">
        <v>413</v>
      </c>
      <c r="D288" s="2">
        <v>1</v>
      </c>
      <c r="E288" s="23">
        <v>389.18</v>
      </c>
      <c r="F288" s="23">
        <f t="shared" si="6"/>
        <v>19.459</v>
      </c>
      <c r="G288" s="14" t="s">
        <v>493</v>
      </c>
    </row>
    <row r="289" spans="1:7" x14ac:dyDescent="0.25">
      <c r="A289" s="2">
        <v>286</v>
      </c>
      <c r="B289" s="2" t="s">
        <v>416</v>
      </c>
      <c r="C289" s="2" t="s">
        <v>413</v>
      </c>
      <c r="D289" s="2">
        <v>1</v>
      </c>
      <c r="E289" s="23">
        <v>389.18</v>
      </c>
      <c r="F289" s="23">
        <f t="shared" si="6"/>
        <v>19.459</v>
      </c>
      <c r="G289" s="14" t="s">
        <v>493</v>
      </c>
    </row>
    <row r="290" spans="1:7" x14ac:dyDescent="0.25">
      <c r="A290" s="2">
        <v>287</v>
      </c>
      <c r="B290" s="2" t="s">
        <v>417</v>
      </c>
      <c r="C290" s="2" t="s">
        <v>418</v>
      </c>
      <c r="D290" s="2">
        <v>1</v>
      </c>
      <c r="E290" s="23">
        <v>150</v>
      </c>
      <c r="F290" s="23">
        <f t="shared" si="6"/>
        <v>7.5</v>
      </c>
      <c r="G290" s="14" t="s">
        <v>493</v>
      </c>
    </row>
    <row r="291" spans="1:7" x14ac:dyDescent="0.25">
      <c r="A291" s="2">
        <v>288</v>
      </c>
      <c r="B291" s="2" t="s">
        <v>419</v>
      </c>
      <c r="C291" s="2" t="s">
        <v>418</v>
      </c>
      <c r="D291" s="2">
        <v>1</v>
      </c>
      <c r="E291" s="23">
        <v>150</v>
      </c>
      <c r="F291" s="23">
        <f t="shared" si="6"/>
        <v>7.5</v>
      </c>
      <c r="G291" s="14" t="s">
        <v>493</v>
      </c>
    </row>
    <row r="292" spans="1:7" x14ac:dyDescent="0.25">
      <c r="A292" s="2">
        <v>289</v>
      </c>
      <c r="B292" s="2" t="s">
        <v>420</v>
      </c>
      <c r="C292" s="2" t="s">
        <v>421</v>
      </c>
      <c r="D292" s="2">
        <v>1</v>
      </c>
      <c r="E292" s="23">
        <v>620.07000000000005</v>
      </c>
      <c r="F292" s="23">
        <f t="shared" si="6"/>
        <v>31.003500000000003</v>
      </c>
      <c r="G292" s="14" t="s">
        <v>493</v>
      </c>
    </row>
    <row r="293" spans="1:7" x14ac:dyDescent="0.25">
      <c r="A293" s="2">
        <v>290</v>
      </c>
      <c r="B293" s="2" t="s">
        <v>422</v>
      </c>
      <c r="C293" s="2" t="s">
        <v>423</v>
      </c>
      <c r="D293" s="2">
        <v>1</v>
      </c>
      <c r="E293" s="23">
        <v>2899.2</v>
      </c>
      <c r="F293" s="23">
        <f>E293/100*2</f>
        <v>57.983999999999995</v>
      </c>
      <c r="G293" s="14" t="s">
        <v>495</v>
      </c>
    </row>
    <row r="294" spans="1:7" x14ac:dyDescent="0.25">
      <c r="A294" s="2">
        <v>291</v>
      </c>
      <c r="B294" s="2" t="s">
        <v>424</v>
      </c>
      <c r="C294" s="2" t="s">
        <v>423</v>
      </c>
      <c r="D294" s="2">
        <v>1</v>
      </c>
      <c r="E294" s="23">
        <v>2899.2</v>
      </c>
      <c r="F294" s="23">
        <f>E294/100*2</f>
        <v>57.983999999999995</v>
      </c>
      <c r="G294" s="14" t="s">
        <v>495</v>
      </c>
    </row>
    <row r="295" spans="1:7" x14ac:dyDescent="0.25">
      <c r="A295" s="2">
        <v>292</v>
      </c>
      <c r="B295" s="2" t="s">
        <v>425</v>
      </c>
      <c r="C295" s="2" t="s">
        <v>231</v>
      </c>
      <c r="D295" s="2">
        <v>1</v>
      </c>
      <c r="E295" s="23">
        <v>2706</v>
      </c>
      <c r="F295" s="23">
        <f>E295/100*2</f>
        <v>54.12</v>
      </c>
      <c r="G295" s="14" t="s">
        <v>495</v>
      </c>
    </row>
    <row r="296" spans="1:7" x14ac:dyDescent="0.25">
      <c r="A296" s="2">
        <v>293</v>
      </c>
      <c r="B296" s="2" t="s">
        <v>426</v>
      </c>
      <c r="C296" s="2" t="s">
        <v>427</v>
      </c>
      <c r="D296" s="2">
        <v>1</v>
      </c>
      <c r="E296" s="23">
        <v>577</v>
      </c>
      <c r="F296" s="23">
        <f t="shared" si="6"/>
        <v>28.849999999999998</v>
      </c>
      <c r="G296" s="14" t="s">
        <v>494</v>
      </c>
    </row>
    <row r="297" spans="1:7" x14ac:dyDescent="0.25">
      <c r="A297" s="2">
        <v>294</v>
      </c>
      <c r="B297" s="2" t="s">
        <v>428</v>
      </c>
      <c r="C297" s="2" t="s">
        <v>427</v>
      </c>
      <c r="D297" s="2">
        <v>1</v>
      </c>
      <c r="E297" s="23">
        <v>577</v>
      </c>
      <c r="F297" s="23">
        <f t="shared" si="6"/>
        <v>28.849999999999998</v>
      </c>
      <c r="G297" s="14" t="s">
        <v>494</v>
      </c>
    </row>
    <row r="298" spans="1:7" x14ac:dyDescent="0.25">
      <c r="A298" s="2">
        <v>295</v>
      </c>
      <c r="B298" s="2" t="s">
        <v>429</v>
      </c>
      <c r="C298" s="2" t="s">
        <v>430</v>
      </c>
      <c r="D298" s="2">
        <v>1</v>
      </c>
      <c r="E298" s="23">
        <v>32</v>
      </c>
      <c r="F298" s="23">
        <f t="shared" si="6"/>
        <v>1.6</v>
      </c>
      <c r="G298" s="14" t="s">
        <v>493</v>
      </c>
    </row>
    <row r="299" spans="1:7" x14ac:dyDescent="0.25">
      <c r="A299" s="2">
        <v>296</v>
      </c>
      <c r="B299" s="2" t="s">
        <v>431</v>
      </c>
      <c r="C299" s="2" t="s">
        <v>430</v>
      </c>
      <c r="D299" s="2">
        <v>1</v>
      </c>
      <c r="E299" s="23">
        <v>32</v>
      </c>
      <c r="F299" s="23">
        <f t="shared" si="6"/>
        <v>1.6</v>
      </c>
      <c r="G299" s="14" t="s">
        <v>493</v>
      </c>
    </row>
    <row r="300" spans="1:7" x14ac:dyDescent="0.25">
      <c r="A300" s="2">
        <v>297</v>
      </c>
      <c r="B300" s="2" t="s">
        <v>432</v>
      </c>
      <c r="C300" s="2" t="s">
        <v>430</v>
      </c>
      <c r="D300" s="2">
        <v>1</v>
      </c>
      <c r="E300" s="23">
        <v>32</v>
      </c>
      <c r="F300" s="23">
        <f t="shared" si="6"/>
        <v>1.6</v>
      </c>
      <c r="G300" s="14" t="s">
        <v>493</v>
      </c>
    </row>
    <row r="301" spans="1:7" x14ac:dyDescent="0.25">
      <c r="A301" s="2">
        <v>298</v>
      </c>
      <c r="B301" s="2" t="s">
        <v>433</v>
      </c>
      <c r="C301" s="2" t="s">
        <v>430</v>
      </c>
      <c r="D301" s="2">
        <v>1</v>
      </c>
      <c r="E301" s="23">
        <v>32</v>
      </c>
      <c r="F301" s="23">
        <f t="shared" si="6"/>
        <v>1.6</v>
      </c>
      <c r="G301" s="14" t="s">
        <v>493</v>
      </c>
    </row>
    <row r="302" spans="1:7" x14ac:dyDescent="0.25">
      <c r="A302" s="2">
        <v>299</v>
      </c>
      <c r="B302" s="2" t="s">
        <v>434</v>
      </c>
      <c r="C302" s="2" t="s">
        <v>430</v>
      </c>
      <c r="D302" s="2">
        <v>1</v>
      </c>
      <c r="E302" s="23">
        <v>32</v>
      </c>
      <c r="F302" s="23">
        <f t="shared" si="6"/>
        <v>1.6</v>
      </c>
      <c r="G302" s="14" t="s">
        <v>493</v>
      </c>
    </row>
    <row r="303" spans="1:7" x14ac:dyDescent="0.25">
      <c r="A303" s="2">
        <v>300</v>
      </c>
      <c r="B303" s="2" t="s">
        <v>435</v>
      </c>
      <c r="C303" s="2" t="s">
        <v>430</v>
      </c>
      <c r="D303" s="2">
        <v>1</v>
      </c>
      <c r="E303" s="23">
        <v>32</v>
      </c>
      <c r="F303" s="23">
        <f t="shared" si="6"/>
        <v>1.6</v>
      </c>
      <c r="G303" s="14" t="s">
        <v>493</v>
      </c>
    </row>
    <row r="304" spans="1:7" x14ac:dyDescent="0.25">
      <c r="A304" s="2">
        <v>301</v>
      </c>
      <c r="B304" s="2" t="s">
        <v>436</v>
      </c>
      <c r="C304" s="2" t="s">
        <v>430</v>
      </c>
      <c r="D304" s="2">
        <v>1</v>
      </c>
      <c r="E304" s="23">
        <v>32</v>
      </c>
      <c r="F304" s="23">
        <f t="shared" si="6"/>
        <v>1.6</v>
      </c>
      <c r="G304" s="14" t="s">
        <v>493</v>
      </c>
    </row>
    <row r="305" spans="1:7" x14ac:dyDescent="0.25">
      <c r="A305" s="2">
        <v>302</v>
      </c>
      <c r="B305" s="2" t="s">
        <v>437</v>
      </c>
      <c r="C305" s="2" t="s">
        <v>430</v>
      </c>
      <c r="D305" s="2">
        <v>1</v>
      </c>
      <c r="E305" s="23">
        <v>32</v>
      </c>
      <c r="F305" s="23">
        <f t="shared" si="6"/>
        <v>1.6</v>
      </c>
      <c r="G305" s="14" t="s">
        <v>493</v>
      </c>
    </row>
    <row r="306" spans="1:7" x14ac:dyDescent="0.25">
      <c r="A306" s="2">
        <v>303</v>
      </c>
      <c r="B306" s="2" t="s">
        <v>438</v>
      </c>
      <c r="C306" s="2" t="s">
        <v>382</v>
      </c>
      <c r="D306" s="2">
        <v>1</v>
      </c>
      <c r="E306" s="23">
        <v>1329</v>
      </c>
      <c r="F306" s="23">
        <f>E306/100*2</f>
        <v>26.58</v>
      </c>
      <c r="G306" s="14" t="s">
        <v>493</v>
      </c>
    </row>
    <row r="307" spans="1:7" x14ac:dyDescent="0.25">
      <c r="A307" s="2">
        <v>304</v>
      </c>
      <c r="B307" s="2" t="s">
        <v>439</v>
      </c>
      <c r="C307" s="2" t="s">
        <v>301</v>
      </c>
      <c r="D307" s="2">
        <v>1</v>
      </c>
      <c r="E307" s="23">
        <v>377</v>
      </c>
      <c r="F307" s="23">
        <f>E307/100*2</f>
        <v>7.54</v>
      </c>
      <c r="G307" s="14" t="s">
        <v>493</v>
      </c>
    </row>
    <row r="308" spans="1:7" x14ac:dyDescent="0.25">
      <c r="A308" s="2">
        <v>305</v>
      </c>
      <c r="B308" s="2" t="s">
        <v>440</v>
      </c>
      <c r="C308" s="2" t="s">
        <v>441</v>
      </c>
      <c r="D308" s="2">
        <v>1</v>
      </c>
      <c r="E308" s="23">
        <v>279.99</v>
      </c>
      <c r="F308" s="23">
        <f t="shared" si="6"/>
        <v>13.999500000000001</v>
      </c>
      <c r="G308" s="14" t="s">
        <v>494</v>
      </c>
    </row>
    <row r="309" spans="1:7" x14ac:dyDescent="0.25">
      <c r="A309" s="2">
        <v>306</v>
      </c>
      <c r="B309" s="2" t="s">
        <v>442</v>
      </c>
      <c r="C309" s="2" t="s">
        <v>441</v>
      </c>
      <c r="D309" s="2">
        <v>1</v>
      </c>
      <c r="E309" s="23">
        <v>279.99</v>
      </c>
      <c r="F309" s="23">
        <f t="shared" si="6"/>
        <v>13.999500000000001</v>
      </c>
      <c r="G309" s="14" t="s">
        <v>494</v>
      </c>
    </row>
    <row r="310" spans="1:7" x14ac:dyDescent="0.25">
      <c r="A310" s="2">
        <v>307</v>
      </c>
      <c r="B310" s="2" t="s">
        <v>443</v>
      </c>
      <c r="C310" s="2" t="s">
        <v>444</v>
      </c>
      <c r="D310" s="2">
        <v>1</v>
      </c>
      <c r="E310" s="23">
        <v>328.5</v>
      </c>
      <c r="F310" s="23">
        <f t="shared" si="6"/>
        <v>16.425000000000001</v>
      </c>
      <c r="G310" s="14" t="s">
        <v>493</v>
      </c>
    </row>
    <row r="311" spans="1:7" x14ac:dyDescent="0.25">
      <c r="A311" s="2">
        <v>308</v>
      </c>
      <c r="B311" s="2" t="s">
        <v>445</v>
      </c>
      <c r="C311" s="2" t="s">
        <v>444</v>
      </c>
      <c r="D311" s="2">
        <v>1</v>
      </c>
      <c r="E311" s="23">
        <v>328.5</v>
      </c>
      <c r="F311" s="23">
        <f t="shared" si="6"/>
        <v>16.425000000000001</v>
      </c>
      <c r="G311" s="14" t="s">
        <v>493</v>
      </c>
    </row>
    <row r="312" spans="1:7" x14ac:dyDescent="0.25">
      <c r="A312" s="2">
        <v>309</v>
      </c>
      <c r="B312" s="2" t="s">
        <v>446</v>
      </c>
      <c r="C312" s="2" t="s">
        <v>447</v>
      </c>
      <c r="D312" s="2">
        <v>1</v>
      </c>
      <c r="E312" s="23">
        <v>1107.6400000000001</v>
      </c>
      <c r="F312" s="23">
        <f t="shared" si="6"/>
        <v>55.382000000000005</v>
      </c>
      <c r="G312" s="14" t="s">
        <v>493</v>
      </c>
    </row>
    <row r="313" spans="1:7" x14ac:dyDescent="0.25">
      <c r="A313" s="2">
        <v>310</v>
      </c>
      <c r="B313" s="2" t="s">
        <v>448</v>
      </c>
      <c r="C313" s="2" t="s">
        <v>449</v>
      </c>
      <c r="D313" s="2">
        <v>1</v>
      </c>
      <c r="E313" s="23">
        <v>473.1</v>
      </c>
      <c r="F313" s="23">
        <f t="shared" si="6"/>
        <v>23.655000000000001</v>
      </c>
      <c r="G313" s="14" t="s">
        <v>493</v>
      </c>
    </row>
    <row r="314" spans="1:7" x14ac:dyDescent="0.25">
      <c r="A314" s="2">
        <v>311</v>
      </c>
      <c r="B314" s="2" t="s">
        <v>450</v>
      </c>
      <c r="C314" s="2" t="s">
        <v>451</v>
      </c>
      <c r="D314" s="2">
        <v>1</v>
      </c>
      <c r="E314" s="23">
        <v>869</v>
      </c>
      <c r="F314" s="23">
        <f t="shared" si="6"/>
        <v>43.449999999999996</v>
      </c>
      <c r="G314" s="14" t="s">
        <v>493</v>
      </c>
    </row>
    <row r="315" spans="1:7" x14ac:dyDescent="0.25">
      <c r="A315" s="2">
        <v>312</v>
      </c>
      <c r="B315" s="2" t="s">
        <v>452</v>
      </c>
      <c r="C315" s="2" t="s">
        <v>453</v>
      </c>
      <c r="D315" s="2">
        <v>1</v>
      </c>
      <c r="E315" s="23">
        <v>1300</v>
      </c>
      <c r="F315" s="23">
        <f>E315/100*2</f>
        <v>26</v>
      </c>
      <c r="G315" s="14" t="s">
        <v>495</v>
      </c>
    </row>
    <row r="316" spans="1:7" x14ac:dyDescent="0.25">
      <c r="A316" s="2">
        <v>313</v>
      </c>
      <c r="B316" s="2" t="s">
        <v>454</v>
      </c>
      <c r="C316" s="2" t="s">
        <v>301</v>
      </c>
      <c r="D316" s="2">
        <v>1</v>
      </c>
      <c r="E316" s="23">
        <v>408.99</v>
      </c>
      <c r="F316" s="23">
        <f t="shared" si="6"/>
        <v>20.4495</v>
      </c>
      <c r="G316" s="14" t="s">
        <v>493</v>
      </c>
    </row>
    <row r="317" spans="1:7" x14ac:dyDescent="0.25">
      <c r="A317" s="2">
        <v>314</v>
      </c>
      <c r="B317" s="2" t="s">
        <v>455</v>
      </c>
      <c r="C317" s="2" t="s">
        <v>54</v>
      </c>
      <c r="D317" s="2">
        <v>1</v>
      </c>
      <c r="E317" s="23">
        <v>664.9</v>
      </c>
      <c r="F317" s="23">
        <f t="shared" si="6"/>
        <v>33.244999999999997</v>
      </c>
      <c r="G317" s="14" t="s">
        <v>493</v>
      </c>
    </row>
    <row r="318" spans="1:7" x14ac:dyDescent="0.25">
      <c r="A318" s="2">
        <v>315</v>
      </c>
      <c r="B318" s="2" t="s">
        <v>456</v>
      </c>
      <c r="C318" s="2" t="s">
        <v>54</v>
      </c>
      <c r="D318" s="2">
        <v>1</v>
      </c>
      <c r="E318" s="23">
        <v>664.9</v>
      </c>
      <c r="F318" s="23">
        <f t="shared" si="6"/>
        <v>33.244999999999997</v>
      </c>
      <c r="G318" s="14" t="s">
        <v>493</v>
      </c>
    </row>
    <row r="319" spans="1:7" x14ac:dyDescent="0.25">
      <c r="A319" s="2">
        <v>316</v>
      </c>
      <c r="B319" s="2" t="s">
        <v>457</v>
      </c>
      <c r="C319" s="2" t="s">
        <v>54</v>
      </c>
      <c r="D319" s="2">
        <v>1</v>
      </c>
      <c r="E319" s="23">
        <v>664.9</v>
      </c>
      <c r="F319" s="23">
        <f t="shared" si="6"/>
        <v>33.244999999999997</v>
      </c>
      <c r="G319" s="14" t="s">
        <v>493</v>
      </c>
    </row>
    <row r="320" spans="1:7" x14ac:dyDescent="0.25">
      <c r="A320" s="2">
        <v>317</v>
      </c>
      <c r="B320" s="2" t="s">
        <v>458</v>
      </c>
      <c r="C320" s="2" t="s">
        <v>56</v>
      </c>
      <c r="D320" s="2">
        <v>1</v>
      </c>
      <c r="E320" s="23">
        <v>650</v>
      </c>
      <c r="F320" s="23">
        <f t="shared" si="6"/>
        <v>32.5</v>
      </c>
      <c r="G320" s="14" t="s">
        <v>493</v>
      </c>
    </row>
    <row r="321" spans="1:8" x14ac:dyDescent="0.25">
      <c r="A321" s="2">
        <v>318</v>
      </c>
      <c r="B321" s="2" t="s">
        <v>459</v>
      </c>
      <c r="C321" s="2" t="s">
        <v>56</v>
      </c>
      <c r="D321" s="2">
        <v>1</v>
      </c>
      <c r="E321" s="23">
        <v>650</v>
      </c>
      <c r="F321" s="23">
        <f t="shared" si="6"/>
        <v>32.5</v>
      </c>
      <c r="G321" s="14" t="s">
        <v>493</v>
      </c>
    </row>
    <row r="322" spans="1:8" x14ac:dyDescent="0.25">
      <c r="A322" s="2">
        <v>319</v>
      </c>
      <c r="B322" s="2" t="s">
        <v>460</v>
      </c>
      <c r="C322" s="2" t="s">
        <v>461</v>
      </c>
      <c r="D322" s="2">
        <v>1</v>
      </c>
      <c r="E322" s="23">
        <v>1170.03</v>
      </c>
      <c r="F322" s="23">
        <f>E322/100*2</f>
        <v>23.400600000000001</v>
      </c>
      <c r="G322" s="14" t="s">
        <v>493</v>
      </c>
    </row>
    <row r="323" spans="1:8" x14ac:dyDescent="0.25">
      <c r="A323" s="2">
        <v>320</v>
      </c>
      <c r="B323" s="2" t="s">
        <v>462</v>
      </c>
      <c r="C323" s="2" t="s">
        <v>461</v>
      </c>
      <c r="D323" s="2">
        <v>1</v>
      </c>
      <c r="E323" s="23">
        <v>1170.03</v>
      </c>
      <c r="F323" s="23">
        <f>E323/100*2</f>
        <v>23.400600000000001</v>
      </c>
      <c r="G323" s="14" t="s">
        <v>493</v>
      </c>
    </row>
    <row r="324" spans="1:8" x14ac:dyDescent="0.25">
      <c r="A324" s="2">
        <v>321</v>
      </c>
      <c r="B324" s="2" t="s">
        <v>463</v>
      </c>
      <c r="C324" s="2" t="s">
        <v>72</v>
      </c>
      <c r="D324" s="2">
        <v>1</v>
      </c>
      <c r="E324" s="23">
        <v>799</v>
      </c>
      <c r="F324" s="23">
        <f t="shared" si="6"/>
        <v>39.950000000000003</v>
      </c>
      <c r="G324" s="14" t="s">
        <v>493</v>
      </c>
    </row>
    <row r="325" spans="1:8" x14ac:dyDescent="0.25">
      <c r="A325" s="2">
        <v>322</v>
      </c>
      <c r="B325" s="2" t="s">
        <v>464</v>
      </c>
      <c r="C325" s="2" t="s">
        <v>465</v>
      </c>
      <c r="D325" s="2">
        <v>1</v>
      </c>
      <c r="E325" s="23">
        <v>1638</v>
      </c>
      <c r="F325" s="23">
        <f>E325/100*10</f>
        <v>163.79999999999998</v>
      </c>
      <c r="G325" s="14" t="s">
        <v>493</v>
      </c>
    </row>
    <row r="326" spans="1:8" x14ac:dyDescent="0.25">
      <c r="A326" s="2">
        <v>323</v>
      </c>
      <c r="B326" s="2" t="s">
        <v>466</v>
      </c>
      <c r="C326" s="2" t="s">
        <v>467</v>
      </c>
      <c r="D326" s="2">
        <v>1</v>
      </c>
      <c r="E326" s="23">
        <v>2011.6</v>
      </c>
      <c r="F326" s="23">
        <f>E326/100*10</f>
        <v>201.16</v>
      </c>
      <c r="G326" s="14" t="s">
        <v>493</v>
      </c>
    </row>
    <row r="327" spans="1:8" x14ac:dyDescent="0.25">
      <c r="G327" s="11"/>
    </row>
    <row r="328" spans="1:8" x14ac:dyDescent="0.25">
      <c r="B328" s="16" t="s">
        <v>496</v>
      </c>
      <c r="C328" s="16"/>
      <c r="D328" s="16"/>
      <c r="E328" s="16"/>
      <c r="F328" s="16"/>
      <c r="G328" s="16"/>
      <c r="H328" s="16"/>
    </row>
    <row r="329" spans="1:8" x14ac:dyDescent="0.25">
      <c r="B329" s="17" t="s">
        <v>497</v>
      </c>
      <c r="C329" s="17"/>
      <c r="D329" s="17"/>
      <c r="E329" s="17"/>
      <c r="F329" s="17"/>
      <c r="G329" s="17"/>
      <c r="H329" s="17"/>
    </row>
    <row r="330" spans="1:8" x14ac:dyDescent="0.25">
      <c r="B330" s="17" t="s">
        <v>498</v>
      </c>
      <c r="C330" s="17"/>
      <c r="D330" s="17"/>
      <c r="E330" s="17"/>
      <c r="F330" s="17"/>
      <c r="G330" s="17"/>
      <c r="H330" s="17"/>
    </row>
    <row r="331" spans="1:8" x14ac:dyDescent="0.25">
      <c r="B331" s="16" t="s">
        <v>499</v>
      </c>
      <c r="C331" s="16"/>
      <c r="D331" s="16"/>
      <c r="E331" s="16"/>
      <c r="F331" s="16"/>
      <c r="G331" s="16"/>
      <c r="H331" s="16"/>
    </row>
    <row r="332" spans="1:8" x14ac:dyDescent="0.25">
      <c r="B332" s="17" t="s">
        <v>500</v>
      </c>
      <c r="C332" s="17"/>
      <c r="D332" s="17"/>
      <c r="E332" s="17"/>
      <c r="F332" s="17"/>
      <c r="G332" s="17"/>
      <c r="H332" s="17"/>
    </row>
    <row r="333" spans="1:8" x14ac:dyDescent="0.25">
      <c r="B333" s="17" t="s">
        <v>501</v>
      </c>
      <c r="C333" s="17"/>
      <c r="D333" s="17"/>
      <c r="E333" s="17"/>
      <c r="F333" s="17"/>
      <c r="G333" s="17"/>
      <c r="H333" s="17"/>
    </row>
    <row r="334" spans="1:8" x14ac:dyDescent="0.25">
      <c r="B334" s="17" t="s">
        <v>502</v>
      </c>
      <c r="C334" s="17"/>
      <c r="D334" s="17"/>
      <c r="E334" s="17"/>
      <c r="F334" s="17"/>
      <c r="G334" s="17"/>
      <c r="H334" s="17"/>
    </row>
    <row r="335" spans="1:8" x14ac:dyDescent="0.25">
      <c r="B335" s="17" t="s">
        <v>503</v>
      </c>
      <c r="C335" s="17"/>
      <c r="D335" s="17"/>
      <c r="E335" s="17"/>
      <c r="F335" s="17"/>
      <c r="G335" s="17"/>
      <c r="H335" s="17"/>
    </row>
  </sheetData>
  <mergeCells count="9">
    <mergeCell ref="B331:H331"/>
    <mergeCell ref="B332:H332"/>
    <mergeCell ref="B333:H333"/>
    <mergeCell ref="B334:H334"/>
    <mergeCell ref="B335:H335"/>
    <mergeCell ref="B328:H328"/>
    <mergeCell ref="B329:H329"/>
    <mergeCell ref="B330:H330"/>
    <mergeCell ref="A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ADD5-051C-48A5-B9A1-B9372641B3D8}">
  <dimension ref="A1:H15"/>
  <sheetViews>
    <sheetView workbookViewId="0">
      <selection activeCell="E2" sqref="E1:F1048576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74.5703125" bestFit="1" customWidth="1"/>
    <col min="4" max="4" width="5" bestFit="1" customWidth="1"/>
    <col min="5" max="5" width="9.85546875" style="24" bestFit="1" customWidth="1"/>
    <col min="6" max="6" width="8.7109375" style="24" bestFit="1" customWidth="1"/>
    <col min="7" max="7" width="9.42578125" bestFit="1" customWidth="1"/>
  </cols>
  <sheetData>
    <row r="1" spans="1:8" ht="37.5" customHeight="1" x14ac:dyDescent="0.25">
      <c r="A1" s="7" t="s">
        <v>513</v>
      </c>
      <c r="B1" s="7"/>
      <c r="C1" s="7"/>
      <c r="D1" s="7"/>
      <c r="E1" s="7"/>
      <c r="F1" s="7"/>
      <c r="G1" s="7"/>
    </row>
    <row r="2" spans="1:8" ht="30" x14ac:dyDescent="0.25">
      <c r="A2" s="20" t="s">
        <v>471</v>
      </c>
      <c r="B2" s="20" t="s">
        <v>0</v>
      </c>
      <c r="C2" s="20" t="s">
        <v>1</v>
      </c>
      <c r="D2" s="20" t="s">
        <v>468</v>
      </c>
      <c r="E2" s="22" t="s">
        <v>505</v>
      </c>
      <c r="F2" s="22" t="s">
        <v>491</v>
      </c>
      <c r="G2" s="20" t="s">
        <v>506</v>
      </c>
    </row>
    <row r="3" spans="1:8" x14ac:dyDescent="0.25">
      <c r="A3" s="2">
        <v>1</v>
      </c>
      <c r="B3" s="2" t="s">
        <v>507</v>
      </c>
      <c r="C3" s="2" t="s">
        <v>508</v>
      </c>
      <c r="D3" s="2">
        <v>1</v>
      </c>
      <c r="E3" s="23">
        <v>492</v>
      </c>
      <c r="F3" s="23">
        <v>1</v>
      </c>
      <c r="G3" s="21" t="s">
        <v>494</v>
      </c>
    </row>
    <row r="4" spans="1:8" x14ac:dyDescent="0.25">
      <c r="A4" s="2">
        <v>2</v>
      </c>
      <c r="B4" s="2" t="s">
        <v>509</v>
      </c>
      <c r="C4" s="2" t="s">
        <v>510</v>
      </c>
      <c r="D4" s="2">
        <v>1</v>
      </c>
      <c r="E4" s="23">
        <v>676.5</v>
      </c>
      <c r="F4" s="23">
        <v>1</v>
      </c>
      <c r="G4" s="21" t="s">
        <v>494</v>
      </c>
    </row>
    <row r="5" spans="1:8" x14ac:dyDescent="0.25">
      <c r="A5" s="2">
        <v>3</v>
      </c>
      <c r="B5" s="2" t="s">
        <v>511</v>
      </c>
      <c r="C5" s="2" t="s">
        <v>512</v>
      </c>
      <c r="D5" s="2">
        <v>1</v>
      </c>
      <c r="E5" s="23">
        <v>549</v>
      </c>
      <c r="F5" s="23">
        <v>1</v>
      </c>
      <c r="G5" s="21" t="s">
        <v>494</v>
      </c>
    </row>
    <row r="8" spans="1:8" x14ac:dyDescent="0.25">
      <c r="B8" s="16" t="s">
        <v>496</v>
      </c>
      <c r="C8" s="16"/>
      <c r="D8" s="16"/>
      <c r="E8" s="16"/>
      <c r="F8" s="16"/>
      <c r="G8" s="16"/>
      <c r="H8" s="16"/>
    </row>
    <row r="9" spans="1:8" x14ac:dyDescent="0.25">
      <c r="B9" s="17" t="s">
        <v>497</v>
      </c>
      <c r="C9" s="17"/>
      <c r="D9" s="17"/>
      <c r="E9" s="17"/>
      <c r="F9" s="17"/>
      <c r="G9" s="17"/>
      <c r="H9" s="17"/>
    </row>
    <row r="10" spans="1:8" x14ac:dyDescent="0.25">
      <c r="B10" s="17" t="s">
        <v>498</v>
      </c>
      <c r="C10" s="17"/>
      <c r="D10" s="17"/>
      <c r="E10" s="17"/>
      <c r="F10" s="17"/>
      <c r="G10" s="17"/>
      <c r="H10" s="17"/>
    </row>
    <row r="11" spans="1:8" x14ac:dyDescent="0.25">
      <c r="B11" s="16" t="s">
        <v>499</v>
      </c>
      <c r="C11" s="16"/>
      <c r="D11" s="16"/>
      <c r="E11" s="16"/>
      <c r="F11" s="16"/>
      <c r="G11" s="16"/>
      <c r="H11" s="16"/>
    </row>
    <row r="12" spans="1:8" x14ac:dyDescent="0.25">
      <c r="B12" s="17" t="s">
        <v>500</v>
      </c>
      <c r="C12" s="17"/>
      <c r="D12" s="17"/>
      <c r="E12" s="17"/>
      <c r="F12" s="17"/>
      <c r="G12" s="17"/>
      <c r="H12" s="17"/>
    </row>
    <row r="13" spans="1:8" x14ac:dyDescent="0.25">
      <c r="B13" s="17" t="s">
        <v>501</v>
      </c>
      <c r="C13" s="17"/>
      <c r="D13" s="17"/>
      <c r="E13" s="17"/>
      <c r="F13" s="17"/>
      <c r="G13" s="17"/>
      <c r="H13" s="17"/>
    </row>
    <row r="14" spans="1:8" x14ac:dyDescent="0.25">
      <c r="B14" s="17" t="s">
        <v>502</v>
      </c>
      <c r="C14" s="17"/>
      <c r="D14" s="17"/>
      <c r="E14" s="17"/>
      <c r="F14" s="17"/>
      <c r="G14" s="17"/>
      <c r="H14" s="17"/>
    </row>
    <row r="15" spans="1:8" x14ac:dyDescent="0.25">
      <c r="B15" s="17" t="s">
        <v>503</v>
      </c>
      <c r="C15" s="17"/>
      <c r="D15" s="17"/>
      <c r="E15" s="17"/>
      <c r="F15" s="17"/>
      <c r="G15" s="17"/>
      <c r="H15" s="17"/>
    </row>
  </sheetData>
  <mergeCells count="9">
    <mergeCell ref="B14:H14"/>
    <mergeCell ref="B15:H15"/>
    <mergeCell ref="A1:G1"/>
    <mergeCell ref="B8:H8"/>
    <mergeCell ref="B9:H9"/>
    <mergeCell ref="B10:H10"/>
    <mergeCell ref="B11:H11"/>
    <mergeCell ref="B12:H12"/>
    <mergeCell ref="B13:H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ADA1-8D8A-4825-8DDE-CA5B9D67D504}">
  <dimension ref="A1:J22"/>
  <sheetViews>
    <sheetView workbookViewId="0">
      <selection activeCell="G3" sqref="G1:H1048576"/>
    </sheetView>
  </sheetViews>
  <sheetFormatPr defaultRowHeight="15" x14ac:dyDescent="0.25"/>
  <cols>
    <col min="1" max="1" width="3.7109375" customWidth="1"/>
    <col min="2" max="2" width="16" customWidth="1"/>
    <col min="3" max="3" width="42.5703125" customWidth="1"/>
    <col min="7" max="7" width="12.28515625" style="24" bestFit="1" customWidth="1"/>
    <col min="8" max="8" width="9.85546875" style="24" bestFit="1" customWidth="1"/>
  </cols>
  <sheetData>
    <row r="1" spans="1:10" ht="15" customHeight="1" x14ac:dyDescent="0.25">
      <c r="A1" s="6" t="s">
        <v>514</v>
      </c>
      <c r="B1" s="6"/>
      <c r="C1" s="6"/>
      <c r="D1" s="6"/>
      <c r="E1" s="6"/>
      <c r="F1" s="6"/>
      <c r="G1" s="6"/>
      <c r="H1" s="6"/>
      <c r="I1" s="6"/>
      <c r="J1" s="5"/>
    </row>
    <row r="2" spans="1:10" ht="15" customHeight="1" x14ac:dyDescent="0.25">
      <c r="A2" s="6"/>
      <c r="B2" s="6"/>
      <c r="C2" s="6"/>
      <c r="D2" s="6"/>
      <c r="E2" s="6"/>
      <c r="F2" s="6"/>
      <c r="G2" s="6"/>
      <c r="H2" s="6"/>
      <c r="I2" s="6"/>
      <c r="J2" s="5"/>
    </row>
    <row r="3" spans="1:10" s="10" customFormat="1" ht="45" x14ac:dyDescent="0.25">
      <c r="A3" s="8" t="s">
        <v>471</v>
      </c>
      <c r="B3" s="8" t="s">
        <v>0</v>
      </c>
      <c r="C3" s="8" t="s">
        <v>1</v>
      </c>
      <c r="D3" s="8" t="s">
        <v>472</v>
      </c>
      <c r="E3" s="8" t="s">
        <v>468</v>
      </c>
      <c r="F3" s="9" t="s">
        <v>490</v>
      </c>
      <c r="G3" s="25" t="s">
        <v>473</v>
      </c>
      <c r="H3" s="25" t="s">
        <v>504</v>
      </c>
      <c r="I3" s="15" t="s">
        <v>492</v>
      </c>
    </row>
    <row r="4" spans="1:10" x14ac:dyDescent="0.25">
      <c r="A4" s="2">
        <v>1</v>
      </c>
      <c r="B4" s="2" t="s">
        <v>474</v>
      </c>
      <c r="C4" s="2" t="s">
        <v>475</v>
      </c>
      <c r="D4" s="2">
        <v>445</v>
      </c>
      <c r="E4" s="2">
        <v>1</v>
      </c>
      <c r="F4" s="3">
        <v>5908.54</v>
      </c>
      <c r="G4" s="23">
        <v>5908.54</v>
      </c>
      <c r="H4" s="23">
        <f>F4/100*1</f>
        <v>59.0854</v>
      </c>
      <c r="I4" s="2" t="s">
        <v>493</v>
      </c>
    </row>
    <row r="5" spans="1:10" x14ac:dyDescent="0.25">
      <c r="A5" s="2">
        <v>2</v>
      </c>
      <c r="B5" s="2" t="s">
        <v>476</v>
      </c>
      <c r="C5" s="2" t="s">
        <v>352</v>
      </c>
      <c r="D5" s="2">
        <v>491</v>
      </c>
      <c r="E5" s="2">
        <v>1</v>
      </c>
      <c r="F5" s="3">
        <v>3500.01</v>
      </c>
      <c r="G5" s="23">
        <v>3500.01</v>
      </c>
      <c r="H5" s="23">
        <f t="shared" ref="H5:H12" si="0">F5/100*1</f>
        <v>35.000100000000003</v>
      </c>
      <c r="I5" s="2" t="s">
        <v>494</v>
      </c>
    </row>
    <row r="6" spans="1:10" x14ac:dyDescent="0.25">
      <c r="A6" s="2">
        <v>3</v>
      </c>
      <c r="B6" s="2" t="s">
        <v>477</v>
      </c>
      <c r="C6" s="2" t="s">
        <v>352</v>
      </c>
      <c r="D6" s="2">
        <v>491</v>
      </c>
      <c r="E6" s="2">
        <v>1</v>
      </c>
      <c r="F6" s="3">
        <v>2240</v>
      </c>
      <c r="G6" s="23">
        <v>2240</v>
      </c>
      <c r="H6" s="23">
        <f t="shared" si="0"/>
        <v>22.4</v>
      </c>
      <c r="I6" s="2" t="s">
        <v>494</v>
      </c>
    </row>
    <row r="7" spans="1:10" x14ac:dyDescent="0.25">
      <c r="A7" s="2">
        <v>4</v>
      </c>
      <c r="B7" s="2" t="s">
        <v>478</v>
      </c>
      <c r="C7" s="2" t="s">
        <v>479</v>
      </c>
      <c r="D7" s="2">
        <v>653</v>
      </c>
      <c r="E7" s="2">
        <v>1</v>
      </c>
      <c r="F7" s="3">
        <v>13883.6</v>
      </c>
      <c r="G7" s="23">
        <v>13883.6</v>
      </c>
      <c r="H7" s="23">
        <f t="shared" si="0"/>
        <v>138.83600000000001</v>
      </c>
      <c r="I7" s="2" t="s">
        <v>493</v>
      </c>
    </row>
    <row r="8" spans="1:10" x14ac:dyDescent="0.25">
      <c r="A8" s="2">
        <v>5</v>
      </c>
      <c r="B8" s="2" t="s">
        <v>480</v>
      </c>
      <c r="C8" s="2" t="s">
        <v>481</v>
      </c>
      <c r="D8" s="2">
        <v>800</v>
      </c>
      <c r="E8" s="2">
        <v>1</v>
      </c>
      <c r="F8" s="3">
        <v>8522.5499999999993</v>
      </c>
      <c r="G8" s="23">
        <v>8522.5499999999993</v>
      </c>
      <c r="H8" s="23">
        <f t="shared" si="0"/>
        <v>85.225499999999997</v>
      </c>
      <c r="I8" s="2" t="s">
        <v>494</v>
      </c>
    </row>
    <row r="9" spans="1:10" x14ac:dyDescent="0.25">
      <c r="A9" s="2">
        <v>6</v>
      </c>
      <c r="B9" s="2" t="s">
        <v>482</v>
      </c>
      <c r="C9" s="2" t="s">
        <v>481</v>
      </c>
      <c r="D9" s="2">
        <v>800</v>
      </c>
      <c r="E9" s="2">
        <v>1</v>
      </c>
      <c r="F9" s="3">
        <v>8522.5499999999993</v>
      </c>
      <c r="G9" s="23">
        <v>8522.5499999999993</v>
      </c>
      <c r="H9" s="23">
        <f t="shared" si="0"/>
        <v>85.225499999999997</v>
      </c>
      <c r="I9" s="2" t="s">
        <v>494</v>
      </c>
    </row>
    <row r="10" spans="1:10" x14ac:dyDescent="0.25">
      <c r="A10" s="2">
        <v>7</v>
      </c>
      <c r="B10" s="2" t="s">
        <v>483</v>
      </c>
      <c r="C10" s="2" t="s">
        <v>484</v>
      </c>
      <c r="D10" s="2">
        <v>808</v>
      </c>
      <c r="E10" s="2">
        <v>1</v>
      </c>
      <c r="F10" s="3">
        <v>24717</v>
      </c>
      <c r="G10" s="23">
        <v>24717</v>
      </c>
      <c r="H10" s="23">
        <f t="shared" si="0"/>
        <v>247.17</v>
      </c>
      <c r="I10" s="2" t="s">
        <v>494</v>
      </c>
    </row>
    <row r="11" spans="1:10" x14ac:dyDescent="0.25">
      <c r="A11" s="2">
        <v>8</v>
      </c>
      <c r="B11" s="2" t="s">
        <v>485</v>
      </c>
      <c r="C11" s="2" t="s">
        <v>486</v>
      </c>
      <c r="D11" s="2">
        <v>808</v>
      </c>
      <c r="E11" s="2">
        <v>1</v>
      </c>
      <c r="F11" s="3">
        <v>8349.68</v>
      </c>
      <c r="G11" s="23">
        <v>8349.68</v>
      </c>
      <c r="H11" s="23">
        <f t="shared" si="0"/>
        <v>83.496800000000007</v>
      </c>
      <c r="I11" s="2" t="s">
        <v>493</v>
      </c>
    </row>
    <row r="12" spans="1:10" x14ac:dyDescent="0.25">
      <c r="A12" s="2">
        <v>9</v>
      </c>
      <c r="B12" s="2" t="s">
        <v>487</v>
      </c>
      <c r="C12" s="2" t="s">
        <v>488</v>
      </c>
      <c r="D12" s="2">
        <v>808</v>
      </c>
      <c r="E12" s="2">
        <v>1</v>
      </c>
      <c r="F12" s="3">
        <v>6709.99</v>
      </c>
      <c r="G12" s="23">
        <v>6709.99</v>
      </c>
      <c r="H12" s="23">
        <f t="shared" si="0"/>
        <v>67.099899999999991</v>
      </c>
      <c r="I12" s="2" t="s">
        <v>493</v>
      </c>
    </row>
    <row r="15" spans="1:10" x14ac:dyDescent="0.25">
      <c r="B15" s="16" t="s">
        <v>496</v>
      </c>
      <c r="C15" s="16"/>
      <c r="D15" s="16"/>
      <c r="E15" s="16"/>
      <c r="F15" s="16"/>
      <c r="G15" s="16"/>
      <c r="H15" s="16"/>
    </row>
    <row r="16" spans="1:10" x14ac:dyDescent="0.25">
      <c r="B16" s="17" t="s">
        <v>497</v>
      </c>
      <c r="C16" s="17"/>
      <c r="D16" s="17"/>
      <c r="E16" s="17"/>
      <c r="F16" s="17"/>
      <c r="G16" s="17"/>
      <c r="H16" s="17"/>
    </row>
    <row r="17" spans="2:8" x14ac:dyDescent="0.25">
      <c r="B17" s="17" t="s">
        <v>498</v>
      </c>
      <c r="C17" s="17"/>
      <c r="D17" s="17"/>
      <c r="E17" s="17"/>
      <c r="F17" s="17"/>
      <c r="G17" s="17"/>
      <c r="H17" s="17"/>
    </row>
    <row r="18" spans="2:8" x14ac:dyDescent="0.25">
      <c r="B18" s="16" t="s">
        <v>499</v>
      </c>
      <c r="C18" s="16"/>
      <c r="D18" s="16"/>
      <c r="E18" s="16"/>
      <c r="F18" s="16"/>
      <c r="G18" s="16"/>
      <c r="H18" s="16"/>
    </row>
    <row r="19" spans="2:8" x14ac:dyDescent="0.25">
      <c r="B19" s="17" t="s">
        <v>500</v>
      </c>
      <c r="C19" s="17"/>
      <c r="D19" s="17"/>
      <c r="E19" s="17"/>
      <c r="F19" s="17"/>
      <c r="G19" s="17"/>
      <c r="H19" s="17"/>
    </row>
    <row r="20" spans="2:8" x14ac:dyDescent="0.25">
      <c r="B20" s="17" t="s">
        <v>501</v>
      </c>
      <c r="C20" s="17"/>
      <c r="D20" s="17"/>
      <c r="E20" s="17"/>
      <c r="F20" s="17"/>
      <c r="G20" s="17"/>
      <c r="H20" s="17"/>
    </row>
    <row r="21" spans="2:8" x14ac:dyDescent="0.25">
      <c r="B21" s="17" t="s">
        <v>502</v>
      </c>
      <c r="C21" s="17"/>
      <c r="D21" s="17"/>
      <c r="E21" s="17"/>
      <c r="F21" s="17"/>
      <c r="G21" s="17"/>
      <c r="H21" s="17"/>
    </row>
    <row r="22" spans="2:8" x14ac:dyDescent="0.25">
      <c r="B22" s="17" t="s">
        <v>503</v>
      </c>
      <c r="C22" s="17"/>
      <c r="D22" s="17"/>
      <c r="E22" s="17"/>
      <c r="F22" s="17"/>
      <c r="G22" s="17"/>
      <c r="H22" s="17"/>
    </row>
  </sheetData>
  <mergeCells count="9">
    <mergeCell ref="B20:H20"/>
    <mergeCell ref="B21:H21"/>
    <mergeCell ref="B22:H22"/>
    <mergeCell ref="A1:I2"/>
    <mergeCell ref="B15:H15"/>
    <mergeCell ref="B16:H16"/>
    <mergeCell ref="B17:H17"/>
    <mergeCell ref="B18:H18"/>
    <mergeCell ref="B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013</vt:lpstr>
      <vt:lpstr>020</vt:lpstr>
      <vt:lpstr>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Bartosiński</dc:creator>
  <cp:lastModifiedBy>Łukasz Bartosiński</cp:lastModifiedBy>
  <dcterms:created xsi:type="dcterms:W3CDTF">2026-01-12T20:19:16Z</dcterms:created>
  <dcterms:modified xsi:type="dcterms:W3CDTF">2026-01-12T23:37:13Z</dcterms:modified>
</cp:coreProperties>
</file>