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adania\FK\NUTRITECH1\!NUTRITECH1 - MO\wzory dokumentów od 25.09.2024\"/>
    </mc:Choice>
  </mc:AlternateContent>
  <xr:revisionPtr revIDLastSave="0" documentId="13_ncr:1_{22B2DCB0-17AE-4BD6-9230-112B47E44809}" xr6:coauthVersionLast="47" xr6:coauthVersionMax="47" xr10:uidLastSave="{00000000-0000-0000-0000-000000000000}"/>
  <bookViews>
    <workbookView xWindow="0" yWindow="0" windowWidth="14400" windowHeight="15600" firstSheet="1" activeTab="2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1'!$A$1:$M$33</definedName>
    <definedName name="_xlnm.Print_Area" localSheetId="2">'załącznik - Tabela nr 2'!$A$1:$M$33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3" l="1"/>
  <c r="F30" i="3"/>
  <c r="E30" i="3"/>
  <c r="D30" i="3"/>
  <c r="C30" i="3"/>
  <c r="L9" i="3"/>
  <c r="I10" i="3"/>
  <c r="I9" i="3"/>
  <c r="H10" i="3"/>
  <c r="F10" i="3"/>
  <c r="F9" i="3"/>
  <c r="E10" i="3"/>
  <c r="H25" i="3"/>
  <c r="H16" i="3"/>
  <c r="H13" i="3"/>
  <c r="K9" i="2"/>
  <c r="I9" i="2"/>
  <c r="H9" i="2"/>
  <c r="F30" i="2"/>
  <c r="F27" i="2"/>
  <c r="F24" i="2"/>
  <c r="F22" i="2"/>
  <c r="F21" i="2"/>
  <c r="F15" i="2"/>
  <c r="F12" i="2"/>
  <c r="F9" i="2"/>
  <c r="L55" i="1"/>
  <c r="L31" i="1"/>
  <c r="H32" i="1"/>
  <c r="E28" i="3" l="1"/>
  <c r="D28" i="3"/>
  <c r="C28" i="3"/>
  <c r="F27" i="3"/>
  <c r="E25" i="3"/>
  <c r="D25" i="3"/>
  <c r="C25" i="3"/>
  <c r="F24" i="3"/>
  <c r="I24" i="3" s="1"/>
  <c r="E22" i="3"/>
  <c r="D22" i="3"/>
  <c r="C22" i="3"/>
  <c r="F21" i="3"/>
  <c r="E19" i="3"/>
  <c r="D19" i="3"/>
  <c r="C19" i="3"/>
  <c r="F18" i="3"/>
  <c r="I18" i="3" s="1"/>
  <c r="E16" i="3"/>
  <c r="D16" i="3"/>
  <c r="C16" i="3"/>
  <c r="F15" i="3"/>
  <c r="E13" i="3"/>
  <c r="D13" i="3"/>
  <c r="C13" i="3"/>
  <c r="F12" i="3"/>
  <c r="F13" i="3" s="1"/>
  <c r="D10" i="3"/>
  <c r="C10" i="3"/>
  <c r="E28" i="2"/>
  <c r="D28" i="2"/>
  <c r="C28" i="2"/>
  <c r="E25" i="2"/>
  <c r="D25" i="2"/>
  <c r="C25" i="2"/>
  <c r="E22" i="2"/>
  <c r="D22" i="2"/>
  <c r="C22" i="2"/>
  <c r="E19" i="2"/>
  <c r="D19" i="2"/>
  <c r="C19" i="2"/>
  <c r="F18" i="2"/>
  <c r="E16" i="2"/>
  <c r="D16" i="2"/>
  <c r="C16" i="2"/>
  <c r="E13" i="2"/>
  <c r="D13" i="2"/>
  <c r="C13" i="2"/>
  <c r="E10" i="2"/>
  <c r="E30" i="2" s="1"/>
  <c r="D10" i="2"/>
  <c r="D30" i="2" s="1"/>
  <c r="C10" i="2"/>
  <c r="C30" i="2" s="1"/>
  <c r="F25" i="3" l="1"/>
  <c r="F19" i="3"/>
  <c r="F16" i="3"/>
  <c r="F28" i="3"/>
  <c r="F28" i="2"/>
  <c r="H21" i="2"/>
  <c r="H22" i="2" s="1"/>
  <c r="F16" i="2"/>
  <c r="H10" i="2"/>
  <c r="F19" i="2"/>
  <c r="F10" i="2"/>
  <c r="L9" i="2"/>
  <c r="L18" i="3"/>
  <c r="H19" i="3"/>
  <c r="I19" i="3"/>
  <c r="I27" i="3"/>
  <c r="I12" i="3"/>
  <c r="H22" i="3"/>
  <c r="F22" i="3"/>
  <c r="I15" i="3"/>
  <c r="H28" i="3"/>
  <c r="F13" i="2"/>
  <c r="H24" i="2"/>
  <c r="F25" i="2"/>
  <c r="H12" i="2"/>
  <c r="H13" i="2" s="1"/>
  <c r="H18" i="2"/>
  <c r="H15" i="2"/>
  <c r="I15" i="2" s="1"/>
  <c r="H27" i="2"/>
  <c r="H25" i="2" l="1"/>
  <c r="I21" i="2"/>
  <c r="I22" i="2" s="1"/>
  <c r="K25" i="3"/>
  <c r="I25" i="3"/>
  <c r="I16" i="3"/>
  <c r="K16" i="3"/>
  <c r="L24" i="3"/>
  <c r="K19" i="3"/>
  <c r="I13" i="3"/>
  <c r="K13" i="3"/>
  <c r="I21" i="3"/>
  <c r="I28" i="3"/>
  <c r="L27" i="3"/>
  <c r="K21" i="2"/>
  <c r="K22" i="2" s="1"/>
  <c r="H16" i="2"/>
  <c r="H30" i="2" s="1"/>
  <c r="H28" i="2"/>
  <c r="I10" i="2"/>
  <c r="K10" i="2"/>
  <c r="I24" i="2"/>
  <c r="I16" i="2"/>
  <c r="K15" i="2"/>
  <c r="I18" i="2"/>
  <c r="H19" i="2"/>
  <c r="I27" i="2"/>
  <c r="I12" i="2"/>
  <c r="L15" i="3" l="1"/>
  <c r="L16" i="3" s="1"/>
  <c r="L12" i="3"/>
  <c r="L13" i="3" s="1"/>
  <c r="L25" i="3"/>
  <c r="K28" i="3"/>
  <c r="K10" i="3"/>
  <c r="K30" i="3" s="1"/>
  <c r="I30" i="3"/>
  <c r="L19" i="3"/>
  <c r="I22" i="3"/>
  <c r="K22" i="3"/>
  <c r="L28" i="3"/>
  <c r="K16" i="2"/>
  <c r="K24" i="2"/>
  <c r="K25" i="2" s="1"/>
  <c r="I25" i="2"/>
  <c r="I28" i="2"/>
  <c r="K27" i="2"/>
  <c r="K28" i="2" s="1"/>
  <c r="K12" i="2"/>
  <c r="K13" i="2" s="1"/>
  <c r="I13" i="2"/>
  <c r="I30" i="2" s="1"/>
  <c r="L15" i="2"/>
  <c r="L16" i="2" s="1"/>
  <c r="L10" i="2"/>
  <c r="I19" i="2"/>
  <c r="K18" i="2"/>
  <c r="K19" i="2" s="1"/>
  <c r="L21" i="2"/>
  <c r="L22" i="2" s="1"/>
  <c r="K30" i="2" l="1"/>
  <c r="L27" i="2"/>
  <c r="L28" i="2" s="1"/>
  <c r="L18" i="2"/>
  <c r="L19" i="2" s="1"/>
  <c r="L21" i="3"/>
  <c r="L22" i="3" s="1"/>
  <c r="L10" i="3"/>
  <c r="L30" i="3" s="1"/>
  <c r="L12" i="2"/>
  <c r="L13" i="2" s="1"/>
  <c r="L24" i="2"/>
  <c r="L25" i="2" s="1"/>
  <c r="L30" i="2" l="1"/>
</calcChain>
</file>

<file path=xl/sharedStrings.xml><?xml version="1.0" encoding="utf-8"?>
<sst xmlns="http://schemas.openxmlformats.org/spreadsheetml/2006/main" count="165" uniqueCount="110">
  <si>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</si>
  <si>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</si>
  <si>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</si>
  <si>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</si>
  <si>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</si>
  <si>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</si>
  <si>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</si>
  <si>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</si>
  <si>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</si>
  <si>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</si>
  <si>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</si>
  <si>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</si>
  <si>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</si>
  <si>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</si>
  <si>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</si>
  <si>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</si>
  <si>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</si>
  <si>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</si>
  <si>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</si>
  <si>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</si>
  <si>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</si>
  <si>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</si>
  <si>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</si>
  <si>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</si>
  <si>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</si>
  <si>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</si>
  <si>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</si>
  <si>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</si>
  <si>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</si>
  <si>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</si>
  <si>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</si>
  <si>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</si>
  <si>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</si>
  <si>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</si>
  <si>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</si>
  <si>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</si>
  <si>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</si>
  <si>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</si>
  <si>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</si>
  <si>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</si>
  <si>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</si>
  <si>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</si>
  <si>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</si>
  <si>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</si>
  <si>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</si>
  <si>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</si>
  <si>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</si>
  <si>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</si>
  <si>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</si>
  <si>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</si>
  <si>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</si>
  <si>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</si>
  <si>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</si>
  <si>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</si>
  <si>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>Jednocześnie na bazie oświadczeń złożonych przez pozostałe podmioty realizujące projekt informuję, że: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</si>
  <si>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</si>
  <si>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</si>
  <si>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</si>
  <si>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</si>
  <si>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</si>
  <si>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</si>
  <si>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</si>
  <si>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</si>
  <si>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</si>
  <si>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</si>
  <si>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E</t>
  </si>
  <si>
    <t>OP</t>
  </si>
  <si>
    <t>RAZEM                                         koszty bezpośrednie</t>
  </si>
  <si>
    <t>Stopa                    ryczałtu %</t>
  </si>
  <si>
    <r>
      <rPr>
        <sz val="9"/>
        <rFont val="Arial"/>
        <family val="2"/>
        <charset val="238"/>
      </rPr>
      <t>O</t>
    </r>
    <r>
      <rPr>
        <sz val="7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rFont val="Arial"/>
        <family val="2"/>
        <charset val="238"/>
      </rPr>
      <t>oszty pośrednie</t>
    </r>
  </si>
  <si>
    <t xml:space="preserve">RAZEM                                       </t>
  </si>
  <si>
    <t>DOFINANSOWANIE</t>
  </si>
  <si>
    <t>WKŁAD WŁASNY</t>
  </si>
  <si>
    <r>
      <rPr>
        <b/>
        <sz val="7"/>
        <color rgb="FF000000"/>
        <rFont val="Arial"/>
        <family val="2"/>
        <charset val="238"/>
      </rPr>
      <t xml:space="preserve">     KOSZTY       KWALIFIKOWALNE </t>
    </r>
    <r>
      <rPr>
        <b/>
        <sz val="6"/>
        <color rgb="FF000000"/>
        <rFont val="Arial"/>
        <family val="2"/>
        <charset val="238"/>
      </rPr>
      <t>(KW)</t>
    </r>
  </si>
  <si>
    <t>NCBR</t>
  </si>
  <si>
    <t>7 = (2+3+4+5+6)</t>
  </si>
  <si>
    <t>9 = ((2+3+4+6)*8)</t>
  </si>
  <si>
    <t>10 = (7+9)</t>
  </si>
  <si>
    <t>12=(10*11)</t>
  </si>
  <si>
    <t>13 = (10-12)</t>
  </si>
  <si>
    <t>Zadanie nr 1</t>
  </si>
  <si>
    <t>Suma dla zadania:</t>
  </si>
  <si>
    <t>Zadanie nr 2</t>
  </si>
  <si>
    <t>Zadanie nr 3</t>
  </si>
  <si>
    <t>Zadanie nr 4</t>
  </si>
  <si>
    <t>Zadanie nr 5</t>
  </si>
  <si>
    <t>Zadanie nr 6</t>
  </si>
  <si>
    <t>Zadanie nr 7</t>
  </si>
  <si>
    <t>SUMA dla projektu:</t>
  </si>
  <si>
    <t>Kwota podatku VAT należnego (jeśli dotyczy)</t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</si>
  <si>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</si>
  <si>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 xml:space="preserve">KOSZTY KWALIFIKOWALNE PROJEKTU </t>
  </si>
  <si>
    <r>
      <rPr>
        <b/>
        <sz val="7"/>
        <color rgb="FF000000"/>
        <rFont val="Arial"/>
        <family val="2"/>
        <charset val="238"/>
      </rPr>
      <t xml:space="preserve">  KOSZTY KWALIFIKOWALNE  </t>
    </r>
    <r>
      <rPr>
        <b/>
        <sz val="6"/>
        <color rgb="FF000000"/>
        <rFont val="Arial"/>
        <family val="2"/>
        <charset val="238"/>
      </rPr>
      <t>(KW)</t>
    </r>
  </si>
  <si>
    <t>Kwota podatku VAT należnego narastająco (jeśli dotyczy)</t>
  </si>
  <si>
    <r>
      <t xml:space="preserve">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PP_1.5-1/F2</t>
    </r>
  </si>
  <si>
    <t>1.3.1-2/F2</t>
  </si>
  <si>
    <t>Podmiot realizujacy</t>
  </si>
  <si>
    <t>5 = (2+3+4)</t>
  </si>
  <si>
    <t>7 = ((2+4)*8)</t>
  </si>
  <si>
    <t>8= (5+7)</t>
  </si>
  <si>
    <t>10=(8*9)</t>
  </si>
  <si>
    <t>11 = (8-10)</t>
  </si>
  <si>
    <t>I.3 KIEROWNIK B+R</t>
  </si>
  <si>
    <t>I.1  BENEFICJENT/ LIDERA KONSORCJUM</t>
  </si>
  <si>
    <t>VI    OŚWIADCZENIE  BENEFICJENTA/LIDERA KONSORCJUM/ KONSORCJANTA</t>
  </si>
  <si>
    <t>Nazwa BENEFICJENTA/ LIDERA KONSORCJUM</t>
  </si>
  <si>
    <t>KONSORCJANTA</t>
  </si>
  <si>
    <t>BENEFICJENT/LIDER KONSORCJUM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</si>
  <si>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 KOSZTY PONIESIONE W OKRESIE SPRAWOZDAWCZYM      </t>
    </r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</si>
  <si>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KOSZTY PONIESIONE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</si>
</sst>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  <family val="2"/>
      <charset val="238"/>
    </font>
    <font>
      <b/>
      <sz val="6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0" fillId="0" borderId="0"/>
  </cellStyleXfs>
  <cellXfs count="260">
    <xf numFmtId="0" fontId="0" fillId="0" borderId="0" xfId="0"/>
    <xf numFmtId="0" fontId="10" fillId="0" borderId="0" xfId="0" applyFont="1"/>
    <xf numFmtId="0" fontId="0" fillId="2" borderId="0" xfId="0" applyFill="1"/>
    <xf numFmtId="0" fontId="24" fillId="2" borderId="14" xfId="0" applyFont="1" applyFill="1" applyBorder="1" applyAlignment="1">
      <alignment horizontal="center" vertical="center"/>
    </xf>
    <xf numFmtId="49" fontId="26" fillId="2" borderId="14" xfId="0" applyNumberFormat="1" applyFont="1" applyFill="1" applyBorder="1" applyAlignment="1">
      <alignment horizontal="center" vertical="center"/>
    </xf>
    <xf numFmtId="0" fontId="25" fillId="0" borderId="0" xfId="0" applyFont="1"/>
    <xf numFmtId="0" fontId="27" fillId="2" borderId="14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6" fillId="2" borderId="9" xfId="0" applyFont="1" applyFill="1" applyBorder="1" applyAlignment="1">
      <alignment horizontal="right" vertical="center"/>
    </xf>
    <xf numFmtId="0" fontId="34" fillId="2" borderId="9" xfId="0" applyFont="1" applyFill="1" applyBorder="1" applyAlignment="1">
      <alignment horizontal="left" vertical="center" wrapText="1" indent="1"/>
    </xf>
    <xf numFmtId="0" fontId="0" fillId="2" borderId="9" xfId="0" applyFill="1" applyBorder="1"/>
    <xf numFmtId="0" fontId="13" fillId="2" borderId="12" xfId="0" applyFont="1" applyFill="1" applyBorder="1" applyAlignment="1">
      <alignment vertical="center"/>
    </xf>
    <xf numFmtId="0" fontId="40" fillId="2" borderId="0" xfId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1" fillId="2" borderId="0" xfId="1" applyFont="1" applyFill="1"/>
    <xf numFmtId="0" fontId="40" fillId="0" borderId="0" xfId="1"/>
    <xf numFmtId="0" fontId="42" fillId="3" borderId="14" xfId="1" applyFont="1" applyFill="1" applyBorder="1" applyAlignment="1" applyProtection="1">
      <alignment wrapText="1"/>
      <protection locked="0"/>
    </xf>
    <xf numFmtId="0" fontId="44" fillId="2" borderId="0" xfId="0" applyFont="1" applyFill="1"/>
    <xf numFmtId="0" fontId="45" fillId="2" borderId="0" xfId="1" applyFont="1" applyFill="1"/>
    <xf numFmtId="0" fontId="44" fillId="0" borderId="0" xfId="0" applyFont="1"/>
    <xf numFmtId="0" fontId="5" fillId="2" borderId="0" xfId="0" applyFont="1" applyFill="1" applyAlignment="1">
      <alignment horizontal="left" vertical="center" indent="5"/>
    </xf>
    <xf numFmtId="0" fontId="47" fillId="6" borderId="15" xfId="1" applyFont="1" applyFill="1" applyBorder="1" applyAlignment="1">
      <alignment vertical="center" wrapText="1"/>
    </xf>
    <xf numFmtId="0" fontId="48" fillId="6" borderId="15" xfId="1" applyFont="1" applyFill="1" applyBorder="1" applyAlignment="1">
      <alignment horizontal="center" wrapText="1"/>
    </xf>
    <xf numFmtId="0" fontId="48" fillId="6" borderId="17" xfId="1" applyFont="1" applyFill="1" applyBorder="1" applyAlignment="1">
      <alignment horizontal="center" wrapText="1"/>
    </xf>
    <xf numFmtId="0" fontId="48" fillId="6" borderId="16" xfId="1" applyFont="1" applyFill="1" applyBorder="1" applyAlignment="1">
      <alignment horizontal="center" vertical="top" wrapText="1"/>
    </xf>
    <xf numFmtId="0" fontId="48" fillId="6" borderId="16" xfId="1" applyFont="1" applyFill="1" applyBorder="1" applyAlignment="1">
      <alignment horizontal="center" vertical="center" wrapText="1"/>
    </xf>
    <xf numFmtId="0" fontId="42" fillId="2" borderId="14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164" fontId="42" fillId="3" borderId="14" xfId="1" applyNumberFormat="1" applyFont="1" applyFill="1" applyBorder="1" applyAlignment="1" applyProtection="1">
      <alignment horizontal="right" wrapText="1"/>
      <protection locked="0"/>
    </xf>
    <xf numFmtId="9" fontId="42" fillId="3" borderId="14" xfId="1" applyNumberFormat="1" applyFont="1" applyFill="1" applyBorder="1" applyAlignment="1" applyProtection="1">
      <alignment horizontal="center" wrapText="1"/>
      <protection locked="0"/>
    </xf>
    <xf numFmtId="164" fontId="43" fillId="0" borderId="14" xfId="1" applyNumberFormat="1" applyFont="1" applyBorder="1" applyAlignment="1" applyProtection="1">
      <alignment horizontal="right" wrapText="1"/>
      <protection locked="0"/>
    </xf>
    <xf numFmtId="10" fontId="42" fillId="3" borderId="14" xfId="1" applyNumberFormat="1" applyFont="1" applyFill="1" applyBorder="1" applyAlignment="1" applyProtection="1">
      <alignment horizontal="center" wrapText="1"/>
      <protection locked="0"/>
    </xf>
    <xf numFmtId="0" fontId="42" fillId="2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wrapText="1"/>
      <protection locked="0"/>
    </xf>
    <xf numFmtId="164" fontId="43" fillId="6" borderId="18" xfId="1" applyNumberFormat="1" applyFont="1" applyFill="1" applyBorder="1" applyAlignment="1" applyProtection="1">
      <alignment horizontal="right" wrapText="1"/>
      <protection locked="0"/>
    </xf>
    <xf numFmtId="0" fontId="44" fillId="2" borderId="0" xfId="0" applyFont="1" applyFill="1" applyAlignment="1">
      <alignment vertical="center"/>
    </xf>
    <xf numFmtId="0" fontId="43" fillId="5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vertical="center" wrapText="1"/>
      <protection locked="0"/>
    </xf>
    <xf numFmtId="164" fontId="43" fillId="6" borderId="18" xfId="1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0" applyFont="1" applyAlignment="1">
      <alignment vertical="center"/>
    </xf>
    <xf numFmtId="0" fontId="51" fillId="2" borderId="0" xfId="1" applyFont="1" applyFill="1"/>
    <xf numFmtId="0" fontId="45" fillId="0" borderId="0" xfId="1" applyFont="1"/>
    <xf numFmtId="0" fontId="47" fillId="0" borderId="15" xfId="1" applyFont="1" applyBorder="1" applyAlignment="1">
      <alignment vertical="center" wrapText="1"/>
    </xf>
    <xf numFmtId="0" fontId="48" fillId="0" borderId="15" xfId="1" applyFont="1" applyBorder="1" applyAlignment="1">
      <alignment horizontal="center" wrapText="1"/>
    </xf>
    <xf numFmtId="0" fontId="48" fillId="0" borderId="17" xfId="1" applyFont="1" applyBorder="1" applyAlignment="1">
      <alignment horizontal="center" wrapText="1"/>
    </xf>
    <xf numFmtId="0" fontId="48" fillId="0" borderId="16" xfId="1" applyFont="1" applyBorder="1" applyAlignment="1">
      <alignment horizontal="center" vertical="top" wrapText="1"/>
    </xf>
    <xf numFmtId="0" fontId="48" fillId="0" borderId="16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164" fontId="42" fillId="0" borderId="14" xfId="1" applyNumberFormat="1" applyFont="1" applyBorder="1" applyAlignment="1" applyProtection="1">
      <alignment horizontal="right" wrapText="1"/>
      <protection locked="0"/>
    </xf>
    <xf numFmtId="0" fontId="43" fillId="0" borderId="14" xfId="1" applyFont="1" applyBorder="1" applyAlignment="1">
      <alignment horizontal="center" vertical="center" wrapText="1"/>
    </xf>
    <xf numFmtId="0" fontId="63" fillId="6" borderId="16" xfId="1" applyFont="1" applyFill="1" applyBorder="1" applyAlignment="1">
      <alignment horizontal="left" vertical="center" wrapText="1"/>
    </xf>
    <xf numFmtId="0" fontId="63" fillId="0" borderId="16" xfId="1" applyFont="1" applyBorder="1" applyAlignment="1">
      <alignment horizontal="center" vertical="center" wrapText="1"/>
    </xf>
    <xf numFmtId="0" fontId="0" fillId="0" borderId="0" xfId="0" applyBorder="1"/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6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20" xfId="0" applyFill="1" applyBorder="1"/>
    <xf numFmtId="0" fontId="0" fillId="2" borderId="19" xfId="0" applyFill="1" applyBorder="1"/>
    <xf numFmtId="0" fontId="0" fillId="2" borderId="0" xfId="0" applyFill="1" applyBorder="1"/>
    <xf numFmtId="0" fontId="13" fillId="2" borderId="0" xfId="0" applyFont="1" applyFill="1" applyBorder="1" applyAlignment="1">
      <alignment horizontal="left" vertical="center" indent="5"/>
    </xf>
    <xf numFmtId="0" fontId="14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3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horizontal="left" vertical="center" indent="5"/>
    </xf>
    <xf numFmtId="0" fontId="59" fillId="2" borderId="0" xfId="0" applyFont="1" applyFill="1" applyBorder="1"/>
    <xf numFmtId="0" fontId="37" fillId="2" borderId="0" xfId="0" applyFont="1" applyFill="1" applyBorder="1"/>
    <xf numFmtId="0" fontId="25" fillId="2" borderId="19" xfId="0" applyFont="1" applyFill="1" applyBorder="1"/>
    <xf numFmtId="0" fontId="25" fillId="2" borderId="20" xfId="0" applyFont="1" applyFill="1" applyBorder="1"/>
    <xf numFmtId="0" fontId="0" fillId="2" borderId="0" xfId="0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3" fillId="2" borderId="0" xfId="0" applyFont="1" applyFill="1" applyBorder="1" applyAlignment="1">
      <alignment horizontal="right" vertical="center"/>
    </xf>
    <xf numFmtId="0" fontId="34" fillId="2" borderId="0" xfId="0" applyFont="1" applyFill="1" applyBorder="1" applyAlignment="1">
      <alignment horizontal="left" vertical="center" indent="1"/>
    </xf>
    <xf numFmtId="0" fontId="34" fillId="2" borderId="0" xfId="0" applyFont="1" applyFill="1" applyBorder="1"/>
    <xf numFmtId="0" fontId="35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1" fillId="2" borderId="0" xfId="0" applyFont="1" applyFill="1" applyBorder="1" applyAlignment="1">
      <alignment horizontal="left" vertical="top" wrapText="1" indent="1"/>
    </xf>
    <xf numFmtId="0" fontId="13" fillId="2" borderId="0" xfId="0" applyFont="1" applyFill="1" applyBorder="1" applyAlignment="1">
      <alignment horizontal="left" vertical="top" indent="4"/>
    </xf>
    <xf numFmtId="0" fontId="0" fillId="2" borderId="11" xfId="0" applyFill="1" applyBorder="1"/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9" xfId="0" applyFill="1" applyBorder="1"/>
    <xf numFmtId="0" fontId="0" fillId="3" borderId="20" xfId="0" applyFill="1" applyBorder="1"/>
    <xf numFmtId="0" fontId="0" fillId="0" borderId="16" xfId="0" applyBorder="1"/>
    <xf numFmtId="0" fontId="52" fillId="2" borderId="19" xfId="0" applyFont="1" applyFill="1" applyBorder="1"/>
    <xf numFmtId="0" fontId="1" fillId="0" borderId="0" xfId="0" applyFont="1"/>
    <xf numFmtId="0" fontId="7" fillId="0" borderId="14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left" wrapText="1"/>
    </xf>
    <xf numFmtId="4" fontId="58" fillId="2" borderId="5" xfId="0" applyNumberFormat="1" applyFont="1" applyFill="1" applyBorder="1" applyAlignment="1">
      <alignment horizontal="center" vertical="center"/>
    </xf>
    <xf numFmtId="4" fontId="58" fillId="2" borderId="6" xfId="0" applyNumberFormat="1" applyFont="1" applyFill="1" applyBorder="1" applyAlignment="1">
      <alignment horizontal="center" vertical="center"/>
    </xf>
    <xf numFmtId="4" fontId="58" fillId="2" borderId="7" xfId="0" applyNumberFormat="1" applyFont="1" applyFill="1" applyBorder="1" applyAlignment="1">
      <alignment horizontal="center" vertical="center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 indent="1"/>
    </xf>
    <xf numFmtId="0" fontId="15" fillId="3" borderId="17" xfId="0" applyFont="1" applyFill="1" applyBorder="1" applyAlignment="1" applyProtection="1">
      <alignment horizontal="left" vertical="center" wrapText="1" indent="1"/>
      <protection locked="0"/>
    </xf>
    <xf numFmtId="0" fontId="11" fillId="2" borderId="14" xfId="0" applyFont="1" applyFill="1" applyBorder="1" applyAlignment="1">
      <alignment horizontal="left" vertical="center" wrapText="1" indent="1"/>
    </xf>
    <xf numFmtId="49" fontId="16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2" fillId="2" borderId="5" xfId="0" applyFont="1" applyFill="1" applyBorder="1" applyAlignment="1">
      <alignment horizontal="right" vertical="center" wrapText="1" indent="1"/>
    </xf>
    <xf numFmtId="0" fontId="12" fillId="2" borderId="6" xfId="0" applyFont="1" applyFill="1" applyBorder="1" applyAlignment="1">
      <alignment horizontal="right" vertical="center" wrapText="1" indent="1"/>
    </xf>
    <xf numFmtId="0" fontId="12" fillId="2" borderId="7" xfId="0" applyFont="1" applyFill="1" applyBorder="1" applyAlignment="1">
      <alignment horizontal="right" vertical="center" wrapText="1" indent="1"/>
    </xf>
    <xf numFmtId="0" fontId="17" fillId="0" borderId="14" xfId="0" applyFont="1" applyBorder="1" applyAlignment="1" applyProtection="1">
      <alignment horizontal="left" vertical="center" wrapText="1" indent="1"/>
      <protection locked="0"/>
    </xf>
    <xf numFmtId="0" fontId="16" fillId="0" borderId="5" xfId="0" applyFont="1" applyBorder="1" applyAlignment="1" applyProtection="1">
      <alignment horizontal="left" vertical="center" wrapText="1" indent="1"/>
      <protection locked="0"/>
    </xf>
    <xf numFmtId="0" fontId="16" fillId="0" borderId="6" xfId="0" applyFont="1" applyBorder="1" applyAlignment="1" applyProtection="1">
      <alignment horizontal="left" vertical="center" wrapText="1" indent="1"/>
      <protection locked="0"/>
    </xf>
    <xf numFmtId="0" fontId="16" fillId="0" borderId="7" xfId="0" applyFont="1" applyBorder="1" applyAlignment="1" applyProtection="1">
      <alignment horizontal="left" vertical="center" wrapText="1" indent="1"/>
      <protection locked="0"/>
    </xf>
    <xf numFmtId="0" fontId="12" fillId="2" borderId="14" xfId="0" applyFont="1" applyFill="1" applyBorder="1" applyAlignment="1">
      <alignment horizontal="right" vertical="center" wrapText="1" indent="1"/>
    </xf>
    <xf numFmtId="0" fontId="16" fillId="0" borderId="8" xfId="0" applyFont="1" applyBorder="1" applyAlignment="1" applyProtection="1">
      <alignment horizontal="left" wrapText="1" indent="1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6" fillId="0" borderId="11" xfId="0" applyFont="1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2" fillId="2" borderId="16" xfId="0" applyFont="1" applyFill="1" applyBorder="1" applyAlignment="1">
      <alignment horizontal="right" vertical="center" wrapText="1" indent="1"/>
    </xf>
    <xf numFmtId="0" fontId="17" fillId="0" borderId="16" xfId="0" applyFont="1" applyBorder="1" applyAlignment="1" applyProtection="1">
      <alignment horizontal="left" vertical="center" wrapText="1" indent="1"/>
      <protection locked="0"/>
    </xf>
    <xf numFmtId="0" fontId="16" fillId="0" borderId="14" xfId="0" applyFont="1" applyBorder="1" applyAlignment="1" applyProtection="1">
      <alignment horizontal="left" vertical="center" indent="1"/>
      <protection locked="0"/>
    </xf>
    <xf numFmtId="0" fontId="19" fillId="2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12" fillId="0" borderId="7" xfId="0" applyFont="1" applyBorder="1" applyAlignment="1">
      <alignment horizontal="right" vertical="center" wrapText="1" indent="1"/>
    </xf>
    <xf numFmtId="0" fontId="0" fillId="0" borderId="14" xfId="0" applyBorder="1" applyAlignment="1">
      <alignment horizontal="center"/>
    </xf>
    <xf numFmtId="4" fontId="17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7" fillId="3" borderId="13" xfId="0" applyNumberFormat="1" applyFont="1" applyFill="1" applyBorder="1" applyAlignment="1" applyProtection="1">
      <alignment horizontal="right" vertical="center" indent="2"/>
      <protection locked="0"/>
    </xf>
    <xf numFmtId="4" fontId="17" fillId="3" borderId="5" xfId="0" applyNumberFormat="1" applyFont="1" applyFill="1" applyBorder="1" applyAlignment="1" applyProtection="1">
      <alignment horizontal="center" vertical="center"/>
      <protection locked="0"/>
    </xf>
    <xf numFmtId="4" fontId="17" fillId="3" borderId="7" xfId="0" applyNumberFormat="1" applyFont="1" applyFill="1" applyBorder="1" applyAlignment="1" applyProtection="1">
      <alignment horizontal="center" vertical="center"/>
      <protection locked="0"/>
    </xf>
    <xf numFmtId="10" fontId="17" fillId="3" borderId="1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right" vertical="center" indent="1"/>
    </xf>
    <xf numFmtId="4" fontId="1" fillId="4" borderId="14" xfId="0" applyNumberFormat="1" applyFont="1" applyFill="1" applyBorder="1" applyAlignment="1">
      <alignment horizontal="right" vertical="center" indent="3"/>
    </xf>
    <xf numFmtId="0" fontId="60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4" fontId="23" fillId="4" borderId="14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0" fontId="62" fillId="2" borderId="5" xfId="0" applyFont="1" applyFill="1" applyBorder="1" applyAlignment="1">
      <alignment horizontal="center" vertical="center" wrapText="1"/>
    </xf>
    <xf numFmtId="0" fontId="62" fillId="2" borderId="6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62" fillId="2" borderId="14" xfId="0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49" fontId="26" fillId="2" borderId="7" xfId="0" applyNumberFormat="1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/>
    </xf>
    <xf numFmtId="49" fontId="26" fillId="2" borderId="7" xfId="0" applyNumberFormat="1" applyFont="1" applyFill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center" wrapText="1"/>
    </xf>
    <xf numFmtId="0" fontId="53" fillId="2" borderId="9" xfId="0" applyFont="1" applyFill="1" applyBorder="1" applyAlignment="1">
      <alignment horizontal="left" wrapText="1"/>
    </xf>
    <xf numFmtId="4" fontId="28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28" fillId="3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28" fillId="3" borderId="5" xfId="0" applyNumberFormat="1" applyFont="1" applyFill="1" applyBorder="1" applyAlignment="1" applyProtection="1">
      <alignment horizontal="center" vertical="center"/>
      <protection locked="0"/>
    </xf>
    <xf numFmtId="49" fontId="28" fillId="3" borderId="7" xfId="0" applyNumberFormat="1" applyFont="1" applyFill="1" applyBorder="1" applyAlignment="1" applyProtection="1">
      <alignment horizontal="center" vertical="center"/>
      <protection locked="0"/>
    </xf>
    <xf numFmtId="4" fontId="29" fillId="3" borderId="14" xfId="0" applyNumberFormat="1" applyFont="1" applyFill="1" applyBorder="1" applyAlignment="1" applyProtection="1">
      <alignment horizontal="right" vertical="center" indent="3"/>
      <protection locked="0"/>
    </xf>
    <xf numFmtId="4" fontId="16" fillId="3" borderId="14" xfId="0" applyNumberFormat="1" applyFont="1" applyFill="1" applyBorder="1" applyAlignment="1" applyProtection="1">
      <alignment horizontal="right" vertical="center" indent="3"/>
      <protection locked="0"/>
    </xf>
    <xf numFmtId="4" fontId="28" fillId="3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20" fillId="2" borderId="5" xfId="0" applyFont="1" applyFill="1" applyBorder="1" applyAlignment="1">
      <alignment horizontal="right" vertical="center" indent="1"/>
    </xf>
    <xf numFmtId="0" fontId="20" fillId="2" borderId="6" xfId="0" applyFont="1" applyFill="1" applyBorder="1" applyAlignment="1">
      <alignment horizontal="right" vertical="center" indent="1"/>
    </xf>
    <xf numFmtId="0" fontId="20" fillId="2" borderId="7" xfId="0" applyFont="1" applyFill="1" applyBorder="1" applyAlignment="1">
      <alignment horizontal="right" vertical="center" indent="1"/>
    </xf>
    <xf numFmtId="4" fontId="1" fillId="5" borderId="14" xfId="0" applyNumberFormat="1" applyFont="1" applyFill="1" applyBorder="1" applyAlignment="1">
      <alignment horizontal="right" vertical="center" indent="3"/>
    </xf>
    <xf numFmtId="0" fontId="31" fillId="2" borderId="0" xfId="0" applyFont="1" applyFill="1" applyBorder="1" applyAlignment="1">
      <alignment horizontal="left" vertical="top" wrapText="1" indent="1"/>
    </xf>
    <xf numFmtId="0" fontId="31" fillId="2" borderId="0" xfId="0" applyFont="1" applyFill="1" applyBorder="1" applyAlignment="1">
      <alignment horizontal="left" vertical="top" wrapText="1"/>
    </xf>
    <xf numFmtId="0" fontId="22" fillId="2" borderId="14" xfId="0" applyFont="1" applyFill="1" applyBorder="1" applyAlignment="1">
      <alignment horizontal="right" vertical="center" indent="1"/>
    </xf>
    <xf numFmtId="0" fontId="16" fillId="3" borderId="14" xfId="0" applyFont="1" applyFill="1" applyBorder="1" applyAlignment="1" applyProtection="1">
      <alignment horizontal="left" vertical="center" wrapText="1" indent="1"/>
      <protection locked="0"/>
    </xf>
    <xf numFmtId="0" fontId="31" fillId="2" borderId="0" xfId="0" applyFont="1" applyFill="1" applyAlignment="1">
      <alignment horizontal="left" vertical="top" wrapText="1" indent="1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6" fillId="3" borderId="14" xfId="0" quotePrefix="1" applyFont="1" applyFill="1" applyBorder="1" applyAlignment="1" applyProtection="1">
      <alignment horizontal="left" vertical="center" wrapText="1" indent="1"/>
      <protection locked="0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16" fillId="3" borderId="5" xfId="0" applyFont="1" applyFill="1" applyBorder="1" applyAlignment="1" applyProtection="1">
      <alignment horizontal="left" vertical="center" wrapText="1" indent="1"/>
      <protection locked="0"/>
    </xf>
    <xf numFmtId="0" fontId="16" fillId="3" borderId="6" xfId="0" applyFont="1" applyFill="1" applyBorder="1" applyAlignment="1" applyProtection="1">
      <alignment horizontal="left" vertical="center" wrapText="1" indent="1"/>
      <protection locked="0"/>
    </xf>
    <xf numFmtId="0" fontId="16" fillId="3" borderId="7" xfId="0" applyFont="1" applyFill="1" applyBorder="1" applyAlignment="1" applyProtection="1">
      <alignment horizontal="left" vertical="center" wrapText="1" indent="1"/>
      <protection locked="0"/>
    </xf>
    <xf numFmtId="0" fontId="13" fillId="2" borderId="12" xfId="0" applyFont="1" applyFill="1" applyBorder="1" applyAlignment="1">
      <alignment horizontal="left" vertical="center"/>
    </xf>
    <xf numFmtId="0" fontId="42" fillId="5" borderId="5" xfId="1" applyFont="1" applyFill="1" applyBorder="1" applyAlignment="1" applyProtection="1">
      <alignment horizontal="center" vertical="center" wrapText="1"/>
      <protection locked="0"/>
    </xf>
    <xf numFmtId="0" fontId="42" fillId="5" borderId="6" xfId="1" applyFont="1" applyFill="1" applyBorder="1" applyAlignment="1" applyProtection="1">
      <alignment horizontal="center" vertical="center" wrapText="1"/>
      <protection locked="0"/>
    </xf>
    <xf numFmtId="0" fontId="42" fillId="5" borderId="7" xfId="1" applyFont="1" applyFill="1" applyBorder="1" applyAlignment="1" applyProtection="1">
      <alignment horizontal="center" vertical="center" wrapText="1"/>
      <protection locked="0"/>
    </xf>
    <xf numFmtId="0" fontId="43" fillId="0" borderId="14" xfId="1" applyFont="1" applyBorder="1" applyAlignment="1">
      <alignment horizontal="right" vertical="center" wrapText="1" indent="2"/>
    </xf>
    <xf numFmtId="4" fontId="43" fillId="0" borderId="14" xfId="1" applyNumberFormat="1" applyFont="1" applyBorder="1" applyAlignment="1" applyProtection="1">
      <alignment horizontal="right" vertical="center" wrapText="1" indent="1"/>
      <protection locked="0"/>
    </xf>
    <xf numFmtId="0" fontId="43" fillId="2" borderId="14" xfId="1" applyFont="1" applyFill="1" applyBorder="1" applyAlignment="1" applyProtection="1">
      <alignment vertical="center" wrapText="1"/>
      <protection locked="0"/>
    </xf>
    <xf numFmtId="0" fontId="50" fillId="2" borderId="14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43" fillId="2" borderId="14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0" fontId="48" fillId="6" borderId="15" xfId="1" applyFont="1" applyFill="1" applyBorder="1" applyAlignment="1">
      <alignment horizontal="center" vertical="center" textRotation="90" wrapText="1"/>
    </xf>
    <xf numFmtId="0" fontId="48" fillId="6" borderId="17" xfId="1" applyFont="1" applyFill="1" applyBorder="1" applyAlignment="1">
      <alignment horizontal="center" vertical="center" textRotation="90" wrapText="1"/>
    </xf>
    <xf numFmtId="0" fontId="48" fillId="6" borderId="16" xfId="1" applyFont="1" applyFill="1" applyBorder="1" applyAlignment="1">
      <alignment horizontal="center" vertical="center" textRotation="90" wrapText="1"/>
    </xf>
    <xf numFmtId="0" fontId="42" fillId="6" borderId="8" xfId="1" applyFont="1" applyFill="1" applyBorder="1" applyAlignment="1">
      <alignment horizontal="center" vertical="center" wrapText="1"/>
    </xf>
    <xf numFmtId="0" fontId="42" fillId="6" borderId="11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0" fontId="63" fillId="6" borderId="10" xfId="1" applyFont="1" applyFill="1" applyBorder="1" applyAlignment="1">
      <alignment vertical="center" wrapText="1"/>
    </xf>
    <xf numFmtId="0" fontId="48" fillId="6" borderId="13" xfId="1" applyFont="1" applyFill="1" applyBorder="1" applyAlignment="1">
      <alignment vertical="center" wrapText="1"/>
    </xf>
    <xf numFmtId="0" fontId="47" fillId="6" borderId="15" xfId="1" applyFont="1" applyFill="1" applyBorder="1" applyAlignment="1">
      <alignment horizontal="center" vertical="center" wrapText="1"/>
    </xf>
    <xf numFmtId="0" fontId="47" fillId="6" borderId="16" xfId="1" applyFont="1" applyFill="1" applyBorder="1" applyAlignment="1">
      <alignment horizontal="center" vertical="center" wrapText="1"/>
    </xf>
    <xf numFmtId="0" fontId="47" fillId="6" borderId="10" xfId="1" applyFont="1" applyFill="1" applyBorder="1" applyAlignment="1">
      <alignment horizontal="center" vertical="center" wrapText="1"/>
    </xf>
    <xf numFmtId="0" fontId="42" fillId="6" borderId="13" xfId="1" applyFont="1" applyFill="1" applyBorder="1" applyAlignment="1">
      <alignment horizontal="center" vertical="center" wrapText="1"/>
    </xf>
    <xf numFmtId="0" fontId="43" fillId="2" borderId="5" xfId="1" applyFont="1" applyFill="1" applyBorder="1" applyAlignment="1" applyProtection="1">
      <alignment vertical="center" wrapText="1"/>
      <protection locked="0"/>
    </xf>
    <xf numFmtId="0" fontId="43" fillId="2" borderId="6" xfId="1" applyFont="1" applyFill="1" applyBorder="1" applyAlignment="1" applyProtection="1">
      <alignment vertical="center" wrapText="1"/>
      <protection locked="0"/>
    </xf>
    <xf numFmtId="0" fontId="43" fillId="0" borderId="14" xfId="1" applyFont="1" applyBorder="1" applyAlignment="1">
      <alignment horizontal="center" vertical="center" wrapText="1"/>
    </xf>
    <xf numFmtId="0" fontId="48" fillId="0" borderId="15" xfId="1" applyFont="1" applyBorder="1" applyAlignment="1">
      <alignment horizontal="center" vertical="center" textRotation="90" wrapText="1"/>
    </xf>
    <xf numFmtId="0" fontId="48" fillId="0" borderId="17" xfId="1" applyFont="1" applyBorder="1" applyAlignment="1">
      <alignment horizontal="center" vertical="center" textRotation="90" wrapText="1"/>
    </xf>
    <xf numFmtId="0" fontId="48" fillId="0" borderId="16" xfId="1" applyFont="1" applyBorder="1" applyAlignment="1">
      <alignment horizontal="center" vertical="center" textRotation="90" wrapText="1"/>
    </xf>
    <xf numFmtId="0" fontId="42" fillId="0" borderId="8" xfId="1" applyFont="1" applyBorder="1" applyAlignment="1">
      <alignment horizontal="center" vertical="center" wrapText="1"/>
    </xf>
    <xf numFmtId="0" fontId="42" fillId="0" borderId="11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0" fontId="48" fillId="0" borderId="10" xfId="1" applyFont="1" applyBorder="1" applyAlignment="1">
      <alignment vertical="center" wrapText="1"/>
    </xf>
    <xf numFmtId="0" fontId="48" fillId="0" borderId="13" xfId="1" applyFont="1" applyBorder="1" applyAlignment="1">
      <alignment vertical="center" wrapText="1"/>
    </xf>
    <xf numFmtId="0" fontId="48" fillId="0" borderId="15" xfId="1" applyFont="1" applyBorder="1" applyAlignment="1">
      <alignment horizontal="center" vertical="center" wrapText="1"/>
    </xf>
    <xf numFmtId="0" fontId="48" fillId="0" borderId="16" xfId="1" applyFont="1" applyBorder="1" applyAlignment="1">
      <alignment horizontal="center" vertical="center" wrapText="1"/>
    </xf>
    <xf numFmtId="0" fontId="47" fillId="0" borderId="10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66</xdr:row>
          <xdr:rowOff>28575</xdr:rowOff>
        </xdr:from>
        <xdr:to>
          <xdr:col>10</xdr:col>
          <xdr:colOff>752475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66</xdr:row>
          <xdr:rowOff>28575</xdr:rowOff>
        </xdr:from>
        <xdr:to>
          <xdr:col>11</xdr:col>
          <xdr:colOff>828675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66</xdr:row>
          <xdr:rowOff>28575</xdr:rowOff>
        </xdr:from>
        <xdr:to>
          <xdr:col>12</xdr:col>
          <xdr:colOff>790575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69</xdr:row>
          <xdr:rowOff>28575</xdr:rowOff>
        </xdr:from>
        <xdr:to>
          <xdr:col>10</xdr:col>
          <xdr:colOff>752475</xdr:colOff>
          <xdr:row>69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69</xdr:row>
          <xdr:rowOff>28575</xdr:rowOff>
        </xdr:from>
        <xdr:to>
          <xdr:col>11</xdr:col>
          <xdr:colOff>828675</xdr:colOff>
          <xdr:row>69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69</xdr:row>
          <xdr:rowOff>28575</xdr:rowOff>
        </xdr:from>
        <xdr:to>
          <xdr:col>12</xdr:col>
          <xdr:colOff>790575</xdr:colOff>
          <xdr:row>69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70</xdr:row>
          <xdr:rowOff>28575</xdr:rowOff>
        </xdr:from>
        <xdr:to>
          <xdr:col>10</xdr:col>
          <xdr:colOff>752475</xdr:colOff>
          <xdr:row>70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70</xdr:row>
          <xdr:rowOff>28575</xdr:rowOff>
        </xdr:from>
        <xdr:to>
          <xdr:col>11</xdr:col>
          <xdr:colOff>828675</xdr:colOff>
          <xdr:row>70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70</xdr:row>
          <xdr:rowOff>28575</xdr:rowOff>
        </xdr:from>
        <xdr:to>
          <xdr:col>12</xdr:col>
          <xdr:colOff>790575</xdr:colOff>
          <xdr:row>70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73</xdr:row>
          <xdr:rowOff>28575</xdr:rowOff>
        </xdr:from>
        <xdr:to>
          <xdr:col>10</xdr:col>
          <xdr:colOff>752475</xdr:colOff>
          <xdr:row>73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73</xdr:row>
          <xdr:rowOff>28575</xdr:rowOff>
        </xdr:from>
        <xdr:to>
          <xdr:col>11</xdr:col>
          <xdr:colOff>828675</xdr:colOff>
          <xdr:row>73</xdr:row>
          <xdr:rowOff>295275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73</xdr:row>
          <xdr:rowOff>28575</xdr:rowOff>
        </xdr:from>
        <xdr:to>
          <xdr:col>12</xdr:col>
          <xdr:colOff>790575</xdr:colOff>
          <xdr:row>73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71</xdr:row>
          <xdr:rowOff>28575</xdr:rowOff>
        </xdr:from>
        <xdr:to>
          <xdr:col>10</xdr:col>
          <xdr:colOff>752475</xdr:colOff>
          <xdr:row>71</xdr:row>
          <xdr:rowOff>295275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71</xdr:row>
          <xdr:rowOff>28575</xdr:rowOff>
        </xdr:from>
        <xdr:to>
          <xdr:col>11</xdr:col>
          <xdr:colOff>828675</xdr:colOff>
          <xdr:row>71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28575</xdr:rowOff>
        </xdr:from>
        <xdr:to>
          <xdr:col>12</xdr:col>
          <xdr:colOff>790575</xdr:colOff>
          <xdr:row>71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72</xdr:row>
          <xdr:rowOff>28575</xdr:rowOff>
        </xdr:from>
        <xdr:to>
          <xdr:col>10</xdr:col>
          <xdr:colOff>752475</xdr:colOff>
          <xdr:row>72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72</xdr:row>
          <xdr:rowOff>28575</xdr:rowOff>
        </xdr:from>
        <xdr:to>
          <xdr:col>11</xdr:col>
          <xdr:colOff>828675</xdr:colOff>
          <xdr:row>72</xdr:row>
          <xdr:rowOff>295275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72</xdr:row>
          <xdr:rowOff>28575</xdr:rowOff>
        </xdr:from>
        <xdr:to>
          <xdr:col>12</xdr:col>
          <xdr:colOff>790575</xdr:colOff>
          <xdr:row>72</xdr:row>
          <xdr:rowOff>295275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38</xdr:row>
          <xdr:rowOff>66675</xdr:rowOff>
        </xdr:from>
        <xdr:to>
          <xdr:col>12</xdr:col>
          <xdr:colOff>161925</xdr:colOff>
          <xdr:row>38</xdr:row>
          <xdr:rowOff>333375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390525</xdr:colOff>
          <xdr:row>38</xdr:row>
          <xdr:rowOff>66675</xdr:rowOff>
        </xdr:from>
        <xdr:to>
          <xdr:col>12</xdr:col>
          <xdr:colOff>942975</xdr:colOff>
          <xdr:row>38</xdr:row>
          <xdr:rowOff>333375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4</xdr:row>
      <xdr:rowOff>342900</xdr:rowOff>
    </xdr:from>
    <xdr:to>
      <xdr:col>12</xdr:col>
      <xdr:colOff>885825</xdr:colOff>
      <xdr:row>5</xdr:row>
      <xdr:rowOff>408940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E436454-9A1B-4328-AC4E-EB19C243B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1552575"/>
          <a:ext cx="1714500" cy="523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view="pageLayout" topLeftCell="A70" zoomScaleNormal="100" zoomScaleSheetLayoutView="100" workbookViewId="0">
      <selection activeCell="B79" sqref="B79:H81"/>
    </sheetView>
  </sheetViews>
  <sheetFormatPr defaultColWidth="9.42578125" defaultRowHeight="15"/>
  <cols>
    <col min="1" max="1" width="3.5703125" style="57" customWidth="1"/>
    <col min="2" max="3" width="10.5703125" customWidth="1"/>
    <col min="4" max="4" width="10.42578125" customWidth="1"/>
    <col min="5" max="5" width="11.42578125" customWidth="1"/>
    <col min="6" max="6" width="8.42578125" customWidth="1"/>
    <col min="7" max="7" width="9.5703125" customWidth="1"/>
    <col min="8" max="9" width="12" customWidth="1"/>
    <col min="10" max="11" width="13.5703125" customWidth="1"/>
    <col min="12" max="13" width="14.5703125" customWidth="1"/>
    <col min="14" max="14" width="3.5703125" customWidth="1"/>
    <col min="15" max="15" width="9.42578125" customWidth="1"/>
  </cols>
  <sheetData>
    <row r="1" spans="1:19">
      <c r="B1" t="s">
        <v>94</v>
      </c>
      <c r="H1" s="102" t="s">
        <v>95</v>
      </c>
    </row>
    <row r="2" spans="1:19" s="57" customFormat="1" ht="22.35" customHeight="1" thickBot="1">
      <c r="A2" s="58"/>
      <c r="B2" s="59"/>
      <c r="C2" s="59"/>
      <c r="D2" s="59"/>
      <c r="E2" s="60"/>
      <c r="F2" s="60"/>
      <c r="G2" s="60"/>
      <c r="H2" s="60"/>
      <c r="I2" s="60"/>
      <c r="J2" s="60"/>
      <c r="K2" s="60"/>
      <c r="L2" s="61"/>
      <c r="M2" s="62"/>
      <c r="N2" s="63"/>
    </row>
    <row r="3" spans="1:19" s="57" customFormat="1" ht="26.85" customHeight="1">
      <c r="A3" s="64"/>
      <c r="B3" s="103" t="s">
        <v>0</v>
      </c>
      <c r="C3" s="103"/>
      <c r="D3" s="103"/>
      <c r="E3" s="104" t="s">
        <v>1</v>
      </c>
      <c r="F3" s="104"/>
      <c r="G3" s="104"/>
      <c r="H3" s="104"/>
      <c r="I3" s="104"/>
      <c r="J3" s="104"/>
      <c r="K3" s="104"/>
      <c r="L3" s="96"/>
      <c r="M3" s="97"/>
      <c r="N3" s="69"/>
    </row>
    <row r="4" spans="1:19" ht="32.85" customHeight="1">
      <c r="A4" s="65"/>
      <c r="B4" s="103" t="s">
        <v>2</v>
      </c>
      <c r="C4" s="103"/>
      <c r="D4" s="103"/>
      <c r="E4" s="104" t="s">
        <v>3</v>
      </c>
      <c r="F4" s="104"/>
      <c r="G4" s="104"/>
      <c r="H4" s="104"/>
      <c r="I4" s="104"/>
      <c r="J4" s="104"/>
      <c r="K4" s="104"/>
      <c r="L4" s="98"/>
      <c r="M4" s="99"/>
      <c r="N4" s="69"/>
    </row>
    <row r="5" spans="1:19" ht="36" customHeight="1">
      <c r="A5" s="65"/>
      <c r="B5" s="103" t="s">
        <v>4</v>
      </c>
      <c r="C5" s="103"/>
      <c r="D5" s="103"/>
      <c r="E5" s="104"/>
      <c r="F5" s="104"/>
      <c r="G5" s="104"/>
      <c r="H5" s="104"/>
      <c r="I5" s="104"/>
      <c r="J5" s="104"/>
      <c r="K5" s="104"/>
      <c r="L5" s="98"/>
      <c r="M5" s="99"/>
      <c r="N5" s="69"/>
    </row>
    <row r="6" spans="1:19" ht="38.1" customHeight="1">
      <c r="A6" s="65"/>
      <c r="B6" s="197" t="s">
        <v>5</v>
      </c>
      <c r="C6" s="197"/>
      <c r="D6" s="197"/>
      <c r="E6" s="104"/>
      <c r="F6" s="104"/>
      <c r="G6" s="104"/>
      <c r="H6" s="104"/>
      <c r="I6" s="104"/>
      <c r="J6" s="104"/>
      <c r="K6" s="104"/>
      <c r="L6" s="258"/>
      <c r="M6" s="259"/>
      <c r="N6" s="69"/>
    </row>
    <row r="7" spans="1:19" ht="16.350000000000001" customHeight="1">
      <c r="A7" s="65"/>
      <c r="B7" s="66"/>
      <c r="C7" s="66"/>
      <c r="D7" s="66"/>
      <c r="E7" s="67"/>
      <c r="F7" s="67"/>
      <c r="G7" s="67"/>
      <c r="H7" s="67"/>
      <c r="I7" s="67"/>
      <c r="J7" s="67"/>
      <c r="K7" s="67"/>
      <c r="L7" s="68"/>
      <c r="M7" s="68"/>
      <c r="N7" s="69"/>
    </row>
    <row r="8" spans="1:19" ht="23.85" customHeight="1">
      <c r="A8" s="108" t="s">
        <v>6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10"/>
      <c r="S8" s="1"/>
    </row>
    <row r="9" spans="1:19" ht="35.1" customHeight="1">
      <c r="A9" s="70"/>
      <c r="B9" s="111" t="s">
        <v>103</v>
      </c>
      <c r="C9" s="111"/>
      <c r="D9" s="111"/>
      <c r="E9" s="111"/>
      <c r="F9" s="112"/>
      <c r="G9" s="112"/>
      <c r="H9" s="112"/>
      <c r="I9" s="112"/>
      <c r="J9" s="112"/>
      <c r="K9" s="112"/>
      <c r="L9" s="112"/>
      <c r="M9" s="112"/>
      <c r="N9" s="69"/>
    </row>
    <row r="10" spans="1:19" ht="21.75" customHeight="1">
      <c r="A10" s="70"/>
      <c r="B10" s="122" t="s">
        <v>7</v>
      </c>
      <c r="C10" s="122"/>
      <c r="D10" s="122"/>
      <c r="E10" s="122"/>
      <c r="F10" s="123"/>
      <c r="G10" s="124"/>
      <c r="H10" s="124"/>
      <c r="I10" s="124"/>
      <c r="J10" s="124"/>
      <c r="K10" s="124"/>
      <c r="L10" s="124"/>
      <c r="M10" s="125"/>
      <c r="N10" s="69"/>
    </row>
    <row r="11" spans="1:19" ht="21.75" customHeight="1">
      <c r="A11" s="70"/>
      <c r="B11" s="122"/>
      <c r="C11" s="122"/>
      <c r="D11" s="122"/>
      <c r="E11" s="122"/>
      <c r="F11" s="126"/>
      <c r="G11" s="127"/>
      <c r="H11" s="127"/>
      <c r="I11" s="127"/>
      <c r="J11" s="127"/>
      <c r="K11" s="127"/>
      <c r="L11" s="127"/>
      <c r="M11" s="128"/>
      <c r="N11" s="69"/>
    </row>
    <row r="12" spans="1:19" ht="40.35" customHeight="1">
      <c r="A12" s="70"/>
      <c r="B12" s="206" t="s">
        <v>8</v>
      </c>
      <c r="C12" s="207"/>
      <c r="D12" s="207"/>
      <c r="E12" s="208"/>
      <c r="F12" s="129" t="s">
        <v>9</v>
      </c>
      <c r="G12" s="129"/>
      <c r="H12" s="130"/>
      <c r="I12" s="130"/>
      <c r="J12" s="130"/>
      <c r="K12" s="130"/>
      <c r="L12" s="130"/>
      <c r="M12" s="130"/>
      <c r="N12" s="69"/>
    </row>
    <row r="13" spans="1:19" ht="21.75" customHeight="1">
      <c r="A13" s="70"/>
      <c r="B13" s="209"/>
      <c r="C13" s="210"/>
      <c r="D13" s="210"/>
      <c r="E13" s="211"/>
      <c r="F13" s="122" t="s">
        <v>10</v>
      </c>
      <c r="G13" s="122"/>
      <c r="H13" s="131"/>
      <c r="I13" s="131"/>
      <c r="J13" s="131"/>
      <c r="K13" s="131"/>
      <c r="L13" s="131"/>
      <c r="M13" s="131"/>
      <c r="N13" s="69"/>
    </row>
    <row r="14" spans="1:19" ht="30.6" customHeight="1">
      <c r="A14" s="70"/>
      <c r="B14" s="113" t="s">
        <v>11</v>
      </c>
      <c r="C14" s="113"/>
      <c r="D14" s="113"/>
      <c r="E14" s="113"/>
      <c r="F14" s="114"/>
      <c r="G14" s="114"/>
      <c r="H14" s="114"/>
      <c r="I14" s="114"/>
      <c r="J14" s="114"/>
      <c r="K14" s="114"/>
      <c r="L14" s="114"/>
      <c r="M14" s="114"/>
      <c r="N14" s="69"/>
    </row>
    <row r="15" spans="1:19" ht="18" customHeight="1">
      <c r="A15" s="70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69"/>
    </row>
    <row r="16" spans="1:19" ht="26.1" customHeight="1">
      <c r="A16" s="70"/>
      <c r="B16" s="133" t="s">
        <v>102</v>
      </c>
      <c r="C16" s="133"/>
      <c r="D16" s="133"/>
      <c r="E16" s="133"/>
      <c r="F16" s="71"/>
      <c r="G16" s="71"/>
      <c r="H16" s="71"/>
      <c r="I16" s="71"/>
      <c r="J16" s="71"/>
      <c r="K16" s="71"/>
      <c r="L16" s="71"/>
      <c r="M16" s="71"/>
      <c r="N16" s="69"/>
    </row>
    <row r="17" spans="1:14" ht="24" customHeight="1">
      <c r="A17" s="70"/>
      <c r="B17" s="134" t="s">
        <v>12</v>
      </c>
      <c r="C17" s="135"/>
      <c r="D17" s="135"/>
      <c r="E17" s="136"/>
      <c r="F17" s="137"/>
      <c r="G17" s="137"/>
      <c r="H17" s="137"/>
      <c r="I17" s="137"/>
      <c r="J17" s="137"/>
      <c r="K17" s="137"/>
      <c r="L17" s="137"/>
      <c r="M17" s="137"/>
      <c r="N17" s="69"/>
    </row>
    <row r="18" spans="1:14" ht="29.85" customHeight="1">
      <c r="A18" s="70"/>
      <c r="B18" s="134" t="s">
        <v>13</v>
      </c>
      <c r="C18" s="135"/>
      <c r="D18" s="135"/>
      <c r="E18" s="136"/>
      <c r="F18" s="137"/>
      <c r="G18" s="137"/>
      <c r="H18" s="137"/>
      <c r="I18" s="137"/>
      <c r="J18" s="137"/>
      <c r="K18" s="137"/>
      <c r="L18" s="137"/>
      <c r="M18" s="137"/>
      <c r="N18" s="69"/>
    </row>
    <row r="19" spans="1:14" ht="33" customHeight="1">
      <c r="A19" s="70"/>
      <c r="B19" s="113" t="s">
        <v>14</v>
      </c>
      <c r="C19" s="113"/>
      <c r="D19" s="113"/>
      <c r="E19" s="113"/>
      <c r="F19" s="132"/>
      <c r="G19" s="132"/>
      <c r="H19" s="132"/>
      <c r="I19" s="132"/>
      <c r="J19" s="132"/>
      <c r="K19" s="132"/>
      <c r="L19" s="132"/>
      <c r="M19" s="132"/>
      <c r="N19" s="69"/>
    </row>
    <row r="20" spans="1:14" ht="31.35" customHeight="1">
      <c r="A20" s="70"/>
      <c r="B20" s="115" t="s">
        <v>12</v>
      </c>
      <c r="C20" s="116"/>
      <c r="D20" s="116"/>
      <c r="E20" s="117"/>
      <c r="F20" s="118"/>
      <c r="G20" s="118"/>
      <c r="H20" s="118"/>
      <c r="I20" s="118"/>
      <c r="J20" s="118"/>
      <c r="K20" s="118"/>
      <c r="L20" s="118"/>
      <c r="M20" s="118"/>
      <c r="N20" s="69"/>
    </row>
    <row r="21" spans="1:14" ht="33" customHeight="1">
      <c r="A21" s="70"/>
      <c r="B21" s="115" t="s">
        <v>13</v>
      </c>
      <c r="C21" s="116"/>
      <c r="D21" s="116"/>
      <c r="E21" s="117"/>
      <c r="F21" s="119"/>
      <c r="G21" s="120"/>
      <c r="H21" s="120"/>
      <c r="I21" s="120"/>
      <c r="J21" s="120"/>
      <c r="K21" s="120"/>
      <c r="L21" s="120"/>
      <c r="M21" s="121"/>
      <c r="N21" s="69"/>
    </row>
    <row r="22" spans="1:14" ht="17.850000000000001" customHeight="1">
      <c r="A22" s="70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69"/>
    </row>
    <row r="23" spans="1:14" ht="28.35" customHeight="1">
      <c r="A23" s="108" t="s">
        <v>15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10"/>
    </row>
    <row r="24" spans="1:14" ht="21.6" customHeight="1">
      <c r="A24" s="70"/>
      <c r="B24" s="72" t="s">
        <v>16</v>
      </c>
      <c r="C24" s="72"/>
      <c r="D24" s="73"/>
      <c r="E24" s="73"/>
      <c r="F24" s="73"/>
      <c r="G24" s="73"/>
      <c r="H24" s="73"/>
      <c r="I24" s="73"/>
      <c r="J24" s="73"/>
      <c r="K24" s="71"/>
      <c r="L24" s="74"/>
      <c r="M24" s="75"/>
      <c r="N24" s="69"/>
    </row>
    <row r="25" spans="1:14">
      <c r="A25" s="70"/>
      <c r="B25" s="72" t="s">
        <v>17</v>
      </c>
      <c r="C25" s="72"/>
      <c r="D25" s="76"/>
      <c r="E25" s="76"/>
      <c r="F25" s="76"/>
      <c r="G25" s="76"/>
      <c r="H25" s="76"/>
      <c r="I25" s="76"/>
      <c r="J25" s="76"/>
      <c r="K25" s="71"/>
      <c r="L25" s="74"/>
      <c r="M25" s="71"/>
      <c r="N25" s="69"/>
    </row>
    <row r="26" spans="1:14" ht="10.35" customHeight="1">
      <c r="A26" s="70"/>
      <c r="B26" s="77"/>
      <c r="C26" s="77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69"/>
    </row>
    <row r="27" spans="1:14" ht="29.25" customHeight="1">
      <c r="A27" s="108" t="s">
        <v>18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10"/>
    </row>
    <row r="28" spans="1:14" ht="21.6" customHeight="1">
      <c r="A28" s="70"/>
      <c r="B28" s="72" t="s">
        <v>19</v>
      </c>
      <c r="C28" s="72"/>
      <c r="D28" s="76"/>
      <c r="E28" s="76"/>
      <c r="F28" s="76"/>
      <c r="G28" s="76"/>
      <c r="H28" s="76"/>
      <c r="I28" s="76"/>
      <c r="J28" s="76"/>
      <c r="K28" s="71"/>
      <c r="L28" s="71"/>
      <c r="M28" s="71"/>
      <c r="N28" s="69"/>
    </row>
    <row r="29" spans="1:14" ht="24" customHeight="1">
      <c r="A29" s="70"/>
      <c r="B29" s="158"/>
      <c r="C29" s="158"/>
      <c r="D29" s="155" t="s">
        <v>20</v>
      </c>
      <c r="E29" s="155"/>
      <c r="F29" s="155"/>
      <c r="G29" s="151"/>
      <c r="H29" s="147" t="s">
        <v>21</v>
      </c>
      <c r="I29" s="148"/>
      <c r="J29" s="148"/>
      <c r="K29" s="149"/>
      <c r="L29" s="150" t="s">
        <v>22</v>
      </c>
      <c r="M29" s="151"/>
      <c r="N29" s="69"/>
    </row>
    <row r="30" spans="1:14" ht="27.6" customHeight="1">
      <c r="A30" s="70"/>
      <c r="B30" s="158"/>
      <c r="C30" s="158"/>
      <c r="D30" s="156"/>
      <c r="E30" s="156"/>
      <c r="F30" s="156"/>
      <c r="G30" s="157"/>
      <c r="H30" s="154" t="s">
        <v>23</v>
      </c>
      <c r="I30" s="154"/>
      <c r="J30" s="154" t="s">
        <v>24</v>
      </c>
      <c r="K30" s="154"/>
      <c r="L30" s="152"/>
      <c r="M30" s="153"/>
      <c r="N30" s="69"/>
    </row>
    <row r="31" spans="1:14" ht="21.6" customHeight="1">
      <c r="A31" s="70"/>
      <c r="B31" s="158"/>
      <c r="C31" s="158"/>
      <c r="D31" s="138">
        <v>0</v>
      </c>
      <c r="E31" s="138"/>
      <c r="F31" s="138"/>
      <c r="G31" s="139"/>
      <c r="H31" s="140">
        <v>0</v>
      </c>
      <c r="I31" s="141"/>
      <c r="J31" s="140">
        <v>0</v>
      </c>
      <c r="K31" s="141"/>
      <c r="L31" s="142" t="e">
        <f>ROUND((H31+J31)/D31,4)</f>
        <v>#DIV/0!</v>
      </c>
      <c r="M31" s="142"/>
      <c r="N31" s="69"/>
    </row>
    <row r="32" spans="1:14" ht="18.75" customHeight="1">
      <c r="A32" s="70"/>
      <c r="B32" s="143" t="s">
        <v>25</v>
      </c>
      <c r="C32" s="144"/>
      <c r="D32" s="144"/>
      <c r="E32" s="144"/>
      <c r="F32" s="144"/>
      <c r="G32" s="145"/>
      <c r="H32" s="146">
        <f>SUM(H31:K31)</f>
        <v>0</v>
      </c>
      <c r="I32" s="146"/>
      <c r="J32" s="146"/>
      <c r="K32" s="146"/>
      <c r="L32" s="71"/>
      <c r="M32" s="71"/>
      <c r="N32" s="69"/>
    </row>
    <row r="33" spans="1:14" ht="21.6" customHeight="1">
      <c r="A33" s="70"/>
      <c r="B33" s="72" t="s">
        <v>26</v>
      </c>
      <c r="C33" s="72"/>
      <c r="D33" s="76"/>
      <c r="E33" s="76"/>
      <c r="F33" s="71"/>
      <c r="G33" s="71"/>
      <c r="H33" s="71"/>
      <c r="I33" s="71"/>
      <c r="J33" s="71"/>
      <c r="K33" s="71"/>
      <c r="L33" s="71"/>
      <c r="M33" s="71"/>
      <c r="N33" s="69"/>
    </row>
    <row r="34" spans="1:14" ht="24" customHeight="1">
      <c r="A34" s="70"/>
      <c r="B34" s="105" t="s">
        <v>27</v>
      </c>
      <c r="C34" s="106"/>
      <c r="D34" s="106"/>
      <c r="E34" s="106"/>
      <c r="F34" s="106"/>
      <c r="G34" s="107"/>
      <c r="H34" s="169">
        <v>0</v>
      </c>
      <c r="I34" s="170"/>
      <c r="J34" s="170"/>
      <c r="K34" s="170"/>
      <c r="L34" s="170"/>
      <c r="M34" s="171"/>
      <c r="N34" s="69"/>
    </row>
    <row r="35" spans="1:14" ht="21.6" customHeight="1">
      <c r="A35" s="70"/>
      <c r="B35" s="78"/>
      <c r="C35" s="78"/>
      <c r="D35" s="79"/>
      <c r="E35" s="79"/>
      <c r="F35" s="80"/>
      <c r="G35" s="80"/>
      <c r="H35" s="71"/>
      <c r="I35" s="71"/>
      <c r="J35" s="71"/>
      <c r="K35" s="71"/>
      <c r="L35" s="71"/>
      <c r="M35" s="71"/>
      <c r="N35" s="69"/>
    </row>
    <row r="36" spans="1:14" ht="24" customHeight="1">
      <c r="A36" s="70"/>
      <c r="B36" s="105" t="s">
        <v>28</v>
      </c>
      <c r="C36" s="106"/>
      <c r="D36" s="106"/>
      <c r="E36" s="106"/>
      <c r="F36" s="106"/>
      <c r="G36" s="107"/>
      <c r="H36" s="169">
        <v>0</v>
      </c>
      <c r="I36" s="170"/>
      <c r="J36" s="170"/>
      <c r="K36" s="170"/>
      <c r="L36" s="170"/>
      <c r="M36" s="171"/>
      <c r="N36" s="69"/>
    </row>
    <row r="37" spans="1:14" ht="30" customHeight="1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69"/>
    </row>
    <row r="38" spans="1:14" ht="42" customHeight="1">
      <c r="A38" s="108" t="s">
        <v>29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10"/>
    </row>
    <row r="39" spans="1:14" ht="54.6" customHeight="1">
      <c r="A39" s="70"/>
      <c r="B39" s="172" t="s">
        <v>30</v>
      </c>
      <c r="C39" s="172"/>
      <c r="D39" s="172"/>
      <c r="E39" s="172"/>
      <c r="F39" s="172"/>
      <c r="G39" s="172"/>
      <c r="H39" s="172"/>
      <c r="I39" s="172"/>
      <c r="J39" s="172"/>
      <c r="K39" s="172"/>
      <c r="L39" s="100"/>
      <c r="M39" s="100"/>
      <c r="N39" s="69"/>
    </row>
    <row r="40" spans="1:14" ht="17.850000000000001" customHeight="1">
      <c r="A40" s="101"/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69"/>
    </row>
    <row r="41" spans="1:14" ht="29.25" customHeight="1">
      <c r="A41" s="108" t="s">
        <v>31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10"/>
    </row>
    <row r="42" spans="1:14" ht="18" customHeight="1">
      <c r="A42" s="70"/>
      <c r="B42" s="73"/>
      <c r="C42" s="73"/>
      <c r="D42" s="73"/>
      <c r="E42" s="73"/>
      <c r="F42" s="159"/>
      <c r="G42" s="159"/>
      <c r="H42" s="73"/>
      <c r="I42" s="73"/>
      <c r="J42" s="73"/>
      <c r="K42" s="71"/>
      <c r="L42" s="71"/>
      <c r="M42" s="71"/>
      <c r="N42" s="69"/>
    </row>
    <row r="43" spans="1:14" ht="30.75" customHeight="1">
      <c r="A43" s="70"/>
      <c r="B43" s="3" t="s">
        <v>32</v>
      </c>
      <c r="C43" s="160" t="s">
        <v>33</v>
      </c>
      <c r="D43" s="161"/>
      <c r="E43" s="161"/>
      <c r="F43" s="161"/>
      <c r="G43" s="161"/>
      <c r="H43" s="161"/>
      <c r="I43" s="161"/>
      <c r="J43" s="162" t="s">
        <v>34</v>
      </c>
      <c r="K43" s="162"/>
      <c r="L43" s="163" t="s">
        <v>35</v>
      </c>
      <c r="M43" s="163"/>
      <c r="N43" s="69"/>
    </row>
    <row r="44" spans="1:14" s="5" customFormat="1" ht="12.75" customHeight="1">
      <c r="A44" s="81"/>
      <c r="B44" s="4" t="s">
        <v>36</v>
      </c>
      <c r="C44" s="164" t="s">
        <v>37</v>
      </c>
      <c r="D44" s="165"/>
      <c r="E44" s="165"/>
      <c r="F44" s="165"/>
      <c r="G44" s="165"/>
      <c r="H44" s="165"/>
      <c r="I44" s="166"/>
      <c r="J44" s="164" t="s">
        <v>38</v>
      </c>
      <c r="K44" s="166"/>
      <c r="L44" s="167" t="s">
        <v>39</v>
      </c>
      <c r="M44" s="168"/>
      <c r="N44" s="82"/>
    </row>
    <row r="45" spans="1:14" ht="30.6" customHeight="1">
      <c r="A45" s="70"/>
      <c r="B45" s="6">
        <v>1</v>
      </c>
      <c r="C45" s="174"/>
      <c r="D45" s="175"/>
      <c r="E45" s="175"/>
      <c r="F45" s="175"/>
      <c r="G45" s="175"/>
      <c r="H45" s="175"/>
      <c r="I45" s="175"/>
      <c r="J45" s="176"/>
      <c r="K45" s="177"/>
      <c r="L45" s="178">
        <v>0</v>
      </c>
      <c r="M45" s="178"/>
      <c r="N45" s="69"/>
    </row>
    <row r="46" spans="1:14" ht="30.6" customHeight="1">
      <c r="A46" s="70"/>
      <c r="B46" s="7">
        <v>2</v>
      </c>
      <c r="C46" s="174"/>
      <c r="D46" s="175"/>
      <c r="E46" s="175"/>
      <c r="F46" s="175"/>
      <c r="G46" s="175"/>
      <c r="H46" s="175"/>
      <c r="I46" s="175"/>
      <c r="J46" s="176"/>
      <c r="K46" s="177"/>
      <c r="L46" s="179">
        <v>0</v>
      </c>
      <c r="M46" s="179"/>
      <c r="N46" s="69"/>
    </row>
    <row r="47" spans="1:14" ht="30.6" customHeight="1">
      <c r="A47" s="70"/>
      <c r="B47" s="6">
        <v>3</v>
      </c>
      <c r="C47" s="174"/>
      <c r="D47" s="175"/>
      <c r="E47" s="175"/>
      <c r="F47" s="175"/>
      <c r="G47" s="175"/>
      <c r="H47" s="175"/>
      <c r="I47" s="175"/>
      <c r="J47" s="176"/>
      <c r="K47" s="177"/>
      <c r="L47" s="178">
        <v>0</v>
      </c>
      <c r="M47" s="178"/>
      <c r="N47" s="69"/>
    </row>
    <row r="48" spans="1:14" ht="30.6" customHeight="1">
      <c r="A48" s="70"/>
      <c r="B48" s="6">
        <v>4</v>
      </c>
      <c r="C48" s="174"/>
      <c r="D48" s="175"/>
      <c r="E48" s="175"/>
      <c r="F48" s="175"/>
      <c r="G48" s="175"/>
      <c r="H48" s="175"/>
      <c r="I48" s="175"/>
      <c r="J48" s="176"/>
      <c r="K48" s="177"/>
      <c r="L48" s="178">
        <v>0</v>
      </c>
      <c r="M48" s="178"/>
      <c r="N48" s="69"/>
    </row>
    <row r="49" spans="1:28" ht="30.6" customHeight="1">
      <c r="A49" s="70"/>
      <c r="B49" s="6">
        <v>5</v>
      </c>
      <c r="C49" s="180"/>
      <c r="D49" s="175"/>
      <c r="E49" s="175"/>
      <c r="F49" s="175"/>
      <c r="G49" s="175"/>
      <c r="H49" s="175"/>
      <c r="I49" s="175"/>
      <c r="J49" s="176"/>
      <c r="K49" s="177"/>
      <c r="L49" s="178">
        <v>0</v>
      </c>
      <c r="M49" s="178"/>
      <c r="N49" s="69"/>
      <c r="R49" t="s">
        <v>40</v>
      </c>
    </row>
    <row r="50" spans="1:28" ht="30.6" customHeight="1">
      <c r="A50" s="70"/>
      <c r="B50" s="6">
        <v>6</v>
      </c>
      <c r="C50" s="180"/>
      <c r="D50" s="175"/>
      <c r="E50" s="175"/>
      <c r="F50" s="175"/>
      <c r="G50" s="175"/>
      <c r="H50" s="175"/>
      <c r="I50" s="175"/>
      <c r="J50" s="176"/>
      <c r="K50" s="177"/>
      <c r="L50" s="178">
        <v>0</v>
      </c>
      <c r="M50" s="178"/>
      <c r="N50" s="69"/>
    </row>
    <row r="51" spans="1:28" ht="30.6" customHeight="1">
      <c r="A51" s="70"/>
      <c r="B51" s="6">
        <v>7</v>
      </c>
      <c r="C51" s="180"/>
      <c r="D51" s="175"/>
      <c r="E51" s="175"/>
      <c r="F51" s="175"/>
      <c r="G51" s="175"/>
      <c r="H51" s="175"/>
      <c r="I51" s="175"/>
      <c r="J51" s="176"/>
      <c r="K51" s="177"/>
      <c r="L51" s="178">
        <v>0</v>
      </c>
      <c r="M51" s="178"/>
      <c r="N51" s="69"/>
    </row>
    <row r="52" spans="1:28" ht="30.6" customHeight="1">
      <c r="A52" s="70"/>
      <c r="B52" s="6">
        <v>8</v>
      </c>
      <c r="C52" s="180"/>
      <c r="D52" s="175"/>
      <c r="E52" s="175"/>
      <c r="F52" s="175"/>
      <c r="G52" s="175"/>
      <c r="H52" s="175"/>
      <c r="I52" s="175"/>
      <c r="J52" s="176"/>
      <c r="K52" s="177"/>
      <c r="L52" s="178">
        <v>0</v>
      </c>
      <c r="M52" s="178"/>
      <c r="N52" s="69"/>
    </row>
    <row r="53" spans="1:28" ht="30.6" customHeight="1">
      <c r="A53" s="70"/>
      <c r="B53" s="6">
        <v>9</v>
      </c>
      <c r="C53" s="180"/>
      <c r="D53" s="175"/>
      <c r="E53" s="175"/>
      <c r="F53" s="175"/>
      <c r="G53" s="175"/>
      <c r="H53" s="175"/>
      <c r="I53" s="175"/>
      <c r="J53" s="176"/>
      <c r="K53" s="177"/>
      <c r="L53" s="178">
        <v>0</v>
      </c>
      <c r="M53" s="178"/>
      <c r="N53" s="69"/>
    </row>
    <row r="54" spans="1:28" ht="30.6" customHeight="1">
      <c r="A54" s="70"/>
      <c r="B54" s="6">
        <v>10</v>
      </c>
      <c r="C54" s="180"/>
      <c r="D54" s="175"/>
      <c r="E54" s="175"/>
      <c r="F54" s="175"/>
      <c r="G54" s="175"/>
      <c r="H54" s="175"/>
      <c r="I54" s="175"/>
      <c r="J54" s="176"/>
      <c r="K54" s="177"/>
      <c r="L54" s="178">
        <v>0</v>
      </c>
      <c r="M54" s="178"/>
      <c r="N54" s="69"/>
    </row>
    <row r="55" spans="1:28" ht="27.75" customHeight="1">
      <c r="A55" s="70"/>
      <c r="B55" s="181" t="s">
        <v>41</v>
      </c>
      <c r="C55" s="182"/>
      <c r="D55" s="182"/>
      <c r="E55" s="182"/>
      <c r="F55" s="182"/>
      <c r="G55" s="182"/>
      <c r="H55" s="182"/>
      <c r="I55" s="182"/>
      <c r="J55" s="182"/>
      <c r="K55" s="183"/>
      <c r="L55" s="184">
        <f>SUM(L45:M54)</f>
        <v>0</v>
      </c>
      <c r="M55" s="184"/>
      <c r="N55" s="69"/>
    </row>
    <row r="56" spans="1:28" ht="15" customHeight="1">
      <c r="A56" s="70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69"/>
    </row>
    <row r="57" spans="1:28" ht="9" customHeight="1">
      <c r="A57" s="70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69"/>
    </row>
    <row r="58" spans="1:28" ht="29.25" customHeight="1">
      <c r="A58" s="108" t="s">
        <v>104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10"/>
    </row>
    <row r="59" spans="1:28" ht="20.25" customHeight="1">
      <c r="A59" s="70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69"/>
    </row>
    <row r="60" spans="1:28" ht="32.1" customHeight="1">
      <c r="A60" s="70"/>
      <c r="B60" s="84" t="s">
        <v>42</v>
      </c>
      <c r="C60" s="185" t="s">
        <v>43</v>
      </c>
      <c r="D60" s="185"/>
      <c r="E60" s="185"/>
      <c r="F60" s="185"/>
      <c r="G60" s="185"/>
      <c r="H60" s="185"/>
      <c r="I60" s="185"/>
      <c r="J60" s="185"/>
      <c r="K60" s="185"/>
      <c r="L60" s="185"/>
      <c r="M60" s="83"/>
      <c r="N60" s="69"/>
    </row>
    <row r="61" spans="1:28" ht="45" customHeight="1">
      <c r="A61" s="70"/>
      <c r="B61" s="83"/>
      <c r="C61" s="185" t="s">
        <v>44</v>
      </c>
      <c r="D61" s="185"/>
      <c r="E61" s="185"/>
      <c r="F61" s="185"/>
      <c r="G61" s="185"/>
      <c r="H61" s="185"/>
      <c r="I61" s="185"/>
      <c r="J61" s="185"/>
      <c r="K61" s="185"/>
      <c r="L61" s="185"/>
      <c r="M61" s="85"/>
      <c r="N61" s="69"/>
    </row>
    <row r="62" spans="1:28" ht="36.75" customHeight="1">
      <c r="A62" s="70"/>
      <c r="B62" s="86" t="s">
        <v>45</v>
      </c>
      <c r="C62" s="87" t="s">
        <v>46</v>
      </c>
      <c r="D62" s="88"/>
      <c r="E62" s="88"/>
      <c r="F62" s="88"/>
      <c r="G62" s="76"/>
      <c r="H62" s="76"/>
      <c r="I62" s="76"/>
      <c r="J62" s="76"/>
      <c r="K62" s="71"/>
      <c r="L62" s="71"/>
      <c r="M62" s="71"/>
      <c r="N62" s="69"/>
    </row>
    <row r="63" spans="1:28" ht="45.75" customHeight="1">
      <c r="A63" s="70"/>
      <c r="B63" s="89"/>
      <c r="C63" s="89" t="s">
        <v>47</v>
      </c>
      <c r="D63" s="186" t="s">
        <v>48</v>
      </c>
      <c r="E63" s="186"/>
      <c r="F63" s="186"/>
      <c r="G63" s="186"/>
      <c r="H63" s="186"/>
      <c r="I63" s="186"/>
      <c r="J63" s="186"/>
      <c r="K63" s="186"/>
      <c r="L63" s="186"/>
      <c r="M63" s="71"/>
      <c r="N63" s="6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</row>
    <row r="64" spans="1:28" ht="16.350000000000001" customHeight="1">
      <c r="A64" s="70"/>
      <c r="B64" s="89"/>
      <c r="C64" s="89" t="s">
        <v>49</v>
      </c>
      <c r="D64" s="186" t="s">
        <v>50</v>
      </c>
      <c r="E64" s="186"/>
      <c r="F64" s="186"/>
      <c r="G64" s="186"/>
      <c r="H64" s="186"/>
      <c r="I64" s="186"/>
      <c r="J64" s="186"/>
      <c r="K64" s="186"/>
      <c r="L64" s="186"/>
      <c r="M64" s="90"/>
      <c r="N64" s="6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</row>
    <row r="65" spans="1:36" ht="30.6" customHeight="1">
      <c r="A65" s="70"/>
      <c r="B65" s="89"/>
      <c r="C65" s="89" t="s">
        <v>51</v>
      </c>
      <c r="D65" s="186" t="s">
        <v>52</v>
      </c>
      <c r="E65" s="186"/>
      <c r="F65" s="186"/>
      <c r="G65" s="186"/>
      <c r="H65" s="186"/>
      <c r="I65" s="186"/>
      <c r="J65" s="186"/>
      <c r="K65" s="186"/>
      <c r="L65" s="186"/>
      <c r="M65" s="71"/>
      <c r="N65" s="6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</row>
    <row r="66" spans="1:36" ht="18.75" customHeight="1">
      <c r="A66" s="70"/>
      <c r="B66" s="89"/>
      <c r="C66" s="91"/>
      <c r="D66" s="91"/>
      <c r="E66" s="91"/>
      <c r="F66" s="91"/>
      <c r="G66" s="91"/>
      <c r="H66" s="91"/>
      <c r="I66" s="91"/>
      <c r="J66" s="91"/>
      <c r="K66" s="190" t="s">
        <v>53</v>
      </c>
      <c r="L66" s="191"/>
      <c r="M66" s="192"/>
      <c r="N66" s="69"/>
    </row>
    <row r="67" spans="1:36" ht="27" customHeight="1">
      <c r="A67" s="70"/>
      <c r="B67" s="212" t="s">
        <v>105</v>
      </c>
      <c r="C67" s="213"/>
      <c r="D67" s="214"/>
      <c r="E67" s="215"/>
      <c r="F67" s="216"/>
      <c r="G67" s="216"/>
      <c r="H67" s="216"/>
      <c r="I67" s="216"/>
      <c r="J67" s="217"/>
      <c r="K67" s="8"/>
      <c r="L67" s="8"/>
      <c r="M67" s="9"/>
      <c r="N67" s="69"/>
    </row>
    <row r="68" spans="1:36" ht="16.5" customHeight="1">
      <c r="A68" s="70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69"/>
    </row>
    <row r="69" spans="1:36" ht="26.85" customHeight="1">
      <c r="A69" s="70"/>
      <c r="B69" s="218" t="s">
        <v>54</v>
      </c>
      <c r="C69" s="218"/>
      <c r="D69" s="218"/>
      <c r="E69" s="218"/>
      <c r="F69" s="218"/>
      <c r="G69" s="218"/>
      <c r="H69" s="218"/>
      <c r="I69" s="218"/>
      <c r="J69" s="218"/>
      <c r="K69" s="13"/>
      <c r="L69" s="13"/>
      <c r="M69" s="13"/>
      <c r="N69" s="69"/>
    </row>
    <row r="70" spans="1:36" ht="27" customHeight="1">
      <c r="A70" s="70"/>
      <c r="B70" s="187" t="s">
        <v>106</v>
      </c>
      <c r="C70" s="187"/>
      <c r="D70" s="188"/>
      <c r="E70" s="188"/>
      <c r="F70" s="188"/>
      <c r="G70" s="188"/>
      <c r="H70" s="188"/>
      <c r="I70" s="188"/>
      <c r="J70" s="188"/>
      <c r="K70" s="8"/>
      <c r="L70" s="8"/>
      <c r="M70" s="9"/>
      <c r="N70" s="69"/>
    </row>
    <row r="71" spans="1:36" ht="27" customHeight="1">
      <c r="A71" s="70"/>
      <c r="B71" s="187" t="s">
        <v>106</v>
      </c>
      <c r="C71" s="187"/>
      <c r="D71" s="188"/>
      <c r="E71" s="188"/>
      <c r="F71" s="188"/>
      <c r="G71" s="188"/>
      <c r="H71" s="188"/>
      <c r="I71" s="188"/>
      <c r="J71" s="188"/>
      <c r="K71" s="8"/>
      <c r="L71" s="8"/>
      <c r="M71" s="9"/>
      <c r="N71" s="69"/>
    </row>
    <row r="72" spans="1:36" ht="27" customHeight="1">
      <c r="A72" s="70"/>
      <c r="B72" s="187" t="s">
        <v>106</v>
      </c>
      <c r="C72" s="187"/>
      <c r="D72" s="188"/>
      <c r="E72" s="188"/>
      <c r="F72" s="188"/>
      <c r="G72" s="188"/>
      <c r="H72" s="188"/>
      <c r="I72" s="188"/>
      <c r="J72" s="188"/>
      <c r="K72" s="8"/>
      <c r="L72" s="8"/>
      <c r="M72" s="9"/>
      <c r="N72" s="69"/>
    </row>
    <row r="73" spans="1:36" ht="27" customHeight="1">
      <c r="A73" s="70"/>
      <c r="B73" s="187" t="s">
        <v>106</v>
      </c>
      <c r="C73" s="187"/>
      <c r="D73" s="188"/>
      <c r="E73" s="188"/>
      <c r="F73" s="188"/>
      <c r="G73" s="188"/>
      <c r="H73" s="188"/>
      <c r="I73" s="188"/>
      <c r="J73" s="188"/>
      <c r="K73" s="8"/>
      <c r="L73" s="8"/>
      <c r="M73" s="9"/>
      <c r="N73" s="69"/>
    </row>
    <row r="74" spans="1:36" ht="27" customHeight="1">
      <c r="A74" s="70"/>
      <c r="B74" s="187" t="s">
        <v>106</v>
      </c>
      <c r="C74" s="187"/>
      <c r="D74" s="205"/>
      <c r="E74" s="188"/>
      <c r="F74" s="188"/>
      <c r="G74" s="188"/>
      <c r="H74" s="188"/>
      <c r="I74" s="188"/>
      <c r="J74" s="188"/>
      <c r="K74" s="8"/>
      <c r="L74" s="8"/>
      <c r="M74" s="9"/>
      <c r="N74" s="69"/>
    </row>
    <row r="75" spans="1:36" ht="28.5" customHeight="1" thickBot="1">
      <c r="A75" s="70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69"/>
    </row>
    <row r="76" spans="1:36" ht="44.85" customHeight="1" thickBot="1">
      <c r="A76" s="70"/>
      <c r="B76" s="92" t="s">
        <v>55</v>
      </c>
      <c r="C76" s="185" t="s">
        <v>56</v>
      </c>
      <c r="D76" s="185"/>
      <c r="E76" s="185"/>
      <c r="F76" s="185"/>
      <c r="G76" s="185"/>
      <c r="H76" s="185"/>
      <c r="I76" s="185"/>
      <c r="J76" s="185"/>
      <c r="K76" s="185"/>
      <c r="L76" s="185"/>
      <c r="M76" s="83"/>
      <c r="N76" s="69"/>
      <c r="W76" s="193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5"/>
    </row>
    <row r="77" spans="1:36" ht="35.85" customHeight="1">
      <c r="A77" s="70"/>
      <c r="B77" s="198" t="s">
        <v>107</v>
      </c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69"/>
    </row>
    <row r="78" spans="1:36" ht="20.25" customHeight="1">
      <c r="A78" s="70"/>
      <c r="B78" s="199" t="s">
        <v>57</v>
      </c>
      <c r="C78" s="200"/>
      <c r="D78" s="200"/>
      <c r="E78" s="200"/>
      <c r="F78" s="200"/>
      <c r="G78" s="200"/>
      <c r="H78" s="201"/>
      <c r="I78" s="202" t="s">
        <v>58</v>
      </c>
      <c r="J78" s="202"/>
      <c r="K78" s="202"/>
      <c r="L78" s="202"/>
      <c r="M78" s="202"/>
      <c r="N78" s="69"/>
    </row>
    <row r="79" spans="1:36" ht="44.85" customHeight="1">
      <c r="A79" s="70"/>
      <c r="B79" s="203"/>
      <c r="C79" s="203"/>
      <c r="D79" s="203"/>
      <c r="E79" s="203"/>
      <c r="F79" s="203"/>
      <c r="G79" s="203"/>
      <c r="H79" s="203"/>
      <c r="I79" s="203" t="s">
        <v>59</v>
      </c>
      <c r="J79" s="203"/>
      <c r="K79" s="203"/>
      <c r="L79" s="203"/>
      <c r="M79" s="203"/>
      <c r="N79" s="69"/>
    </row>
    <row r="80" spans="1:36" ht="14.1" customHeight="1">
      <c r="A80" s="70"/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69"/>
    </row>
    <row r="81" spans="1:14" ht="27" customHeight="1">
      <c r="A81" s="70"/>
      <c r="B81" s="204"/>
      <c r="C81" s="204"/>
      <c r="D81" s="204"/>
      <c r="E81" s="204"/>
      <c r="F81" s="204"/>
      <c r="G81" s="204"/>
      <c r="H81" s="204"/>
      <c r="I81" s="204"/>
      <c r="J81" s="204"/>
      <c r="K81" s="204"/>
      <c r="L81" s="204"/>
      <c r="M81" s="204"/>
      <c r="N81" s="69"/>
    </row>
    <row r="82" spans="1:14" ht="15" customHeight="1">
      <c r="A82" s="70"/>
      <c r="B82" s="196" t="s">
        <v>60</v>
      </c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69"/>
    </row>
    <row r="83" spans="1:14" ht="15" customHeight="1">
      <c r="A83" s="93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5"/>
    </row>
  </sheetData>
  <sheetProtection formatCells="0" formatColumns="0" formatRows="0"/>
  <mergeCells count="125">
    <mergeCell ref="L6:M6"/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142875</xdr:colOff>
                    <xdr:row>66</xdr:row>
                    <xdr:rowOff>28575</xdr:rowOff>
                  </from>
                  <to>
                    <xdr:col>10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219075</xdr:colOff>
                    <xdr:row>66</xdr:row>
                    <xdr:rowOff>28575</xdr:rowOff>
                  </from>
                  <to>
                    <xdr:col>11</xdr:col>
                    <xdr:colOff>828675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180975</xdr:colOff>
                    <xdr:row>66</xdr:row>
                    <xdr:rowOff>28575</xdr:rowOff>
                  </from>
                  <to>
                    <xdr:col>12</xdr:col>
                    <xdr:colOff>790575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142875</xdr:colOff>
                    <xdr:row>69</xdr:row>
                    <xdr:rowOff>28575</xdr:rowOff>
                  </from>
                  <to>
                    <xdr:col>10</xdr:col>
                    <xdr:colOff>752475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219075</xdr:colOff>
                    <xdr:row>69</xdr:row>
                    <xdr:rowOff>28575</xdr:rowOff>
                  </from>
                  <to>
                    <xdr:col>11</xdr:col>
                    <xdr:colOff>828675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180975</xdr:colOff>
                    <xdr:row>69</xdr:row>
                    <xdr:rowOff>28575</xdr:rowOff>
                  </from>
                  <to>
                    <xdr:col>12</xdr:col>
                    <xdr:colOff>790575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142875</xdr:colOff>
                    <xdr:row>70</xdr:row>
                    <xdr:rowOff>28575</xdr:rowOff>
                  </from>
                  <to>
                    <xdr:col>10</xdr:col>
                    <xdr:colOff>752475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219075</xdr:colOff>
                    <xdr:row>70</xdr:row>
                    <xdr:rowOff>28575</xdr:rowOff>
                  </from>
                  <to>
                    <xdr:col>11</xdr:col>
                    <xdr:colOff>828675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180975</xdr:colOff>
                    <xdr:row>70</xdr:row>
                    <xdr:rowOff>28575</xdr:rowOff>
                  </from>
                  <to>
                    <xdr:col>12</xdr:col>
                    <xdr:colOff>790575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142875</xdr:colOff>
                    <xdr:row>73</xdr:row>
                    <xdr:rowOff>28575</xdr:rowOff>
                  </from>
                  <to>
                    <xdr:col>10</xdr:col>
                    <xdr:colOff>752475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219075</xdr:colOff>
                    <xdr:row>73</xdr:row>
                    <xdr:rowOff>28575</xdr:rowOff>
                  </from>
                  <to>
                    <xdr:col>11</xdr:col>
                    <xdr:colOff>828675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180975</xdr:colOff>
                    <xdr:row>73</xdr:row>
                    <xdr:rowOff>28575</xdr:rowOff>
                  </from>
                  <to>
                    <xdr:col>12</xdr:col>
                    <xdr:colOff>790575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142875</xdr:colOff>
                    <xdr:row>71</xdr:row>
                    <xdr:rowOff>28575</xdr:rowOff>
                  </from>
                  <to>
                    <xdr:col>10</xdr:col>
                    <xdr:colOff>752475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219075</xdr:colOff>
                    <xdr:row>71</xdr:row>
                    <xdr:rowOff>28575</xdr:rowOff>
                  </from>
                  <to>
                    <xdr:col>11</xdr:col>
                    <xdr:colOff>828675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28575</xdr:rowOff>
                  </from>
                  <to>
                    <xdr:col>12</xdr:col>
                    <xdr:colOff>790575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142875</xdr:colOff>
                    <xdr:row>72</xdr:row>
                    <xdr:rowOff>28575</xdr:rowOff>
                  </from>
                  <to>
                    <xdr:col>10</xdr:col>
                    <xdr:colOff>752475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219075</xdr:colOff>
                    <xdr:row>72</xdr:row>
                    <xdr:rowOff>28575</xdr:rowOff>
                  </from>
                  <to>
                    <xdr:col>11</xdr:col>
                    <xdr:colOff>828675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180975</xdr:colOff>
                    <xdr:row>72</xdr:row>
                    <xdr:rowOff>28575</xdr:rowOff>
                  </from>
                  <to>
                    <xdr:col>12</xdr:col>
                    <xdr:colOff>790575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371475</xdr:colOff>
                    <xdr:row>38</xdr:row>
                    <xdr:rowOff>66675</xdr:rowOff>
                  </from>
                  <to>
                    <xdr:col>12</xdr:col>
                    <xdr:colOff>161925</xdr:colOff>
                    <xdr:row>38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390525</xdr:colOff>
                    <xdr:row>38</xdr:row>
                    <xdr:rowOff>66675</xdr:rowOff>
                  </from>
                  <to>
                    <xdr:col>12</xdr:col>
                    <xdr:colOff>942975</xdr:colOff>
                    <xdr:row>38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M45"/>
  <sheetViews>
    <sheetView view="pageBreakPreview" topLeftCell="A4" zoomScale="85" zoomScaleNormal="100" zoomScaleSheetLayoutView="85" workbookViewId="0">
      <selection activeCell="B32" sqref="B32:C32"/>
    </sheetView>
  </sheetViews>
  <sheetFormatPr defaultColWidth="8.5703125" defaultRowHeight="15"/>
  <cols>
    <col min="1" max="1" width="3" style="24" customWidth="1"/>
    <col min="2" max="2" width="20.42578125" style="46" customWidth="1"/>
    <col min="3" max="5" width="11.5703125" style="46" customWidth="1"/>
    <col min="6" max="6" width="14.42578125" style="46" customWidth="1"/>
    <col min="7" max="7" width="7.42578125" style="46" customWidth="1"/>
    <col min="8" max="8" width="16" style="46" customWidth="1"/>
    <col min="9" max="9" width="22" style="46" customWidth="1"/>
    <col min="10" max="10" width="7.42578125" style="46" customWidth="1"/>
    <col min="11" max="12" width="14.5703125" style="46" customWidth="1"/>
    <col min="13" max="13" width="3" style="24" customWidth="1"/>
    <col min="14" max="16384" width="8.5703125" style="24"/>
  </cols>
  <sheetData>
    <row r="1" spans="1:13" ht="24" customHeight="1" thickBot="1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15"/>
      <c r="M1" s="22"/>
    </row>
    <row r="2" spans="1:13" ht="36" customHeight="1" thickBot="1">
      <c r="A2" s="22"/>
      <c r="B2" s="226" t="s">
        <v>108</v>
      </c>
      <c r="C2" s="227"/>
      <c r="D2" s="227"/>
      <c r="E2" s="227"/>
      <c r="F2" s="227"/>
      <c r="G2" s="227"/>
      <c r="H2" s="227"/>
      <c r="I2" s="227"/>
      <c r="J2" s="227"/>
      <c r="K2" s="227"/>
      <c r="L2" s="228"/>
      <c r="M2" s="22"/>
    </row>
    <row r="3" spans="1:13">
      <c r="A3" s="22"/>
      <c r="B3" s="25"/>
      <c r="C3" s="25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2.5" customHeight="1">
      <c r="A4" s="22"/>
      <c r="B4" s="229" t="s">
        <v>61</v>
      </c>
      <c r="C4" s="230" t="s">
        <v>62</v>
      </c>
      <c r="D4" s="230"/>
      <c r="E4" s="230"/>
      <c r="F4" s="230"/>
      <c r="G4" s="230"/>
      <c r="H4" s="230"/>
      <c r="I4" s="230"/>
      <c r="J4" s="231" t="s">
        <v>63</v>
      </c>
      <c r="K4" s="26"/>
      <c r="L4" s="26"/>
      <c r="M4" s="22"/>
    </row>
    <row r="5" spans="1:13" ht="14.25" customHeight="1">
      <c r="A5" s="22"/>
      <c r="B5" s="229"/>
      <c r="C5" s="234" t="s">
        <v>64</v>
      </c>
      <c r="D5" s="234" t="s">
        <v>65</v>
      </c>
      <c r="E5" s="236" t="s">
        <v>66</v>
      </c>
      <c r="F5" s="237" t="s">
        <v>67</v>
      </c>
      <c r="G5" s="239" t="s">
        <v>68</v>
      </c>
      <c r="H5" s="241" t="s">
        <v>69</v>
      </c>
      <c r="I5" s="27" t="s">
        <v>70</v>
      </c>
      <c r="J5" s="232"/>
      <c r="K5" s="28" t="s">
        <v>71</v>
      </c>
      <c r="L5" s="28" t="s">
        <v>72</v>
      </c>
      <c r="M5" s="22"/>
    </row>
    <row r="6" spans="1:13" ht="33.75" customHeight="1">
      <c r="A6" s="22"/>
      <c r="B6" s="229"/>
      <c r="C6" s="235"/>
      <c r="D6" s="235" t="s">
        <v>65</v>
      </c>
      <c r="E6" s="236" t="s">
        <v>66</v>
      </c>
      <c r="F6" s="238"/>
      <c r="G6" s="240"/>
      <c r="H6" s="242"/>
      <c r="I6" s="55" t="s">
        <v>73</v>
      </c>
      <c r="J6" s="233"/>
      <c r="K6" s="29" t="s">
        <v>74</v>
      </c>
      <c r="L6" s="30"/>
      <c r="M6" s="22"/>
    </row>
    <row r="7" spans="1:13" ht="11.25" customHeight="1">
      <c r="A7" s="22"/>
      <c r="B7" s="31">
        <v>1</v>
      </c>
      <c r="C7" s="32">
        <v>2</v>
      </c>
      <c r="D7" s="32">
        <v>3</v>
      </c>
      <c r="E7" s="32">
        <v>4</v>
      </c>
      <c r="F7" s="32" t="s">
        <v>97</v>
      </c>
      <c r="G7" s="32">
        <v>6</v>
      </c>
      <c r="H7" s="32" t="s">
        <v>98</v>
      </c>
      <c r="I7" s="32" t="s">
        <v>99</v>
      </c>
      <c r="J7" s="32">
        <v>9</v>
      </c>
      <c r="K7" s="32" t="s">
        <v>100</v>
      </c>
      <c r="L7" s="32" t="s">
        <v>101</v>
      </c>
      <c r="M7" s="22"/>
    </row>
    <row r="8" spans="1:13" ht="22.35" customHeight="1">
      <c r="A8" s="22"/>
      <c r="B8" s="224" t="s">
        <v>80</v>
      </c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"/>
    </row>
    <row r="9" spans="1:13" ht="18" customHeight="1">
      <c r="A9" s="22"/>
      <c r="B9" s="21" t="s">
        <v>96</v>
      </c>
      <c r="C9" s="33"/>
      <c r="D9" s="33"/>
      <c r="E9" s="33"/>
      <c r="F9" s="33">
        <f>C9+E9+D9</f>
        <v>0</v>
      </c>
      <c r="G9" s="34"/>
      <c r="H9" s="33">
        <f>ROUND(G9*(F9-D9),2)</f>
        <v>0</v>
      </c>
      <c r="I9" s="35">
        <f>F9+H9</f>
        <v>0</v>
      </c>
      <c r="J9" s="36"/>
      <c r="K9" s="33">
        <f>ROUND(I9*J9,2)</f>
        <v>0</v>
      </c>
      <c r="L9" s="33">
        <f>I9-K9</f>
        <v>0</v>
      </c>
      <c r="M9" s="22"/>
    </row>
    <row r="10" spans="1:13" ht="22.35" customHeight="1">
      <c r="A10" s="22"/>
      <c r="B10" s="37" t="s">
        <v>81</v>
      </c>
      <c r="C10" s="38">
        <f>SUM(C9:C9)</f>
        <v>0</v>
      </c>
      <c r="D10" s="38">
        <f>SUM(D9:D9)</f>
        <v>0</v>
      </c>
      <c r="E10" s="38">
        <f>SUM(E9:E9)</f>
        <v>0</v>
      </c>
      <c r="F10" s="38">
        <f>SUM(F9:F9)</f>
        <v>0</v>
      </c>
      <c r="G10" s="39"/>
      <c r="H10" s="38">
        <f>SUM(H9:H9)</f>
        <v>0</v>
      </c>
      <c r="I10" s="38">
        <f>SUM(I9:I9)</f>
        <v>0</v>
      </c>
      <c r="J10" s="39"/>
      <c r="K10" s="38">
        <f>SUM(K9:K9)</f>
        <v>0</v>
      </c>
      <c r="L10" s="38">
        <f>SUM(L9:L9)</f>
        <v>0</v>
      </c>
      <c r="M10" s="22"/>
    </row>
    <row r="11" spans="1:13" ht="22.35" customHeight="1">
      <c r="A11" s="22"/>
      <c r="B11" s="243" t="s">
        <v>82</v>
      </c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2"/>
    </row>
    <row r="12" spans="1:13" ht="18" customHeight="1">
      <c r="A12" s="22"/>
      <c r="B12" s="21" t="s">
        <v>96</v>
      </c>
      <c r="C12" s="33"/>
      <c r="D12" s="33"/>
      <c r="E12" s="33"/>
      <c r="F12" s="33">
        <f>C12+E12+D12</f>
        <v>0</v>
      </c>
      <c r="G12" s="34"/>
      <c r="H12" s="33">
        <f>ROUND(G12*(F12-D12),2)</f>
        <v>0</v>
      </c>
      <c r="I12" s="35">
        <f>F12+H12</f>
        <v>0</v>
      </c>
      <c r="J12" s="36"/>
      <c r="K12" s="33">
        <f>ROUND(I12*J12,2)</f>
        <v>0</v>
      </c>
      <c r="L12" s="33">
        <f>I12-K12</f>
        <v>0</v>
      </c>
      <c r="M12" s="22"/>
    </row>
    <row r="13" spans="1:13" ht="22.35" customHeight="1">
      <c r="A13" s="22"/>
      <c r="B13" s="37" t="s">
        <v>81</v>
      </c>
      <c r="C13" s="38">
        <f>SUM(C12:C12)</f>
        <v>0</v>
      </c>
      <c r="D13" s="38">
        <f>SUM(D12:D12)</f>
        <v>0</v>
      </c>
      <c r="E13" s="38">
        <f>SUM(E12:E12)</f>
        <v>0</v>
      </c>
      <c r="F13" s="38">
        <f>SUM(F12:F12)</f>
        <v>0</v>
      </c>
      <c r="G13" s="39"/>
      <c r="H13" s="38">
        <f>SUM(H12:H12)</f>
        <v>0</v>
      </c>
      <c r="I13" s="38">
        <f>SUM(I12:I12)</f>
        <v>0</v>
      </c>
      <c r="J13" s="39"/>
      <c r="K13" s="38">
        <f>SUM(K12:K12)</f>
        <v>0</v>
      </c>
      <c r="L13" s="38">
        <f>SUM(L12:L12)</f>
        <v>0</v>
      </c>
      <c r="M13" s="22"/>
    </row>
    <row r="14" spans="1:13" ht="22.35" customHeight="1">
      <c r="A14" s="22"/>
      <c r="B14" s="243" t="s">
        <v>83</v>
      </c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2"/>
    </row>
    <row r="15" spans="1:13" ht="18" customHeight="1">
      <c r="A15" s="22"/>
      <c r="B15" s="21" t="s">
        <v>96</v>
      </c>
      <c r="C15" s="33"/>
      <c r="D15" s="33"/>
      <c r="E15" s="33"/>
      <c r="F15" s="33">
        <f>C15+E15+D15</f>
        <v>0</v>
      </c>
      <c r="G15" s="34"/>
      <c r="H15" s="33">
        <f>ROUND(G15*(F15-D15),2)</f>
        <v>0</v>
      </c>
      <c r="I15" s="35">
        <f>F15+H15</f>
        <v>0</v>
      </c>
      <c r="J15" s="36"/>
      <c r="K15" s="33">
        <f>ROUND(I15*J15,2)</f>
        <v>0</v>
      </c>
      <c r="L15" s="33">
        <f>I15-K15</f>
        <v>0</v>
      </c>
      <c r="M15" s="22"/>
    </row>
    <row r="16" spans="1:13" ht="22.35" customHeight="1">
      <c r="A16" s="22"/>
      <c r="B16" s="37" t="s">
        <v>81</v>
      </c>
      <c r="C16" s="38">
        <f>SUM(C15:C15)</f>
        <v>0</v>
      </c>
      <c r="D16" s="38">
        <f>SUM(D15:D15)</f>
        <v>0</v>
      </c>
      <c r="E16" s="38">
        <f>SUM(E15:E15)</f>
        <v>0</v>
      </c>
      <c r="F16" s="38">
        <f>SUM(F15:F15)</f>
        <v>0</v>
      </c>
      <c r="G16" s="39"/>
      <c r="H16" s="38">
        <f>SUM(H15:H15)</f>
        <v>0</v>
      </c>
      <c r="I16" s="38">
        <f>SUM(I15:I15)</f>
        <v>0</v>
      </c>
      <c r="J16" s="39"/>
      <c r="K16" s="38">
        <f>SUM(K15:K15)</f>
        <v>0</v>
      </c>
      <c r="L16" s="38">
        <f>SUM(L15:L15)</f>
        <v>0</v>
      </c>
      <c r="M16" s="22"/>
    </row>
    <row r="17" spans="1:13" ht="22.35" customHeight="1">
      <c r="A17" s="22"/>
      <c r="B17" s="224" t="s">
        <v>84</v>
      </c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"/>
    </row>
    <row r="18" spans="1:13" ht="18" customHeight="1">
      <c r="A18" s="22"/>
      <c r="B18" s="21" t="s">
        <v>96</v>
      </c>
      <c r="C18" s="33"/>
      <c r="D18" s="33"/>
      <c r="E18" s="33"/>
      <c r="F18" s="33">
        <f>SUM(C18:E18)</f>
        <v>0</v>
      </c>
      <c r="G18" s="34"/>
      <c r="H18" s="33">
        <f>ROUND(G18*(F18-D18),2)</f>
        <v>0</v>
      </c>
      <c r="I18" s="35">
        <f>F18+H18</f>
        <v>0</v>
      </c>
      <c r="J18" s="36"/>
      <c r="K18" s="33">
        <f>ROUND(I18*J18,2)</f>
        <v>0</v>
      </c>
      <c r="L18" s="33">
        <f>I18-K18</f>
        <v>0</v>
      </c>
      <c r="M18" s="22"/>
    </row>
    <row r="19" spans="1:13" ht="22.35" customHeight="1">
      <c r="A19" s="22"/>
      <c r="B19" s="37" t="s">
        <v>81</v>
      </c>
      <c r="C19" s="38">
        <f>SUM(C18:C18)</f>
        <v>0</v>
      </c>
      <c r="D19" s="38">
        <f>SUM(D18:D18)</f>
        <v>0</v>
      </c>
      <c r="E19" s="38">
        <f>SUM(E18:E18)</f>
        <v>0</v>
      </c>
      <c r="F19" s="38">
        <f>SUM(F18:F18)</f>
        <v>0</v>
      </c>
      <c r="G19" s="39"/>
      <c r="H19" s="38">
        <f>SUM(H18:H18)</f>
        <v>0</v>
      </c>
      <c r="I19" s="38">
        <f>SUM(I18:I18)</f>
        <v>0</v>
      </c>
      <c r="J19" s="39"/>
      <c r="K19" s="38">
        <f>SUM(K18:K18)</f>
        <v>0</v>
      </c>
      <c r="L19" s="38">
        <f>SUM(L18:L18)</f>
        <v>0</v>
      </c>
      <c r="M19" s="22"/>
    </row>
    <row r="20" spans="1:13" ht="22.35" customHeight="1">
      <c r="A20" s="22"/>
      <c r="B20" s="224" t="s">
        <v>85</v>
      </c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"/>
    </row>
    <row r="21" spans="1:13" ht="18" customHeight="1">
      <c r="A21" s="22"/>
      <c r="B21" s="21" t="s">
        <v>96</v>
      </c>
      <c r="C21" s="33"/>
      <c r="D21" s="33"/>
      <c r="E21" s="33"/>
      <c r="F21" s="33">
        <f>C21+E21+D21</f>
        <v>0</v>
      </c>
      <c r="G21" s="34"/>
      <c r="H21" s="33">
        <f t="shared" ref="H21" si="0">ROUND(G21*(F21-D21),2)</f>
        <v>0</v>
      </c>
      <c r="I21" s="35">
        <f>F21+H21</f>
        <v>0</v>
      </c>
      <c r="J21" s="36"/>
      <c r="K21" s="33">
        <f>ROUND(I21*J21,2)</f>
        <v>0</v>
      </c>
      <c r="L21" s="33">
        <f>I21-K21</f>
        <v>0</v>
      </c>
      <c r="M21" s="22"/>
    </row>
    <row r="22" spans="1:13" ht="22.35" customHeight="1">
      <c r="A22" s="22"/>
      <c r="B22" s="37" t="s">
        <v>81</v>
      </c>
      <c r="C22" s="38">
        <f>SUM(C21:C21)</f>
        <v>0</v>
      </c>
      <c r="D22" s="38">
        <f>SUM(D21:D21)</f>
        <v>0</v>
      </c>
      <c r="E22" s="38">
        <f>SUM(E21:E21)</f>
        <v>0</v>
      </c>
      <c r="F22" s="38">
        <f>SUM(F21:F21)</f>
        <v>0</v>
      </c>
      <c r="G22" s="39"/>
      <c r="H22" s="38">
        <f>SUM(H21:H21)</f>
        <v>0</v>
      </c>
      <c r="I22" s="38">
        <f>SUM(I21:I21)</f>
        <v>0</v>
      </c>
      <c r="J22" s="39"/>
      <c r="K22" s="38">
        <f>SUM(K21:K21)</f>
        <v>0</v>
      </c>
      <c r="L22" s="38">
        <f>SUM(L21:L21)</f>
        <v>0</v>
      </c>
      <c r="M22" s="22"/>
    </row>
    <row r="23" spans="1:13" ht="22.35" customHeight="1">
      <c r="A23" s="22"/>
      <c r="B23" s="224" t="s">
        <v>86</v>
      </c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"/>
    </row>
    <row r="24" spans="1:13" ht="18" customHeight="1">
      <c r="A24" s="22"/>
      <c r="B24" s="21" t="s">
        <v>96</v>
      </c>
      <c r="C24" s="33"/>
      <c r="D24" s="33"/>
      <c r="E24" s="33"/>
      <c r="F24" s="33">
        <f>C24+E24+D24</f>
        <v>0</v>
      </c>
      <c r="G24" s="34"/>
      <c r="H24" s="33">
        <f t="shared" ref="H24" si="1">ROUND(G24*(F24-D24),2)</f>
        <v>0</v>
      </c>
      <c r="I24" s="35">
        <f>F24+H24</f>
        <v>0</v>
      </c>
      <c r="J24" s="36"/>
      <c r="K24" s="33">
        <f>ROUND(I24*J24,2)</f>
        <v>0</v>
      </c>
      <c r="L24" s="33">
        <f>I24-K24</f>
        <v>0</v>
      </c>
      <c r="M24" s="22"/>
    </row>
    <row r="25" spans="1:13" ht="22.35" customHeight="1">
      <c r="A25" s="22"/>
      <c r="B25" s="37" t="s">
        <v>81</v>
      </c>
      <c r="C25" s="38">
        <f>SUM(C24:C24)</f>
        <v>0</v>
      </c>
      <c r="D25" s="38">
        <f>SUM(D24:D24)</f>
        <v>0</v>
      </c>
      <c r="E25" s="38">
        <f>SUM(E24:E24)</f>
        <v>0</v>
      </c>
      <c r="F25" s="38">
        <f>SUM(F24:F24)</f>
        <v>0</v>
      </c>
      <c r="G25" s="39"/>
      <c r="H25" s="38">
        <f>SUM(H24:H24)</f>
        <v>0</v>
      </c>
      <c r="I25" s="38">
        <f>SUM(I24:I24)</f>
        <v>0</v>
      </c>
      <c r="J25" s="39"/>
      <c r="K25" s="38">
        <f>SUM(K24:K24)</f>
        <v>0</v>
      </c>
      <c r="L25" s="38">
        <f>SUM(L24:L24)</f>
        <v>0</v>
      </c>
      <c r="M25" s="22"/>
    </row>
    <row r="26" spans="1:13" ht="22.35" customHeight="1">
      <c r="A26" s="22"/>
      <c r="B26" s="224" t="s">
        <v>87</v>
      </c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"/>
    </row>
    <row r="27" spans="1:13" ht="18" customHeight="1">
      <c r="A27" s="22"/>
      <c r="B27" s="21" t="s">
        <v>96</v>
      </c>
      <c r="C27" s="33"/>
      <c r="D27" s="33"/>
      <c r="E27" s="33"/>
      <c r="F27" s="33">
        <f>C27+E27+D27</f>
        <v>0</v>
      </c>
      <c r="G27" s="34"/>
      <c r="H27" s="33">
        <f t="shared" ref="H27" si="2">ROUND(G27*(F27-D27),2)</f>
        <v>0</v>
      </c>
      <c r="I27" s="35">
        <f>F27+H27</f>
        <v>0</v>
      </c>
      <c r="J27" s="36"/>
      <c r="K27" s="33">
        <f>ROUND(I27*J27,2)</f>
        <v>0</v>
      </c>
      <c r="L27" s="33">
        <f>I27-K27</f>
        <v>0</v>
      </c>
      <c r="M27" s="22"/>
    </row>
    <row r="28" spans="1:13" ht="22.35" customHeight="1">
      <c r="A28" s="22"/>
      <c r="B28" s="37" t="s">
        <v>81</v>
      </c>
      <c r="C28" s="38">
        <f>SUM(C27:C27)</f>
        <v>0</v>
      </c>
      <c r="D28" s="38">
        <f>SUM(D27:D27)</f>
        <v>0</v>
      </c>
      <c r="E28" s="38">
        <f>SUM(E27:E27)</f>
        <v>0</v>
      </c>
      <c r="F28" s="38">
        <f>SUM(F27:F27)</f>
        <v>0</v>
      </c>
      <c r="G28" s="39"/>
      <c r="H28" s="38">
        <f>SUM(H27:H27)</f>
        <v>0</v>
      </c>
      <c r="I28" s="38">
        <f>SUM(I27:I27)</f>
        <v>0</v>
      </c>
      <c r="J28" s="39"/>
      <c r="K28" s="38">
        <f>SUM(K27:K27)</f>
        <v>0</v>
      </c>
      <c r="L28" s="38">
        <f>SUM(L27:L27)</f>
        <v>0</v>
      </c>
      <c r="M28" s="22"/>
    </row>
    <row r="29" spans="1:13" ht="20.25" customHeight="1">
      <c r="A29" s="22"/>
      <c r="B29" s="219"/>
      <c r="C29" s="220"/>
      <c r="D29" s="220"/>
      <c r="E29" s="220"/>
      <c r="F29" s="220"/>
      <c r="G29" s="220"/>
      <c r="H29" s="220"/>
      <c r="I29" s="220"/>
      <c r="J29" s="220"/>
      <c r="K29" s="220"/>
      <c r="L29" s="221"/>
      <c r="M29" s="22"/>
    </row>
    <row r="30" spans="1:13" s="44" customFormat="1" ht="26.25" customHeight="1">
      <c r="A30" s="40"/>
      <c r="B30" s="41" t="s">
        <v>88</v>
      </c>
      <c r="C30" s="42">
        <f>C10+C13+C16+C19+C22+C25+C28</f>
        <v>0</v>
      </c>
      <c r="D30" s="42">
        <f t="shared" ref="D30:E30" si="3">D10+D13+D16+D19+D22+D25+D28</f>
        <v>0</v>
      </c>
      <c r="E30" s="42">
        <f t="shared" si="3"/>
        <v>0</v>
      </c>
      <c r="F30" s="42">
        <f>F10+F13+F16+F19+F22+F25+F28</f>
        <v>0</v>
      </c>
      <c r="G30" s="43"/>
      <c r="H30" s="42">
        <f>H10+H13+H16+H19+H22+H25+H28</f>
        <v>0</v>
      </c>
      <c r="I30" s="42">
        <f>I10+I13+I16+I19+I22+I25+I28</f>
        <v>0</v>
      </c>
      <c r="J30" s="43"/>
      <c r="K30" s="42">
        <f>K10+K13+K16+K19+K22+K25+K28</f>
        <v>0</v>
      </c>
      <c r="L30" s="42">
        <f>L10+L13+L16+L19+L22+L25+L28</f>
        <v>0</v>
      </c>
      <c r="M30" s="40"/>
    </row>
    <row r="31" spans="1:13" ht="25.5" customHeight="1">
      <c r="A31" s="22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22"/>
    </row>
    <row r="32" spans="1:13" ht="25.5" customHeight="1">
      <c r="A32" s="22"/>
      <c r="B32" s="222" t="s">
        <v>89</v>
      </c>
      <c r="C32" s="222"/>
      <c r="D32" s="223">
        <v>0</v>
      </c>
      <c r="E32" s="223"/>
      <c r="F32" s="45"/>
      <c r="G32" s="45"/>
      <c r="H32" s="45"/>
      <c r="I32" s="45"/>
      <c r="J32" s="45"/>
      <c r="K32" s="45"/>
      <c r="L32" s="45"/>
      <c r="M32" s="22"/>
    </row>
    <row r="33" spans="1:13" ht="25.5" customHeight="1">
      <c r="A33" s="22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22"/>
    </row>
    <row r="34" spans="1:13" ht="25.5" customHeight="1">
      <c r="A34" s="22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22"/>
    </row>
    <row r="35" spans="1:13" ht="25.5" customHeight="1">
      <c r="A35" s="22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22"/>
    </row>
    <row r="36" spans="1:13" ht="25.5" customHeight="1">
      <c r="A36" s="22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22"/>
    </row>
    <row r="37" spans="1:13" ht="25.5" customHeight="1">
      <c r="A37" s="22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22"/>
    </row>
    <row r="38" spans="1:13" ht="25.5" customHeight="1">
      <c r="A38" s="22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22"/>
    </row>
    <row r="39" spans="1:13" ht="25.5" customHeight="1">
      <c r="A39" s="22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22"/>
    </row>
    <row r="40" spans="1:13" ht="25.5" customHeight="1">
      <c r="A40" s="22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22"/>
    </row>
    <row r="41" spans="1:13" ht="25.5" customHeight="1">
      <c r="A41" s="22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22"/>
    </row>
    <row r="42" spans="1:13" ht="25.5" customHeight="1">
      <c r="A42" s="22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22"/>
    </row>
    <row r="43" spans="1:13" ht="25.5" customHeight="1">
      <c r="A43" s="22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22"/>
    </row>
    <row r="44" spans="1:13" ht="25.5" customHeight="1">
      <c r="A44" s="22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22"/>
    </row>
    <row r="45" spans="1:13" ht="25.5" customHeight="1">
      <c r="A45" s="22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22"/>
    </row>
  </sheetData>
  <mergeCells count="20">
    <mergeCell ref="B17:L17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1:L11"/>
    <mergeCell ref="B14:L14"/>
    <mergeCell ref="B29:L29"/>
    <mergeCell ref="B32:C32"/>
    <mergeCell ref="D32:E32"/>
    <mergeCell ref="B20:L20"/>
    <mergeCell ref="B23:L23"/>
    <mergeCell ref="B26:L26"/>
  </mergeCells>
  <pageMargins left="0.31496062992125984" right="0.23622047244094491" top="0.35433070866141736" bottom="0.27559055118110237" header="0.31496062992125984" footer="0.27559055118110237"/>
  <pageSetup paperSize="9" scale="62" fitToHeight="0" orientation="portrait" r:id="rId1"/>
  <headerFooter>
    <oddFooter>&amp;L&amp;P/&amp;N&amp;C&amp;1#&amp;"Calibri"&amp;8&amp;K000000K2 - Informacja wewnętrzna (Internal)</oddFooter>
  </headerFooter>
  <ignoredErrors>
    <ignoredError sqref="C10:F10 F9:L9 G10:L10 C13:L13 F12:L12 F15:L16 C16:E16 C19:L19 F18:L18 F21:L21 C25 C22:L22 D25:L25 F24:L24 F27:L27 C28:L28 C30:L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M45"/>
  <sheetViews>
    <sheetView tabSelected="1" view="pageBreakPreview" zoomScale="85" zoomScaleNormal="100" zoomScaleSheetLayoutView="85" workbookViewId="0">
      <selection activeCell="D10" sqref="D10"/>
    </sheetView>
  </sheetViews>
  <sheetFormatPr defaultRowHeight="15"/>
  <cols>
    <col min="1" max="1" width="3" customWidth="1"/>
    <col min="2" max="2" width="20.42578125" style="20" customWidth="1"/>
    <col min="3" max="5" width="11.5703125" style="20" customWidth="1"/>
    <col min="6" max="6" width="14.42578125" style="20" customWidth="1"/>
    <col min="7" max="7" width="7.42578125" style="20" customWidth="1"/>
    <col min="8" max="8" width="13.5703125" style="20" customWidth="1"/>
    <col min="9" max="9" width="27.42578125" style="20" customWidth="1"/>
    <col min="10" max="10" width="7.42578125" style="20" customWidth="1"/>
    <col min="11" max="12" width="14.5703125" style="20" customWidth="1"/>
    <col min="13" max="13" width="3" customWidth="1"/>
  </cols>
  <sheetData>
    <row r="1" spans="1:13" ht="24" customHeight="1" thickBot="1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2"/>
    </row>
    <row r="2" spans="1:13" ht="36" customHeight="1" thickBot="1">
      <c r="A2" s="2"/>
      <c r="B2" s="226" t="s">
        <v>109</v>
      </c>
      <c r="C2" s="227"/>
      <c r="D2" s="227"/>
      <c r="E2" s="227"/>
      <c r="F2" s="227"/>
      <c r="G2" s="227"/>
      <c r="H2" s="227"/>
      <c r="I2" s="227"/>
      <c r="J2" s="227"/>
      <c r="K2" s="227"/>
      <c r="L2" s="228"/>
      <c r="M2" s="14"/>
    </row>
    <row r="3" spans="1:13">
      <c r="A3" s="2"/>
      <c r="B3" s="16"/>
      <c r="C3" s="16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2.5" customHeight="1">
      <c r="A4" s="2"/>
      <c r="B4" s="229" t="s">
        <v>90</v>
      </c>
      <c r="C4" s="245" t="s">
        <v>91</v>
      </c>
      <c r="D4" s="245"/>
      <c r="E4" s="245"/>
      <c r="F4" s="245"/>
      <c r="G4" s="245"/>
      <c r="H4" s="245"/>
      <c r="I4" s="245"/>
      <c r="J4" s="246" t="s">
        <v>63</v>
      </c>
      <c r="K4" s="47"/>
      <c r="L4" s="47"/>
      <c r="M4" s="2"/>
    </row>
    <row r="5" spans="1:13" ht="14.25" customHeight="1">
      <c r="A5" s="2"/>
      <c r="B5" s="229"/>
      <c r="C5" s="249" t="s">
        <v>64</v>
      </c>
      <c r="D5" s="249" t="s">
        <v>65</v>
      </c>
      <c r="E5" s="251" t="s">
        <v>66</v>
      </c>
      <c r="F5" s="252" t="s">
        <v>67</v>
      </c>
      <c r="G5" s="254" t="s">
        <v>68</v>
      </c>
      <c r="H5" s="256" t="s">
        <v>69</v>
      </c>
      <c r="I5" s="48" t="s">
        <v>70</v>
      </c>
      <c r="J5" s="247"/>
      <c r="K5" s="49" t="s">
        <v>71</v>
      </c>
      <c r="L5" s="49" t="s">
        <v>72</v>
      </c>
      <c r="M5" s="2"/>
    </row>
    <row r="6" spans="1:13" ht="22.5" customHeight="1">
      <c r="A6" s="2"/>
      <c r="B6" s="229"/>
      <c r="C6" s="250"/>
      <c r="D6" s="250" t="s">
        <v>65</v>
      </c>
      <c r="E6" s="251" t="s">
        <v>66</v>
      </c>
      <c r="F6" s="253"/>
      <c r="G6" s="255"/>
      <c r="H6" s="257"/>
      <c r="I6" s="56" t="s">
        <v>92</v>
      </c>
      <c r="J6" s="248"/>
      <c r="K6" s="50" t="s">
        <v>74</v>
      </c>
      <c r="L6" s="51"/>
      <c r="M6" s="2"/>
    </row>
    <row r="7" spans="1:13" ht="14.25" customHeight="1">
      <c r="A7" s="2"/>
      <c r="B7" s="31">
        <v>1</v>
      </c>
      <c r="C7" s="52">
        <v>2</v>
      </c>
      <c r="D7" s="52">
        <v>5</v>
      </c>
      <c r="E7" s="52">
        <v>6</v>
      </c>
      <c r="F7" s="52" t="s">
        <v>75</v>
      </c>
      <c r="G7" s="52">
        <v>8</v>
      </c>
      <c r="H7" s="52" t="s">
        <v>76</v>
      </c>
      <c r="I7" s="52" t="s">
        <v>77</v>
      </c>
      <c r="J7" s="54">
        <v>11</v>
      </c>
      <c r="K7" s="52" t="s">
        <v>78</v>
      </c>
      <c r="L7" s="52" t="s">
        <v>79</v>
      </c>
      <c r="M7" s="2"/>
    </row>
    <row r="8" spans="1:13" ht="22.35" customHeight="1">
      <c r="A8" s="2"/>
      <c r="B8" s="224" t="s">
        <v>80</v>
      </c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"/>
    </row>
    <row r="9" spans="1:13" ht="18" customHeight="1">
      <c r="A9" s="2"/>
      <c r="B9" s="21" t="s">
        <v>96</v>
      </c>
      <c r="C9" s="33"/>
      <c r="D9" s="33"/>
      <c r="E9" s="33"/>
      <c r="F9" s="33">
        <f>SUM(C9:E9)</f>
        <v>0</v>
      </c>
      <c r="G9" s="34"/>
      <c r="H9" s="53"/>
      <c r="I9" s="35">
        <f>F9+H9</f>
        <v>0</v>
      </c>
      <c r="J9" s="36"/>
      <c r="K9" s="53"/>
      <c r="L9" s="33">
        <f>I9-K9</f>
        <v>0</v>
      </c>
      <c r="M9" s="2"/>
    </row>
    <row r="10" spans="1:13" ht="22.35" customHeight="1">
      <c r="A10" s="2"/>
      <c r="B10" s="37" t="s">
        <v>81</v>
      </c>
      <c r="C10" s="38">
        <f>SUM(C9:C9)</f>
        <v>0</v>
      </c>
      <c r="D10" s="38">
        <f>SUM(D9:D9)</f>
        <v>0</v>
      </c>
      <c r="E10" s="38">
        <f>SUM(E9:E9)</f>
        <v>0</v>
      </c>
      <c r="F10" s="38">
        <f>SUM(F9:F9)</f>
        <v>0</v>
      </c>
      <c r="G10" s="39"/>
      <c r="H10" s="38">
        <f>SUM(H9:H9)</f>
        <v>0</v>
      </c>
      <c r="I10" s="38">
        <f>SUM(I9:I9)</f>
        <v>0</v>
      </c>
      <c r="J10" s="39"/>
      <c r="K10" s="38">
        <f>SUM(K9:K9)</f>
        <v>0</v>
      </c>
      <c r="L10" s="38">
        <f>SUM(L9:L9)</f>
        <v>0</v>
      </c>
      <c r="M10" s="2"/>
    </row>
    <row r="11" spans="1:13" ht="22.35" customHeight="1">
      <c r="A11" s="2"/>
      <c r="B11" s="243" t="s">
        <v>82</v>
      </c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"/>
    </row>
    <row r="12" spans="1:13" ht="18" customHeight="1">
      <c r="A12" s="2"/>
      <c r="B12" s="21" t="s">
        <v>96</v>
      </c>
      <c r="C12" s="33"/>
      <c r="D12" s="33"/>
      <c r="E12" s="33"/>
      <c r="F12" s="33">
        <f>SUM(C12:E12)</f>
        <v>0</v>
      </c>
      <c r="G12" s="34"/>
      <c r="H12" s="33"/>
      <c r="I12" s="35">
        <f>F12+H12</f>
        <v>0</v>
      </c>
      <c r="J12" s="36"/>
      <c r="K12" s="33"/>
      <c r="L12" s="33">
        <f>I12-K12</f>
        <v>0</v>
      </c>
      <c r="M12" s="2"/>
    </row>
    <row r="13" spans="1:13" ht="22.35" customHeight="1">
      <c r="A13" s="2"/>
      <c r="B13" s="37" t="s">
        <v>81</v>
      </c>
      <c r="C13" s="38">
        <f>SUM(C12:C12)</f>
        <v>0</v>
      </c>
      <c r="D13" s="38">
        <f>SUM(D12:D12)</f>
        <v>0</v>
      </c>
      <c r="E13" s="38">
        <f>SUM(E12:E12)</f>
        <v>0</v>
      </c>
      <c r="F13" s="38">
        <f>SUM(F12:F12)</f>
        <v>0</v>
      </c>
      <c r="G13" s="39"/>
      <c r="H13" s="38">
        <f>SUM(H12:H12)</f>
        <v>0</v>
      </c>
      <c r="I13" s="38">
        <f>SUM(I12:I12)</f>
        <v>0</v>
      </c>
      <c r="J13" s="39"/>
      <c r="K13" s="38">
        <f>SUM(K12:K12)</f>
        <v>0</v>
      </c>
      <c r="L13" s="38">
        <f>SUM(L12:L12)</f>
        <v>0</v>
      </c>
      <c r="M13" s="2"/>
    </row>
    <row r="14" spans="1:13" ht="22.35" customHeight="1">
      <c r="A14" s="2"/>
      <c r="B14" s="243" t="s">
        <v>83</v>
      </c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"/>
    </row>
    <row r="15" spans="1:13" ht="18" customHeight="1">
      <c r="A15" s="2"/>
      <c r="B15" s="21" t="s">
        <v>96</v>
      </c>
      <c r="C15" s="33"/>
      <c r="D15" s="33"/>
      <c r="E15" s="33"/>
      <c r="F15" s="33">
        <f>SUM(C15:E15)</f>
        <v>0</v>
      </c>
      <c r="G15" s="34"/>
      <c r="H15" s="33"/>
      <c r="I15" s="35">
        <f>F15+H15</f>
        <v>0</v>
      </c>
      <c r="J15" s="36"/>
      <c r="K15" s="33"/>
      <c r="L15" s="33">
        <f>I15-K15</f>
        <v>0</v>
      </c>
      <c r="M15" s="2"/>
    </row>
    <row r="16" spans="1:13" ht="22.35" customHeight="1">
      <c r="A16" s="2"/>
      <c r="B16" s="37" t="s">
        <v>81</v>
      </c>
      <c r="C16" s="38">
        <f>SUM(C15:C15)</f>
        <v>0</v>
      </c>
      <c r="D16" s="38">
        <f>SUM(D15:D15)</f>
        <v>0</v>
      </c>
      <c r="E16" s="38">
        <f>SUM(E15:E15)</f>
        <v>0</v>
      </c>
      <c r="F16" s="38">
        <f>SUM(F15:F15)</f>
        <v>0</v>
      </c>
      <c r="G16" s="39"/>
      <c r="H16" s="38">
        <f>SUM(H15:H15)</f>
        <v>0</v>
      </c>
      <c r="I16" s="38">
        <f>SUM(I15:I15)</f>
        <v>0</v>
      </c>
      <c r="J16" s="39"/>
      <c r="K16" s="38">
        <f>SUM(K15:K15)</f>
        <v>0</v>
      </c>
      <c r="L16" s="38">
        <f>SUM(L15:L15)</f>
        <v>0</v>
      </c>
      <c r="M16" s="2"/>
    </row>
    <row r="17" spans="1:13" ht="22.35" customHeight="1">
      <c r="A17" s="2"/>
      <c r="B17" s="224" t="s">
        <v>84</v>
      </c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"/>
    </row>
    <row r="18" spans="1:13" ht="18" customHeight="1">
      <c r="A18" s="2"/>
      <c r="B18" s="21" t="s">
        <v>96</v>
      </c>
      <c r="C18" s="33"/>
      <c r="D18" s="33"/>
      <c r="E18" s="33"/>
      <c r="F18" s="33">
        <f>SUM(C18:E18)</f>
        <v>0</v>
      </c>
      <c r="G18" s="34"/>
      <c r="H18" s="33"/>
      <c r="I18" s="35">
        <f>F18+H18</f>
        <v>0</v>
      </c>
      <c r="J18" s="36"/>
      <c r="K18" s="33"/>
      <c r="L18" s="33">
        <f>I18-K18</f>
        <v>0</v>
      </c>
      <c r="M18" s="2"/>
    </row>
    <row r="19" spans="1:13" ht="22.35" customHeight="1">
      <c r="A19" s="2"/>
      <c r="B19" s="37" t="s">
        <v>81</v>
      </c>
      <c r="C19" s="38">
        <f>SUM(C18:C18)</f>
        <v>0</v>
      </c>
      <c r="D19" s="38">
        <f>SUM(D18:D18)</f>
        <v>0</v>
      </c>
      <c r="E19" s="38">
        <f>SUM(E18:E18)</f>
        <v>0</v>
      </c>
      <c r="F19" s="38">
        <f>SUM(F18:F18)</f>
        <v>0</v>
      </c>
      <c r="G19" s="39"/>
      <c r="H19" s="38">
        <f>SUM(H18:H18)</f>
        <v>0</v>
      </c>
      <c r="I19" s="38">
        <f>SUM(I18:I18)</f>
        <v>0</v>
      </c>
      <c r="J19" s="39"/>
      <c r="K19" s="38">
        <f>SUM(K18:K18)</f>
        <v>0</v>
      </c>
      <c r="L19" s="38">
        <f>SUM(L18:L18)</f>
        <v>0</v>
      </c>
      <c r="M19" s="2"/>
    </row>
    <row r="20" spans="1:13" ht="22.35" customHeight="1">
      <c r="A20" s="2"/>
      <c r="B20" s="224" t="s">
        <v>85</v>
      </c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"/>
    </row>
    <row r="21" spans="1:13" ht="18" customHeight="1">
      <c r="A21" s="2"/>
      <c r="B21" s="21" t="s">
        <v>96</v>
      </c>
      <c r="C21" s="33"/>
      <c r="D21" s="33"/>
      <c r="E21" s="33"/>
      <c r="F21" s="33">
        <f>SUM(C21:E21)</f>
        <v>0</v>
      </c>
      <c r="G21" s="34"/>
      <c r="H21" s="33"/>
      <c r="I21" s="35">
        <f>F21+H21</f>
        <v>0</v>
      </c>
      <c r="J21" s="36"/>
      <c r="K21" s="33"/>
      <c r="L21" s="33">
        <f>I21-K21</f>
        <v>0</v>
      </c>
      <c r="M21" s="2"/>
    </row>
    <row r="22" spans="1:13" ht="22.35" customHeight="1">
      <c r="A22" s="2"/>
      <c r="B22" s="37" t="s">
        <v>81</v>
      </c>
      <c r="C22" s="38">
        <f>SUM(C21:C21)</f>
        <v>0</v>
      </c>
      <c r="D22" s="38">
        <f>SUM(D21:D21)</f>
        <v>0</v>
      </c>
      <c r="E22" s="38">
        <f>SUM(E21:E21)</f>
        <v>0</v>
      </c>
      <c r="F22" s="38">
        <f>SUM(F21:F21)</f>
        <v>0</v>
      </c>
      <c r="G22" s="39"/>
      <c r="H22" s="38">
        <f>SUM(H21:H21)</f>
        <v>0</v>
      </c>
      <c r="I22" s="38">
        <f>SUM(I21:I21)</f>
        <v>0</v>
      </c>
      <c r="J22" s="39"/>
      <c r="K22" s="38">
        <f>SUM(K21:K21)</f>
        <v>0</v>
      </c>
      <c r="L22" s="38">
        <f>SUM(L21:L21)</f>
        <v>0</v>
      </c>
      <c r="M22" s="2"/>
    </row>
    <row r="23" spans="1:13" ht="22.35" customHeight="1">
      <c r="A23" s="2"/>
      <c r="B23" s="224" t="s">
        <v>86</v>
      </c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"/>
    </row>
    <row r="24" spans="1:13" ht="18" customHeight="1">
      <c r="A24" s="2"/>
      <c r="B24" s="21" t="s">
        <v>96</v>
      </c>
      <c r="C24" s="33"/>
      <c r="D24" s="33"/>
      <c r="E24" s="33"/>
      <c r="F24" s="33">
        <f>SUM(C24:E24)</f>
        <v>0</v>
      </c>
      <c r="G24" s="34"/>
      <c r="H24" s="33"/>
      <c r="I24" s="35">
        <f>F24+H24</f>
        <v>0</v>
      </c>
      <c r="J24" s="36"/>
      <c r="K24" s="33"/>
      <c r="L24" s="33">
        <f>I24-K24</f>
        <v>0</v>
      </c>
      <c r="M24" s="2"/>
    </row>
    <row r="25" spans="1:13" ht="22.35" customHeight="1">
      <c r="A25" s="2"/>
      <c r="B25" s="37" t="s">
        <v>81</v>
      </c>
      <c r="C25" s="38">
        <f>SUM(C24:C24)</f>
        <v>0</v>
      </c>
      <c r="D25" s="38">
        <f>SUM(D24:D24)</f>
        <v>0</v>
      </c>
      <c r="E25" s="38">
        <f>SUM(E24:E24)</f>
        <v>0</v>
      </c>
      <c r="F25" s="38">
        <f>SUM(F24:F24)</f>
        <v>0</v>
      </c>
      <c r="G25" s="39"/>
      <c r="H25" s="38">
        <f>SUM(H24:H24)</f>
        <v>0</v>
      </c>
      <c r="I25" s="38">
        <f>SUM(I24:I24)</f>
        <v>0</v>
      </c>
      <c r="J25" s="39"/>
      <c r="K25" s="38">
        <f>SUM(K24:K24)</f>
        <v>0</v>
      </c>
      <c r="L25" s="38">
        <f>SUM(L24:L24)</f>
        <v>0</v>
      </c>
      <c r="M25" s="2"/>
    </row>
    <row r="26" spans="1:13" ht="22.35" customHeight="1">
      <c r="A26" s="2"/>
      <c r="B26" s="224" t="s">
        <v>87</v>
      </c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"/>
    </row>
    <row r="27" spans="1:13" ht="18" customHeight="1">
      <c r="A27" s="2"/>
      <c r="B27" s="21" t="s">
        <v>96</v>
      </c>
      <c r="C27" s="33"/>
      <c r="D27" s="33"/>
      <c r="E27" s="33"/>
      <c r="F27" s="33">
        <f>SUM(C27:E27)</f>
        <v>0</v>
      </c>
      <c r="G27" s="34"/>
      <c r="H27" s="33"/>
      <c r="I27" s="35">
        <f>F27+H27</f>
        <v>0</v>
      </c>
      <c r="J27" s="36"/>
      <c r="K27" s="33"/>
      <c r="L27" s="33">
        <f>I27-K27</f>
        <v>0</v>
      </c>
      <c r="M27" s="2"/>
    </row>
    <row r="28" spans="1:13" ht="22.35" customHeight="1">
      <c r="A28" s="2"/>
      <c r="B28" s="37" t="s">
        <v>81</v>
      </c>
      <c r="C28" s="38">
        <f>SUM(C27:C27)</f>
        <v>0</v>
      </c>
      <c r="D28" s="38">
        <f>SUM(D27:D27)</f>
        <v>0</v>
      </c>
      <c r="E28" s="38">
        <f>SUM(E27:E27)</f>
        <v>0</v>
      </c>
      <c r="F28" s="38">
        <f>SUM(F27:F27)</f>
        <v>0</v>
      </c>
      <c r="G28" s="39"/>
      <c r="H28" s="38">
        <f>SUM(H27:H27)</f>
        <v>0</v>
      </c>
      <c r="I28" s="38">
        <f>SUM(I27:I27)</f>
        <v>0</v>
      </c>
      <c r="J28" s="39"/>
      <c r="K28" s="38">
        <f>SUM(K27:K27)</f>
        <v>0</v>
      </c>
      <c r="L28" s="38">
        <f>SUM(L27:L27)</f>
        <v>0</v>
      </c>
      <c r="M28" s="2"/>
    </row>
    <row r="29" spans="1:13" ht="20.25" customHeight="1">
      <c r="A29" s="2"/>
      <c r="B29" s="219"/>
      <c r="C29" s="220"/>
      <c r="D29" s="220"/>
      <c r="E29" s="220"/>
      <c r="F29" s="220"/>
      <c r="G29" s="220"/>
      <c r="H29" s="220"/>
      <c r="I29" s="220"/>
      <c r="J29" s="220"/>
      <c r="K29" s="220"/>
      <c r="L29" s="221"/>
      <c r="M29" s="2"/>
    </row>
    <row r="30" spans="1:13" s="18" customFormat="1" ht="26.25" customHeight="1">
      <c r="A30" s="17"/>
      <c r="B30" s="41" t="s">
        <v>88</v>
      </c>
      <c r="C30" s="42">
        <f>C10+C13+C16+C19+C22+C25+C28</f>
        <v>0</v>
      </c>
      <c r="D30" s="42">
        <f>D10+D13+D16+D19+D22+D25+D28</f>
        <v>0</v>
      </c>
      <c r="E30" s="42">
        <f>E10+E13+E16+E19+E22+E25+E28</f>
        <v>0</v>
      </c>
      <c r="F30" s="42">
        <f>F10+F13+F16+F19+F22+F25+F28</f>
        <v>0</v>
      </c>
      <c r="G30" s="43"/>
      <c r="H30" s="42">
        <f>H10+H13+H16+H19+H22+H25+H28</f>
        <v>0</v>
      </c>
      <c r="I30" s="42">
        <f>I10+I13+I16+I19+I22+I25+I28</f>
        <v>0</v>
      </c>
      <c r="J30" s="43"/>
      <c r="K30" s="42">
        <f>K10+K13+K16+K19+K22+K25+K28</f>
        <v>0</v>
      </c>
      <c r="L30" s="42">
        <f>L10+L13+L16+L19+L22+L25+L28</f>
        <v>0</v>
      </c>
      <c r="M30" s="17"/>
    </row>
    <row r="31" spans="1:13" ht="25.5" customHeight="1">
      <c r="A31" s="2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2"/>
    </row>
    <row r="32" spans="1:13" ht="25.5" customHeight="1">
      <c r="A32" s="2"/>
      <c r="B32" s="222" t="s">
        <v>93</v>
      </c>
      <c r="C32" s="222"/>
      <c r="D32" s="223">
        <v>0</v>
      </c>
      <c r="E32" s="223"/>
      <c r="F32" s="19"/>
      <c r="G32" s="19"/>
      <c r="H32" s="19"/>
      <c r="I32" s="19"/>
      <c r="J32" s="19"/>
      <c r="K32" s="19"/>
      <c r="L32" s="19"/>
      <c r="M32" s="2"/>
    </row>
    <row r="33" spans="1:13" ht="25.5" customHeight="1">
      <c r="A33" s="2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2"/>
    </row>
    <row r="34" spans="1:13" ht="25.5" customHeight="1">
      <c r="A34" s="2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2"/>
    </row>
    <row r="35" spans="1:13" ht="25.5" customHeight="1">
      <c r="A35" s="2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2"/>
    </row>
    <row r="36" spans="1:13" ht="25.5" customHeight="1">
      <c r="A36" s="2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2"/>
    </row>
    <row r="37" spans="1:13" ht="25.5" customHeight="1">
      <c r="A37" s="2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2"/>
    </row>
    <row r="38" spans="1:13" ht="25.5" customHeight="1">
      <c r="A38" s="2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2"/>
    </row>
    <row r="39" spans="1:13" ht="25.5" customHeight="1">
      <c r="A39" s="2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2"/>
    </row>
    <row r="40" spans="1:13" ht="25.5" customHeight="1">
      <c r="A40" s="2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2"/>
    </row>
    <row r="41" spans="1:13" ht="25.5" customHeight="1">
      <c r="A41" s="2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"/>
    </row>
    <row r="42" spans="1:13" ht="25.5" customHeight="1">
      <c r="A42" s="2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2"/>
    </row>
    <row r="43" spans="1:13" ht="25.5" customHeight="1">
      <c r="A43" s="2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2"/>
    </row>
    <row r="44" spans="1:13" ht="25.5" customHeight="1">
      <c r="A44" s="2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2"/>
    </row>
    <row r="45" spans="1:13" ht="25.5" customHeight="1">
      <c r="A45" s="2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2"/>
    </row>
  </sheetData>
  <mergeCells count="20">
    <mergeCell ref="B17:L17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1:L11"/>
    <mergeCell ref="B14:L14"/>
    <mergeCell ref="B29:L29"/>
    <mergeCell ref="B32:C32"/>
    <mergeCell ref="D32:E32"/>
    <mergeCell ref="B20:L20"/>
    <mergeCell ref="B23:L23"/>
    <mergeCell ref="B26:L26"/>
  </mergeCells>
  <pageMargins left="0.31496062992125984" right="0.23622047244094491" top="0.44166666666666665" bottom="0.27559055118110237" header="0.31496062992125984" footer="0.27559055118110237"/>
  <pageSetup paperSize="9" scale="61" fitToHeight="0" orientation="portrait" r:id="rId1"/>
  <headerFooter>
    <oddFooter>&amp;L&amp;P/&amp;N&amp;C&amp;1#&amp;"Calibri"&amp;8&amp;K000000K2 - Informacja wewnętrzna (Internal)</oddFooter>
  </headerFooter>
  <ignoredErrors>
    <ignoredError sqref="H30:I30 I27:I28 I24:I25 I21:I22 H19:I19 I15:I16 I12:I13 I9:I10 H13 H10 C10:E10 C13 C16:F16 C19 C22:F22 C25 C28:F28 C30:F30 F9:F10 F12:F13 D13:E13 F15 F18:F19 D19:E19 F21 F24:F25 D25:E25 F27 H28 H25 H22 H16 K10:L10 K13 K16:L16 K19:L19 K22:L22 K25:L25 K28:L28 K30:L30 L27 L24 L21 L18 L15 L12:L13 L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Mariola Oksiuta</cp:lastModifiedBy>
  <cp:revision/>
  <cp:lastPrinted>2024-05-20T07:58:46Z</cp:lastPrinted>
  <dcterms:created xsi:type="dcterms:W3CDTF">2023-04-19T08:18:24Z</dcterms:created>
  <dcterms:modified xsi:type="dcterms:W3CDTF">2024-09-25T10:06:12Z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