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/>
  <mc:AlternateContent xmlns:mc="http://schemas.openxmlformats.org/markup-compatibility/2006">
    <mc:Choice Requires="x15">
      <x15ac:absPath xmlns:x15ac="http://schemas.microsoft.com/office/spreadsheetml/2010/11/ac" url="\\zasob.kg.straz.gov.pl\BPO\BPO-IV\Wewnetrzny\17_Statystyka_wskazniki_mierniki\02_STAT_OKRES_kgpsp.gov.pl\2021\"/>
    </mc:Choice>
  </mc:AlternateContent>
  <xr:revisionPtr revIDLastSave="0" documentId="13_ncr:1_{934081C5-C351-43F2-875D-B3211A82A18B}" xr6:coauthVersionLast="36" xr6:coauthVersionMax="36" xr10:uidLastSave="{00000000-0000-0000-0000-000000000000}"/>
  <bookViews>
    <workbookView xWindow="0" yWindow="0" windowWidth="23775" windowHeight="9390" xr2:uid="{00000000-000D-0000-FFFF-FFFF00000000}"/>
  </bookViews>
  <sheets>
    <sheet name="Sheet" sheetId="1" r:id="rId1"/>
  </sheets>
  <calcPr calcId="191029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<sst xmlns="http://schemas.openxmlformats.org/spreadsheetml/2006/main" count="256" uniqueCount="49">
  <si>
    <t xml:space="preserve">KG PSP Warszawa
ul. Podchorążych 38
00-463 Warszawa
</t>
  </si>
  <si>
    <t>Podano prądów gaśniczych</t>
  </si>
  <si>
    <t>Zużyto</t>
  </si>
  <si>
    <t>Korzystano</t>
  </si>
  <si>
    <t>Ugaszono bez SP</t>
  </si>
  <si>
    <t>Wody</t>
  </si>
  <si>
    <t>Proszku</t>
  </si>
  <si>
    <t>Piany ogółem</t>
  </si>
  <si>
    <t>Piany ciężkiej</t>
  </si>
  <si>
    <t>Piany średniej</t>
  </si>
  <si>
    <t>Piany lekkiej</t>
  </si>
  <si>
    <t>[m3]</t>
  </si>
  <si>
    <t>[l]</t>
  </si>
  <si>
    <t>[kg]</t>
  </si>
  <si>
    <t>LP.</t>
  </si>
  <si>
    <t>Podział administracyjny</t>
  </si>
  <si>
    <t>Ilość zdarzeń</t>
  </si>
  <si>
    <t>Ilość prądów</t>
  </si>
  <si>
    <t>Środka pianotwórczego</t>
  </si>
  <si>
    <t>Neutralizatorów</t>
  </si>
  <si>
    <t>Sorbentów</t>
  </si>
  <si>
    <t>RAZEM</t>
  </si>
  <si>
    <t>Z hydrantów zewnętrznych</t>
  </si>
  <si>
    <t>Ze zbiorników sztucznych</t>
  </si>
  <si>
    <t>Ze zbiorników naturalnych</t>
  </si>
  <si>
    <t>Z rzek, cieków wodnych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</si>
  <si>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</si>
  <si>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</si>
  <si>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</si>
  <si>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</si>
  <si>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</si>
  <si>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</si>
  <si>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</si>
  <si>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</si>
  <si>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</si>
  <si>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</si>
  <si>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</si>
  <si>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</si>
  <si>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</si>
  <si>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</si>
  <si>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</si>
  <si>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</si>
  <si>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</si>
  <si>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Użyty filtr:</t>
  </si>
  <si>
    <t>[Data sporządzenia meldunku ze zdarzenia pomiędzy 01-01-2020 00:00 a 01-01-2021 00:00]</t>
  </si>
  <si>
    <t>Opracowano:</t>
  </si>
  <si>
    <t>Wydział Przetwarzania Danych Operacyjnych, Biuro Planowania Operacyjnego</t>
  </si>
  <si>
    <t xml:space="preserve">23. Użyte środki gaśnicze, zaopatrzenie wodne w rozbiciu na województwo.
</t>
  </si>
  <si>
    <t>Warszawa, dn. 19-01-2022r.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</si>
</sst>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.5"/>
      <color rgb="FF000000"/>
      <name val="Tahoma"/>
      <family val="2"/>
      <charset val="238"/>
    </font>
    <font>
      <sz val="8.5"/>
      <color theme="1"/>
      <name val="Tahoma"/>
      <family val="2"/>
      <charset val="238"/>
    </font>
    <font>
      <sz val="9.75"/>
      <name val="Arial"/>
      <family val="2"/>
      <charset val="238"/>
    </font>
    <font>
      <sz val="1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/>
      <right style="thin">
        <color rgb="FFA9A9A9"/>
      </right>
      <top/>
      <bottom style="thin">
        <color rgb="FFA9A9A9"/>
      </bottom>
      <diagonal/>
    </border>
    <border>
      <left/>
      <right/>
      <top style="thin">
        <color rgb="FFA9A9A9"/>
      </top>
      <bottom/>
      <diagonal/>
    </border>
    <border>
      <left/>
      <right/>
      <top/>
      <bottom style="thin">
        <color rgb="FFA9A9A9"/>
      </bottom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0" fontId="3" fillId="0" borderId="0" xfId="0" applyFont="1"/>
    <xf numFmtId="0" fontId="2" fillId="2" borderId="4" xfId="0" applyNumberFormat="1" applyFont="1" applyFill="1" applyBorder="1" applyAlignment="1">
      <alignment horizontal="left" vertical="top" wrapText="1" readingOrder="1"/>
    </xf>
    <xf numFmtId="0" fontId="3" fillId="0" borderId="0" xfId="0" applyFont="1" applyAlignment="1">
      <alignment horizontal="center"/>
    </xf>
    <xf numFmtId="0" fontId="2" fillId="2" borderId="4" xfId="0" applyNumberFormat="1" applyFont="1" applyFill="1" applyBorder="1" applyAlignment="1">
      <alignment horizontal="center" vertical="top" wrapText="1" readingOrder="1"/>
    </xf>
    <xf numFmtId="0" fontId="2" fillId="2" borderId="3" xfId="0" applyNumberFormat="1" applyFont="1" applyFill="1" applyBorder="1" applyAlignment="1">
      <alignment horizontal="center" vertical="top" wrapText="1" readingOrder="1"/>
    </xf>
    <xf numFmtId="0" fontId="2" fillId="3" borderId="4" xfId="0" applyNumberFormat="1" applyFont="1" applyFill="1" applyBorder="1" applyAlignment="1">
      <alignment horizontal="center" vertical="top" wrapText="1" readingOrder="1"/>
    </xf>
    <xf numFmtId="0" fontId="3" fillId="0" borderId="0" xfId="0" applyFont="1" applyAlignment="1">
      <alignment horizontal="left"/>
    </xf>
    <xf numFmtId="0" fontId="5" fillId="4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NumberFormat="1" applyFont="1" applyAlignment="1">
      <alignment horizontal="right" vertical="top" readingOrder="1"/>
    </xf>
    <xf numFmtId="0" fontId="2" fillId="2" borderId="2" xfId="0" applyNumberFormat="1" applyFont="1" applyFill="1" applyBorder="1" applyAlignment="1">
      <alignment horizontal="center" vertical="top" wrapText="1" readingOrder="1"/>
    </xf>
    <xf numFmtId="0" fontId="2" fillId="2" borderId="3" xfId="0" applyNumberFormat="1" applyFont="1" applyFill="1" applyBorder="1" applyAlignment="1">
      <alignment horizontal="center" vertical="top" wrapText="1" readingOrder="1"/>
    </xf>
    <xf numFmtId="0" fontId="2" fillId="2" borderId="4" xfId="0" applyNumberFormat="1" applyFont="1" applyFill="1" applyBorder="1" applyAlignment="1">
      <alignment horizontal="center" vertical="top" wrapText="1" readingOrder="1"/>
    </xf>
    <xf numFmtId="0" fontId="4" fillId="4" borderId="5" xfId="0" applyNumberFormat="1" applyFont="1" applyFill="1" applyBorder="1" applyAlignment="1">
      <alignment horizontal="left" vertical="center" wrapText="1" readingOrder="1"/>
    </xf>
    <xf numFmtId="0" fontId="4" fillId="4" borderId="0" xfId="0" applyNumberFormat="1" applyFont="1" applyFill="1" applyAlignment="1">
      <alignment horizontal="left" vertical="top" wrapText="1" readingOrder="1"/>
    </xf>
    <xf numFmtId="0" fontId="0" fillId="0" borderId="0" xfId="0" applyAlignment="1">
      <alignment horizontal="left"/>
    </xf>
    <xf numFmtId="0" fontId="7" fillId="4" borderId="0" xfId="1" applyFont="1" applyFill="1" applyBorder="1" applyAlignment="1">
      <alignment horizontal="left" vertical="center" wrapText="1" shrinkToFit="1" readingOrder="1"/>
    </xf>
    <xf numFmtId="0" fontId="7" fillId="0" borderId="0" xfId="0" applyNumberFormat="1" applyFont="1" applyAlignment="1">
      <alignment horizontal="left" vertical="top" wrapText="1" readingOrder="1"/>
    </xf>
    <xf numFmtId="0" fontId="7" fillId="0" borderId="0" xfId="0" applyNumberFormat="1" applyFont="1" applyAlignment="1">
      <alignment horizontal="center" vertical="top" readingOrder="1"/>
    </xf>
    <xf numFmtId="0" fontId="2" fillId="2" borderId="1" xfId="0" applyNumberFormat="1" applyFont="1" applyFill="1" applyBorder="1" applyAlignment="1">
      <alignment horizontal="center" vertical="top" wrapText="1" readingOrder="1"/>
    </xf>
    <xf numFmtId="0" fontId="9" fillId="0" borderId="6" xfId="0" applyNumberFormat="1" applyFont="1" applyBorder="1" applyAlignment="1">
      <alignment horizontal="center" vertical="top" wrapText="1" readingOrder="1"/>
    </xf>
    <xf numFmtId="0" fontId="1" fillId="0" borderId="6" xfId="0" applyFont="1" applyBorder="1" applyAlignment="1">
      <alignment horizontal="center" vertical="top"/>
    </xf>
    <xf numFmtId="0" fontId="2" fillId="5" borderId="3" xfId="0" applyNumberFormat="1" applyFont="1" applyFill="1" applyBorder="1" applyAlignment="1">
      <alignment horizontal="center" vertical="top" wrapText="1" readingOrder="1"/>
    </xf>
    <xf numFmtId="0" fontId="2" fillId="5" borderId="4" xfId="0" applyNumberFormat="1" applyFont="1" applyFill="1" applyBorder="1" applyAlignment="1">
      <alignment horizontal="left" vertical="top" wrapText="1" readingOrder="1"/>
    </xf>
  </cellXfs>
  <cellStyles count="2">
    <cellStyle name="Normalny" xfId="0" builtinId="0"/>
    <cellStyle name="Normalny 2" xfId="1" xr:uid="{5DBD8EBA-1861-46FE-8876-574AB30EF0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Y32"/>
  <sheetViews>
    <sheetView showGridLines="0" tabSelected="1" zoomScale="80" zoomScaleNormal="80" workbookViewId="0">
      <selection activeCell="C12" sqref="C12"/>
    </sheetView>
  </sheetViews>
  <sheetFormatPr defaultRowHeight="10.5" x14ac:dyDescent="0.15"/>
  <cols>
    <col min="1" max="1" width="6.85546875" style="3" customWidth="1"/>
    <col min="2" max="2" width="24.7109375" style="7" customWidth="1"/>
    <col min="3" max="3" width="17.5703125" style="3" customWidth="1"/>
    <col min="4" max="15" width="7.7109375" style="3" customWidth="1"/>
    <col min="16" max="16" width="10.28515625" style="3" customWidth="1"/>
    <col min="17" max="17" width="13.42578125" style="3" customWidth="1"/>
    <col min="18" max="18" width="13" style="3" customWidth="1"/>
    <col min="19" max="21" width="10.28515625" style="3" customWidth="1"/>
    <col min="22" max="22" width="11.5703125" style="3" customWidth="1"/>
    <col min="23" max="25" width="10.28515625" style="3" customWidth="1"/>
    <col min="26" max="16384" width="9.140625" style="3"/>
  </cols>
  <sheetData>
    <row r="1" spans="1:25" s="10" customFormat="1" ht="16.5" customHeight="1" x14ac:dyDescent="0.2">
      <c r="A1" s="20" t="s">
        <v>0</v>
      </c>
      <c r="B1" s="20"/>
      <c r="F1" s="21"/>
      <c r="G1" s="21"/>
      <c r="Y1" s="12" t="s">
        <v>48</v>
      </c>
    </row>
    <row r="2" spans="1:25" s="10" customFormat="1" ht="30.75" customHeight="1" x14ac:dyDescent="0.2">
      <c r="A2" s="20"/>
      <c r="B2" s="20"/>
    </row>
    <row r="3" spans="1:25" s="10" customFormat="1" ht="16.5" customHeight="1" x14ac:dyDescent="0.2">
      <c r="B3" s="11"/>
    </row>
    <row r="4" spans="1:25" s="10" customFormat="1" ht="16.5" customHeight="1" x14ac:dyDescent="0.2">
      <c r="A4" s="23" t="s">
        <v>47</v>
      </c>
      <c r="B4" s="23"/>
      <c r="C4" s="23"/>
      <c r="D4" s="23"/>
      <c r="E4" s="23"/>
      <c r="F4" s="23"/>
      <c r="G4" s="23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</row>
    <row r="5" spans="1:25" ht="16.5" customHeight="1" x14ac:dyDescent="0.15">
      <c r="A5" s="22"/>
      <c r="B5" s="22"/>
      <c r="C5" s="22"/>
      <c r="D5" s="13" t="s">
        <v>1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 t="s">
        <v>2</v>
      </c>
      <c r="Q5" s="13"/>
      <c r="R5" s="13"/>
      <c r="S5" s="13"/>
      <c r="T5" s="13"/>
      <c r="U5" s="13" t="s">
        <v>3</v>
      </c>
      <c r="V5" s="13"/>
      <c r="W5" s="13"/>
      <c r="X5" s="13"/>
      <c r="Y5" s="13"/>
    </row>
    <row r="6" spans="1:25" ht="16.5" customHeight="1" x14ac:dyDescent="0.15">
      <c r="A6" s="14"/>
      <c r="B6" s="14"/>
      <c r="C6" s="4" t="s">
        <v>4</v>
      </c>
      <c r="D6" s="15" t="s">
        <v>5</v>
      </c>
      <c r="E6" s="15"/>
      <c r="F6" s="15" t="s">
        <v>6</v>
      </c>
      <c r="G6" s="15"/>
      <c r="H6" s="15" t="s">
        <v>7</v>
      </c>
      <c r="I6" s="15"/>
      <c r="J6" s="15" t="s">
        <v>8</v>
      </c>
      <c r="K6" s="15"/>
      <c r="L6" s="15" t="s">
        <v>9</v>
      </c>
      <c r="M6" s="15"/>
      <c r="N6" s="15" t="s">
        <v>10</v>
      </c>
      <c r="O6" s="15"/>
      <c r="P6" s="4" t="s">
        <v>11</v>
      </c>
      <c r="Q6" s="4" t="s">
        <v>12</v>
      </c>
      <c r="R6" s="4" t="s">
        <v>13</v>
      </c>
      <c r="S6" s="4" t="s">
        <v>13</v>
      </c>
      <c r="T6" s="4" t="s">
        <v>13</v>
      </c>
      <c r="U6" s="15"/>
      <c r="V6" s="15"/>
      <c r="W6" s="15"/>
      <c r="X6" s="15"/>
      <c r="Y6" s="15"/>
    </row>
    <row r="7" spans="1:25" ht="42.75" customHeight="1" x14ac:dyDescent="0.15">
      <c r="A7" s="5" t="s">
        <v>14</v>
      </c>
      <c r="B7" s="2" t="s">
        <v>15</v>
      </c>
      <c r="C7" s="4" t="s">
        <v>16</v>
      </c>
      <c r="D7" s="4" t="s">
        <v>16</v>
      </c>
      <c r="E7" s="4" t="s">
        <v>17</v>
      </c>
      <c r="F7" s="4" t="s">
        <v>16</v>
      </c>
      <c r="G7" s="4" t="s">
        <v>17</v>
      </c>
      <c r="H7" s="4" t="s">
        <v>16</v>
      </c>
      <c r="I7" s="4" t="s">
        <v>17</v>
      </c>
      <c r="J7" s="4" t="s">
        <v>16</v>
      </c>
      <c r="K7" s="4" t="s">
        <v>17</v>
      </c>
      <c r="L7" s="4" t="s">
        <v>16</v>
      </c>
      <c r="M7" s="4" t="s">
        <v>17</v>
      </c>
      <c r="N7" s="4" t="s">
        <v>16</v>
      </c>
      <c r="O7" s="4" t="s">
        <v>17</v>
      </c>
      <c r="P7" s="4" t="s">
        <v>5</v>
      </c>
      <c r="Q7" s="4" t="s">
        <v>18</v>
      </c>
      <c r="R7" s="4" t="s">
        <v>19</v>
      </c>
      <c r="S7" s="4" t="s">
        <v>20</v>
      </c>
      <c r="T7" s="4" t="s">
        <v>6</v>
      </c>
      <c r="U7" s="4" t="s">
        <v>21</v>
      </c>
      <c r="V7" s="4" t="s">
        <v>22</v>
      </c>
      <c r="W7" s="4" t="s">
        <v>23</v>
      </c>
      <c r="X7" s="4" t="s">
        <v>24</v>
      </c>
      <c r="Y7" s="4" t="s">
        <v>25</v>
      </c>
    </row>
    <row r="8" spans="1:25" ht="16.5" customHeight="1" x14ac:dyDescent="0.15">
      <c r="A8" s="25">
        <v>1</v>
      </c>
      <c r="B8" s="26" t="s">
        <v>26</v>
      </c>
      <c r="C8" s="6">
        <v>9847</v>
      </c>
      <c r="D8" s="6">
        <v>78934</v>
      </c>
      <c r="E8" s="6">
        <v>106870</v>
      </c>
      <c r="F8" s="6">
        <v>6978</v>
      </c>
      <c r="G8" s="6">
        <v>7960</v>
      </c>
      <c r="H8" s="6">
        <v>4096</v>
      </c>
      <c r="I8" s="6">
        <v>4886</v>
      </c>
      <c r="J8" s="6">
        <v>3612</v>
      </c>
      <c r="K8" s="6">
        <v>4260</v>
      </c>
      <c r="L8" s="6">
        <v>491</v>
      </c>
      <c r="M8" s="6">
        <v>558</v>
      </c>
      <c r="N8" s="6">
        <v>54</v>
      </c>
      <c r="O8" s="6">
        <v>63</v>
      </c>
      <c r="P8" s="6">
        <v>596649.90800000005</v>
      </c>
      <c r="Q8" s="6">
        <v>386141</v>
      </c>
      <c r="R8" s="6">
        <v>62279</v>
      </c>
      <c r="S8" s="6">
        <v>822874</v>
      </c>
      <c r="T8" s="6">
        <v>65554</v>
      </c>
      <c r="U8" s="6">
        <v>79473</v>
      </c>
      <c r="V8" s="6">
        <v>77883</v>
      </c>
      <c r="W8" s="6">
        <v>474</v>
      </c>
      <c r="X8" s="6">
        <v>533</v>
      </c>
      <c r="Y8" s="6">
        <v>583</v>
      </c>
    </row>
    <row r="9" spans="1:25" ht="16.5" customHeight="1" x14ac:dyDescent="0.15">
      <c r="A9" s="25">
        <f>+A8+1</f>
        <v>2</v>
      </c>
      <c r="B9" s="26" t="s">
        <v>27</v>
      </c>
      <c r="C9" s="6">
        <v>1330</v>
      </c>
      <c r="D9" s="6">
        <v>8240</v>
      </c>
      <c r="E9" s="6">
        <v>10146</v>
      </c>
      <c r="F9" s="6">
        <v>371</v>
      </c>
      <c r="G9" s="6">
        <v>422</v>
      </c>
      <c r="H9" s="6">
        <v>344</v>
      </c>
      <c r="I9" s="6">
        <v>401</v>
      </c>
      <c r="J9" s="6">
        <v>316</v>
      </c>
      <c r="K9" s="6">
        <v>367</v>
      </c>
      <c r="L9" s="6">
        <v>29</v>
      </c>
      <c r="M9" s="6">
        <v>32</v>
      </c>
      <c r="N9" s="6">
        <v>2</v>
      </c>
      <c r="O9" s="6">
        <v>2</v>
      </c>
      <c r="P9" s="6">
        <v>44373.016000000003</v>
      </c>
      <c r="Q9" s="6">
        <v>25894</v>
      </c>
      <c r="R9" s="6">
        <v>534</v>
      </c>
      <c r="S9" s="6">
        <v>20503</v>
      </c>
      <c r="T9" s="6">
        <v>3531</v>
      </c>
      <c r="U9" s="6">
        <v>8285</v>
      </c>
      <c r="V9" s="6">
        <v>8178</v>
      </c>
      <c r="W9" s="6">
        <v>21</v>
      </c>
      <c r="X9" s="6">
        <v>30</v>
      </c>
      <c r="Y9" s="6">
        <v>56</v>
      </c>
    </row>
    <row r="10" spans="1:25" ht="16.5" customHeight="1" x14ac:dyDescent="0.15">
      <c r="A10" s="25">
        <f t="shared" ref="A10:A24" si="0">+A9+1</f>
        <v>3</v>
      </c>
      <c r="B10" s="26" t="s">
        <v>28</v>
      </c>
      <c r="C10" s="6">
        <v>289</v>
      </c>
      <c r="D10" s="6">
        <v>3842</v>
      </c>
      <c r="E10" s="6">
        <v>5298</v>
      </c>
      <c r="F10" s="6">
        <v>157</v>
      </c>
      <c r="G10" s="6">
        <v>168</v>
      </c>
      <c r="H10" s="6">
        <v>180</v>
      </c>
      <c r="I10" s="6">
        <v>214</v>
      </c>
      <c r="J10" s="6">
        <v>153</v>
      </c>
      <c r="K10" s="6">
        <v>182</v>
      </c>
      <c r="L10" s="6">
        <v>25</v>
      </c>
      <c r="M10" s="6">
        <v>27</v>
      </c>
      <c r="N10" s="6">
        <v>5</v>
      </c>
      <c r="O10" s="6">
        <v>5</v>
      </c>
      <c r="P10" s="6">
        <v>19437.182000000001</v>
      </c>
      <c r="Q10" s="6">
        <v>12751</v>
      </c>
      <c r="R10" s="6">
        <v>3397</v>
      </c>
      <c r="S10" s="6">
        <v>65938</v>
      </c>
      <c r="T10" s="6">
        <v>1639</v>
      </c>
      <c r="U10" s="6">
        <v>3875</v>
      </c>
      <c r="V10" s="6">
        <v>3814</v>
      </c>
      <c r="W10" s="6">
        <v>19</v>
      </c>
      <c r="X10" s="6">
        <v>30</v>
      </c>
      <c r="Y10" s="6">
        <v>12</v>
      </c>
    </row>
    <row r="11" spans="1:25" ht="16.5" customHeight="1" x14ac:dyDescent="0.15">
      <c r="A11" s="25">
        <f t="shared" si="0"/>
        <v>4</v>
      </c>
      <c r="B11" s="26" t="s">
        <v>29</v>
      </c>
      <c r="C11" s="6">
        <v>261</v>
      </c>
      <c r="D11" s="6">
        <v>4172</v>
      </c>
      <c r="E11" s="6">
        <v>5835</v>
      </c>
      <c r="F11" s="6">
        <v>422</v>
      </c>
      <c r="G11" s="6">
        <v>467</v>
      </c>
      <c r="H11" s="6">
        <v>185</v>
      </c>
      <c r="I11" s="6">
        <v>211</v>
      </c>
      <c r="J11" s="6">
        <v>168</v>
      </c>
      <c r="K11" s="6">
        <v>188</v>
      </c>
      <c r="L11" s="6">
        <v>21</v>
      </c>
      <c r="M11" s="6">
        <v>23</v>
      </c>
      <c r="N11" s="6">
        <v>0</v>
      </c>
      <c r="O11" s="6">
        <v>0</v>
      </c>
      <c r="P11" s="6">
        <v>20369.776000000002</v>
      </c>
      <c r="Q11" s="6">
        <v>15428</v>
      </c>
      <c r="R11" s="6">
        <v>2359</v>
      </c>
      <c r="S11" s="6">
        <v>11374</v>
      </c>
      <c r="T11" s="6">
        <v>3267</v>
      </c>
      <c r="U11" s="6">
        <v>4185</v>
      </c>
      <c r="V11" s="6">
        <v>4155</v>
      </c>
      <c r="W11" s="6">
        <v>7</v>
      </c>
      <c r="X11" s="6">
        <v>12</v>
      </c>
      <c r="Y11" s="6">
        <v>11</v>
      </c>
    </row>
    <row r="12" spans="1:25" ht="16.5" customHeight="1" x14ac:dyDescent="0.15">
      <c r="A12" s="25">
        <f t="shared" si="0"/>
        <v>5</v>
      </c>
      <c r="B12" s="26" t="s">
        <v>30</v>
      </c>
      <c r="C12" s="6">
        <v>198</v>
      </c>
      <c r="D12" s="6">
        <v>2699</v>
      </c>
      <c r="E12" s="6">
        <v>3725</v>
      </c>
      <c r="F12" s="6">
        <v>286</v>
      </c>
      <c r="G12" s="6">
        <v>357</v>
      </c>
      <c r="H12" s="6">
        <v>230</v>
      </c>
      <c r="I12" s="6">
        <v>286</v>
      </c>
      <c r="J12" s="6">
        <v>204</v>
      </c>
      <c r="K12" s="6">
        <v>246</v>
      </c>
      <c r="L12" s="6">
        <v>15</v>
      </c>
      <c r="M12" s="6">
        <v>22</v>
      </c>
      <c r="N12" s="6">
        <v>15</v>
      </c>
      <c r="O12" s="6">
        <v>17</v>
      </c>
      <c r="P12" s="6">
        <v>15822.039000000001</v>
      </c>
      <c r="Q12" s="6">
        <v>17456</v>
      </c>
      <c r="R12" s="6">
        <v>1358</v>
      </c>
      <c r="S12" s="6">
        <v>9401</v>
      </c>
      <c r="T12" s="6">
        <v>2458</v>
      </c>
      <c r="U12" s="6">
        <v>2744</v>
      </c>
      <c r="V12" s="6">
        <v>2648</v>
      </c>
      <c r="W12" s="6">
        <v>40</v>
      </c>
      <c r="X12" s="6">
        <v>35</v>
      </c>
      <c r="Y12" s="6">
        <v>21</v>
      </c>
    </row>
    <row r="13" spans="1:25" ht="16.5" customHeight="1" x14ac:dyDescent="0.15">
      <c r="A13" s="25">
        <f t="shared" si="0"/>
        <v>6</v>
      </c>
      <c r="B13" s="26" t="s">
        <v>31</v>
      </c>
      <c r="C13" s="6">
        <v>421</v>
      </c>
      <c r="D13" s="6">
        <v>4745</v>
      </c>
      <c r="E13" s="6">
        <v>6838</v>
      </c>
      <c r="F13" s="6">
        <v>372</v>
      </c>
      <c r="G13" s="6">
        <v>419</v>
      </c>
      <c r="H13" s="6">
        <v>253</v>
      </c>
      <c r="I13" s="6">
        <v>319</v>
      </c>
      <c r="J13" s="6">
        <v>220</v>
      </c>
      <c r="K13" s="6">
        <v>271</v>
      </c>
      <c r="L13" s="6">
        <v>37</v>
      </c>
      <c r="M13" s="6">
        <v>47</v>
      </c>
      <c r="N13" s="6">
        <v>0</v>
      </c>
      <c r="O13" s="6">
        <v>0</v>
      </c>
      <c r="P13" s="6">
        <v>33664.438999999998</v>
      </c>
      <c r="Q13" s="6">
        <v>38679</v>
      </c>
      <c r="R13" s="6">
        <v>4774</v>
      </c>
      <c r="S13" s="6">
        <v>58016</v>
      </c>
      <c r="T13" s="6">
        <v>2940</v>
      </c>
      <c r="U13" s="6">
        <v>4770</v>
      </c>
      <c r="V13" s="6">
        <v>4728</v>
      </c>
      <c r="W13" s="6">
        <v>12</v>
      </c>
      <c r="X13" s="6">
        <v>14</v>
      </c>
      <c r="Y13" s="6">
        <v>16</v>
      </c>
    </row>
    <row r="14" spans="1:25" ht="16.5" customHeight="1" x14ac:dyDescent="0.15">
      <c r="A14" s="25">
        <f t="shared" si="0"/>
        <v>7</v>
      </c>
      <c r="B14" s="26" t="s">
        <v>32</v>
      </c>
      <c r="C14" s="6">
        <v>501</v>
      </c>
      <c r="D14" s="6">
        <v>5121</v>
      </c>
      <c r="E14" s="6">
        <v>6786</v>
      </c>
      <c r="F14" s="6">
        <v>694</v>
      </c>
      <c r="G14" s="6">
        <v>822</v>
      </c>
      <c r="H14" s="6">
        <v>313</v>
      </c>
      <c r="I14" s="6">
        <v>373</v>
      </c>
      <c r="J14" s="6">
        <v>280</v>
      </c>
      <c r="K14" s="6">
        <v>332</v>
      </c>
      <c r="L14" s="6">
        <v>32</v>
      </c>
      <c r="M14" s="6">
        <v>34</v>
      </c>
      <c r="N14" s="6">
        <v>3</v>
      </c>
      <c r="O14" s="6">
        <v>6</v>
      </c>
      <c r="P14" s="6">
        <v>97998.781000000003</v>
      </c>
      <c r="Q14" s="6">
        <v>25318</v>
      </c>
      <c r="R14" s="6">
        <v>7360</v>
      </c>
      <c r="S14" s="6">
        <v>110163</v>
      </c>
      <c r="T14" s="6">
        <v>10169</v>
      </c>
      <c r="U14" s="6">
        <v>5151</v>
      </c>
      <c r="V14" s="6">
        <v>4876</v>
      </c>
      <c r="W14" s="6">
        <v>107</v>
      </c>
      <c r="X14" s="6">
        <v>31</v>
      </c>
      <c r="Y14" s="6">
        <v>137</v>
      </c>
    </row>
    <row r="15" spans="1:25" ht="16.5" customHeight="1" x14ac:dyDescent="0.15">
      <c r="A15" s="25">
        <f t="shared" si="0"/>
        <v>8</v>
      </c>
      <c r="B15" s="26" t="s">
        <v>33</v>
      </c>
      <c r="C15" s="6">
        <v>1753</v>
      </c>
      <c r="D15" s="6">
        <v>10764</v>
      </c>
      <c r="E15" s="6">
        <v>14705</v>
      </c>
      <c r="F15" s="6">
        <v>659</v>
      </c>
      <c r="G15" s="6">
        <v>713</v>
      </c>
      <c r="H15" s="6">
        <v>543</v>
      </c>
      <c r="I15" s="6">
        <v>635</v>
      </c>
      <c r="J15" s="6">
        <v>500</v>
      </c>
      <c r="K15" s="6">
        <v>583</v>
      </c>
      <c r="L15" s="6">
        <v>41</v>
      </c>
      <c r="M15" s="6">
        <v>43</v>
      </c>
      <c r="N15" s="6">
        <v>8</v>
      </c>
      <c r="O15" s="6">
        <v>9</v>
      </c>
      <c r="P15" s="6">
        <v>49634.574000000001</v>
      </c>
      <c r="Q15" s="6">
        <v>64962</v>
      </c>
      <c r="R15" s="6">
        <v>7439</v>
      </c>
      <c r="S15" s="6">
        <v>71171</v>
      </c>
      <c r="T15" s="6">
        <v>5318</v>
      </c>
      <c r="U15" s="6">
        <v>10751</v>
      </c>
      <c r="V15" s="6">
        <v>10663</v>
      </c>
      <c r="W15" s="6">
        <v>21</v>
      </c>
      <c r="X15" s="6">
        <v>31</v>
      </c>
      <c r="Y15" s="6">
        <v>36</v>
      </c>
    </row>
    <row r="16" spans="1:25" ht="16.5" customHeight="1" x14ac:dyDescent="0.15">
      <c r="A16" s="25">
        <f t="shared" si="0"/>
        <v>9</v>
      </c>
      <c r="B16" s="26" t="s">
        <v>34</v>
      </c>
      <c r="C16" s="6">
        <v>205</v>
      </c>
      <c r="D16" s="6">
        <v>2334</v>
      </c>
      <c r="E16" s="6">
        <v>3159</v>
      </c>
      <c r="F16" s="6">
        <v>255</v>
      </c>
      <c r="G16" s="6">
        <v>296</v>
      </c>
      <c r="H16" s="6">
        <v>136</v>
      </c>
      <c r="I16" s="6">
        <v>148</v>
      </c>
      <c r="J16" s="6">
        <v>123</v>
      </c>
      <c r="K16" s="6">
        <v>133</v>
      </c>
      <c r="L16" s="6">
        <v>9</v>
      </c>
      <c r="M16" s="6">
        <v>11</v>
      </c>
      <c r="N16" s="6">
        <v>4</v>
      </c>
      <c r="O16" s="6">
        <v>4</v>
      </c>
      <c r="P16" s="6">
        <v>8688.2900000000009</v>
      </c>
      <c r="Q16" s="6">
        <v>5440</v>
      </c>
      <c r="R16" s="6">
        <v>822</v>
      </c>
      <c r="S16" s="6">
        <v>11770</v>
      </c>
      <c r="T16" s="6">
        <v>2158</v>
      </c>
      <c r="U16" s="6">
        <v>2349</v>
      </c>
      <c r="V16" s="6">
        <v>2312</v>
      </c>
      <c r="W16" s="6">
        <v>8</v>
      </c>
      <c r="X16" s="6">
        <v>9</v>
      </c>
      <c r="Y16" s="6">
        <v>20</v>
      </c>
    </row>
    <row r="17" spans="1:25" ht="16.5" customHeight="1" x14ac:dyDescent="0.15">
      <c r="A17" s="25">
        <f t="shared" si="0"/>
        <v>10</v>
      </c>
      <c r="B17" s="26" t="s">
        <v>35</v>
      </c>
      <c r="C17" s="6">
        <v>274</v>
      </c>
      <c r="D17" s="6">
        <v>3445</v>
      </c>
      <c r="E17" s="6">
        <v>4757</v>
      </c>
      <c r="F17" s="6">
        <v>606</v>
      </c>
      <c r="G17" s="6">
        <v>655</v>
      </c>
      <c r="H17" s="6">
        <v>199</v>
      </c>
      <c r="I17" s="6">
        <v>245</v>
      </c>
      <c r="J17" s="6">
        <v>184</v>
      </c>
      <c r="K17" s="6">
        <v>223</v>
      </c>
      <c r="L17" s="6">
        <v>18</v>
      </c>
      <c r="M17" s="6">
        <v>22</v>
      </c>
      <c r="N17" s="6">
        <v>0</v>
      </c>
      <c r="O17" s="6">
        <v>0</v>
      </c>
      <c r="P17" s="6">
        <v>15349.419</v>
      </c>
      <c r="Q17" s="6">
        <v>15454</v>
      </c>
      <c r="R17" s="6">
        <v>5938</v>
      </c>
      <c r="S17" s="6">
        <v>41963</v>
      </c>
      <c r="T17" s="6">
        <v>6519</v>
      </c>
      <c r="U17" s="6">
        <v>3493</v>
      </c>
      <c r="V17" s="6">
        <v>3310</v>
      </c>
      <c r="W17" s="6">
        <v>81</v>
      </c>
      <c r="X17" s="6">
        <v>26</v>
      </c>
      <c r="Y17" s="6">
        <v>76</v>
      </c>
    </row>
    <row r="18" spans="1:25" ht="16.5" customHeight="1" x14ac:dyDescent="0.15">
      <c r="A18" s="25">
        <f t="shared" si="0"/>
        <v>11</v>
      </c>
      <c r="B18" s="26" t="s">
        <v>36</v>
      </c>
      <c r="C18" s="6">
        <v>290</v>
      </c>
      <c r="D18" s="6">
        <v>2845</v>
      </c>
      <c r="E18" s="6">
        <v>4066</v>
      </c>
      <c r="F18" s="6">
        <v>542</v>
      </c>
      <c r="G18" s="6">
        <v>627</v>
      </c>
      <c r="H18" s="6">
        <v>108</v>
      </c>
      <c r="I18" s="6">
        <v>134</v>
      </c>
      <c r="J18" s="6">
        <v>99</v>
      </c>
      <c r="K18" s="6">
        <v>121</v>
      </c>
      <c r="L18" s="6">
        <v>8</v>
      </c>
      <c r="M18" s="6">
        <v>10</v>
      </c>
      <c r="N18" s="6">
        <v>3</v>
      </c>
      <c r="O18" s="6">
        <v>3</v>
      </c>
      <c r="P18" s="6">
        <v>24754.294000000002</v>
      </c>
      <c r="Q18" s="6">
        <v>7596</v>
      </c>
      <c r="R18" s="6">
        <v>2261</v>
      </c>
      <c r="S18" s="6">
        <v>7243</v>
      </c>
      <c r="T18" s="6">
        <v>3850</v>
      </c>
      <c r="U18" s="6">
        <v>2866</v>
      </c>
      <c r="V18" s="6">
        <v>2828</v>
      </c>
      <c r="W18" s="6">
        <v>14</v>
      </c>
      <c r="X18" s="6">
        <v>15</v>
      </c>
      <c r="Y18" s="6">
        <v>9</v>
      </c>
    </row>
    <row r="19" spans="1:25" ht="16.5" customHeight="1" x14ac:dyDescent="0.15">
      <c r="A19" s="25">
        <f t="shared" si="0"/>
        <v>12</v>
      </c>
      <c r="B19" s="26" t="s">
        <v>37</v>
      </c>
      <c r="C19" s="6">
        <v>612</v>
      </c>
      <c r="D19" s="6">
        <v>4360</v>
      </c>
      <c r="E19" s="6">
        <v>6077</v>
      </c>
      <c r="F19" s="6">
        <v>346</v>
      </c>
      <c r="G19" s="6">
        <v>419</v>
      </c>
      <c r="H19" s="6">
        <v>250</v>
      </c>
      <c r="I19" s="6">
        <v>307</v>
      </c>
      <c r="J19" s="6">
        <v>202</v>
      </c>
      <c r="K19" s="6">
        <v>251</v>
      </c>
      <c r="L19" s="6">
        <v>51</v>
      </c>
      <c r="M19" s="6">
        <v>54</v>
      </c>
      <c r="N19" s="6">
        <v>2</v>
      </c>
      <c r="O19" s="6">
        <v>2</v>
      </c>
      <c r="P19" s="6">
        <v>133574.56</v>
      </c>
      <c r="Q19" s="6">
        <v>23167</v>
      </c>
      <c r="R19" s="6">
        <v>3330</v>
      </c>
      <c r="S19" s="6">
        <v>88636</v>
      </c>
      <c r="T19" s="6">
        <v>2211</v>
      </c>
      <c r="U19" s="6">
        <v>4433</v>
      </c>
      <c r="V19" s="6">
        <v>4275</v>
      </c>
      <c r="W19" s="6">
        <v>28</v>
      </c>
      <c r="X19" s="6">
        <v>86</v>
      </c>
      <c r="Y19" s="6">
        <v>44</v>
      </c>
    </row>
    <row r="20" spans="1:25" ht="16.5" customHeight="1" x14ac:dyDescent="0.15">
      <c r="A20" s="25">
        <f t="shared" si="0"/>
        <v>13</v>
      </c>
      <c r="B20" s="26" t="s">
        <v>38</v>
      </c>
      <c r="C20" s="6">
        <v>1889</v>
      </c>
      <c r="D20" s="6">
        <v>9209</v>
      </c>
      <c r="E20" s="6">
        <v>11186</v>
      </c>
      <c r="F20" s="6">
        <v>554</v>
      </c>
      <c r="G20" s="6">
        <v>592</v>
      </c>
      <c r="H20" s="6">
        <v>325</v>
      </c>
      <c r="I20" s="6">
        <v>397</v>
      </c>
      <c r="J20" s="6">
        <v>277</v>
      </c>
      <c r="K20" s="6">
        <v>333</v>
      </c>
      <c r="L20" s="6">
        <v>56</v>
      </c>
      <c r="M20" s="6">
        <v>63</v>
      </c>
      <c r="N20" s="6">
        <v>0</v>
      </c>
      <c r="O20" s="6">
        <v>0</v>
      </c>
      <c r="P20" s="6">
        <v>26863.86</v>
      </c>
      <c r="Q20" s="6">
        <v>28106</v>
      </c>
      <c r="R20" s="6">
        <v>14345</v>
      </c>
      <c r="S20" s="6">
        <v>127255</v>
      </c>
      <c r="T20" s="6">
        <v>4028</v>
      </c>
      <c r="U20" s="6">
        <v>9222</v>
      </c>
      <c r="V20" s="6">
        <v>9144</v>
      </c>
      <c r="W20" s="6">
        <v>25</v>
      </c>
      <c r="X20" s="6">
        <v>14</v>
      </c>
      <c r="Y20" s="6">
        <v>39</v>
      </c>
    </row>
    <row r="21" spans="1:25" ht="16.5" customHeight="1" x14ac:dyDescent="0.15">
      <c r="A21" s="25">
        <f t="shared" si="0"/>
        <v>14</v>
      </c>
      <c r="B21" s="26" t="s">
        <v>39</v>
      </c>
      <c r="C21" s="6">
        <v>174</v>
      </c>
      <c r="D21" s="6">
        <v>2930</v>
      </c>
      <c r="E21" s="6">
        <v>3911</v>
      </c>
      <c r="F21" s="6">
        <v>297</v>
      </c>
      <c r="G21" s="6">
        <v>342</v>
      </c>
      <c r="H21" s="6">
        <v>154</v>
      </c>
      <c r="I21" s="6">
        <v>176</v>
      </c>
      <c r="J21" s="6">
        <v>148</v>
      </c>
      <c r="K21" s="6">
        <v>169</v>
      </c>
      <c r="L21" s="6">
        <v>6</v>
      </c>
      <c r="M21" s="6">
        <v>7</v>
      </c>
      <c r="N21" s="6">
        <v>0</v>
      </c>
      <c r="O21" s="6">
        <v>0</v>
      </c>
      <c r="P21" s="6">
        <v>15626.066999999999</v>
      </c>
      <c r="Q21" s="6">
        <v>6600</v>
      </c>
      <c r="R21" s="6">
        <v>409</v>
      </c>
      <c r="S21" s="6">
        <v>35866</v>
      </c>
      <c r="T21" s="6">
        <v>2080</v>
      </c>
      <c r="U21" s="6">
        <v>2944</v>
      </c>
      <c r="V21" s="6">
        <v>2919</v>
      </c>
      <c r="W21" s="6">
        <v>7</v>
      </c>
      <c r="X21" s="6">
        <v>6</v>
      </c>
      <c r="Y21" s="6">
        <v>12</v>
      </c>
    </row>
    <row r="22" spans="1:25" ht="16.5" customHeight="1" x14ac:dyDescent="0.15">
      <c r="A22" s="25">
        <f t="shared" si="0"/>
        <v>15</v>
      </c>
      <c r="B22" s="26" t="s">
        <v>40</v>
      </c>
      <c r="C22" s="6">
        <v>457</v>
      </c>
      <c r="D22" s="6">
        <v>3094</v>
      </c>
      <c r="E22" s="6">
        <v>4305</v>
      </c>
      <c r="F22" s="6">
        <v>277</v>
      </c>
      <c r="G22" s="6">
        <v>306</v>
      </c>
      <c r="H22" s="6">
        <v>158</v>
      </c>
      <c r="I22" s="6">
        <v>188</v>
      </c>
      <c r="J22" s="6">
        <v>142</v>
      </c>
      <c r="K22" s="6">
        <v>163</v>
      </c>
      <c r="L22" s="6">
        <v>21</v>
      </c>
      <c r="M22" s="6">
        <v>24</v>
      </c>
      <c r="N22" s="6">
        <v>1</v>
      </c>
      <c r="O22" s="6">
        <v>1</v>
      </c>
      <c r="P22" s="6">
        <v>17453.212</v>
      </c>
      <c r="Q22" s="6">
        <v>32398</v>
      </c>
      <c r="R22" s="6">
        <v>831</v>
      </c>
      <c r="S22" s="6">
        <v>14705</v>
      </c>
      <c r="T22" s="6">
        <v>2152</v>
      </c>
      <c r="U22" s="6">
        <v>3139</v>
      </c>
      <c r="V22" s="6">
        <v>3032</v>
      </c>
      <c r="W22" s="6">
        <v>19</v>
      </c>
      <c r="X22" s="6">
        <v>64</v>
      </c>
      <c r="Y22" s="6">
        <v>24</v>
      </c>
    </row>
    <row r="23" spans="1:25" ht="16.5" customHeight="1" x14ac:dyDescent="0.15">
      <c r="A23" s="25">
        <f t="shared" si="0"/>
        <v>16</v>
      </c>
      <c r="B23" s="26" t="s">
        <v>41</v>
      </c>
      <c r="C23" s="6">
        <v>806</v>
      </c>
      <c r="D23" s="6">
        <v>6325</v>
      </c>
      <c r="E23" s="6">
        <v>9613</v>
      </c>
      <c r="F23" s="6">
        <v>456</v>
      </c>
      <c r="G23" s="6">
        <v>527</v>
      </c>
      <c r="H23" s="6">
        <v>452</v>
      </c>
      <c r="I23" s="6">
        <v>547</v>
      </c>
      <c r="J23" s="6">
        <v>372</v>
      </c>
      <c r="K23" s="6">
        <v>441</v>
      </c>
      <c r="L23" s="6">
        <v>82</v>
      </c>
      <c r="M23" s="6">
        <v>95</v>
      </c>
      <c r="N23" s="6">
        <v>8</v>
      </c>
      <c r="O23" s="6">
        <v>11</v>
      </c>
      <c r="P23" s="6">
        <v>50102.915000000001</v>
      </c>
      <c r="Q23" s="6">
        <v>45133</v>
      </c>
      <c r="R23" s="6">
        <v>5187</v>
      </c>
      <c r="S23" s="6">
        <v>129329</v>
      </c>
      <c r="T23" s="6">
        <v>6677</v>
      </c>
      <c r="U23" s="6">
        <v>6408</v>
      </c>
      <c r="V23" s="6">
        <v>6295</v>
      </c>
      <c r="W23" s="6">
        <v>42</v>
      </c>
      <c r="X23" s="6">
        <v>43</v>
      </c>
      <c r="Y23" s="6">
        <v>28</v>
      </c>
    </row>
    <row r="24" spans="1:25" ht="16.5" customHeight="1" x14ac:dyDescent="0.15">
      <c r="A24" s="25">
        <f t="shared" si="0"/>
        <v>17</v>
      </c>
      <c r="B24" s="26" t="s">
        <v>42</v>
      </c>
      <c r="C24" s="6">
        <v>387</v>
      </c>
      <c r="D24" s="6">
        <v>4809</v>
      </c>
      <c r="E24" s="6">
        <v>6463</v>
      </c>
      <c r="F24" s="6">
        <v>684</v>
      </c>
      <c r="G24" s="6">
        <v>828</v>
      </c>
      <c r="H24" s="6">
        <v>266</v>
      </c>
      <c r="I24" s="6">
        <v>305</v>
      </c>
      <c r="J24" s="6">
        <v>224</v>
      </c>
      <c r="K24" s="6">
        <v>257</v>
      </c>
      <c r="L24" s="6">
        <v>40</v>
      </c>
      <c r="M24" s="6">
        <v>44</v>
      </c>
      <c r="N24" s="6">
        <v>3</v>
      </c>
      <c r="O24" s="6">
        <v>3</v>
      </c>
      <c r="P24" s="6">
        <v>22937.484</v>
      </c>
      <c r="Q24" s="6">
        <v>21759</v>
      </c>
      <c r="R24" s="6">
        <v>1935</v>
      </c>
      <c r="S24" s="6">
        <v>19541</v>
      </c>
      <c r="T24" s="6">
        <v>6557</v>
      </c>
      <c r="U24" s="6">
        <v>4858</v>
      </c>
      <c r="V24" s="6">
        <v>4706</v>
      </c>
      <c r="W24" s="6">
        <v>23</v>
      </c>
      <c r="X24" s="6">
        <v>87</v>
      </c>
      <c r="Y24" s="6">
        <v>42</v>
      </c>
    </row>
    <row r="25" spans="1:25" ht="16.5" customHeight="1" x14ac:dyDescent="0.25">
      <c r="A25" s="16" t="s">
        <v>43</v>
      </c>
      <c r="B25" s="16"/>
      <c r="C25" s="16"/>
      <c r="D25" s="16"/>
      <c r="E25" s="16"/>
      <c r="F25" s="16"/>
      <c r="G25" s="8"/>
      <c r="H25" s="8"/>
      <c r="I25" s="8"/>
    </row>
    <row r="26" spans="1:25" ht="16.5" customHeight="1" x14ac:dyDescent="0.25">
      <c r="A26" s="17" t="s">
        <v>44</v>
      </c>
      <c r="B26" s="17"/>
      <c r="C26" s="17"/>
      <c r="D26" s="17"/>
      <c r="E26" s="17"/>
      <c r="F26" s="17"/>
      <c r="G26" s="18"/>
      <c r="H26" s="18"/>
      <c r="I26" s="18"/>
    </row>
    <row r="27" spans="1:25" ht="16.5" customHeight="1" x14ac:dyDescent="0.25">
      <c r="A27" s="9"/>
      <c r="B27" s="9"/>
      <c r="C27"/>
      <c r="D27"/>
      <c r="E27"/>
      <c r="F27"/>
      <c r="G27"/>
      <c r="H27"/>
      <c r="I27"/>
    </row>
    <row r="28" spans="1:25" ht="16.5" customHeight="1" x14ac:dyDescent="0.25">
      <c r="A28" s="19" t="s">
        <v>45</v>
      </c>
      <c r="B28" s="19"/>
      <c r="C28" s="19"/>
      <c r="D28" s="19"/>
      <c r="E28" s="19"/>
      <c r="F28"/>
      <c r="G28"/>
      <c r="H28"/>
      <c r="I28"/>
    </row>
    <row r="29" spans="1:25" ht="16.5" customHeight="1" x14ac:dyDescent="0.15">
      <c r="A29" s="19" t="s">
        <v>46</v>
      </c>
      <c r="B29" s="19"/>
      <c r="C29" s="19"/>
      <c r="D29" s="19"/>
      <c r="E29" s="19"/>
      <c r="F29" s="19"/>
      <c r="G29" s="19"/>
      <c r="H29" s="19"/>
      <c r="I29" s="19"/>
    </row>
    <row r="30" spans="1:25" ht="16.5" customHeight="1" x14ac:dyDescent="0.15">
      <c r="A30" s="1"/>
      <c r="B30" s="1"/>
      <c r="C30" s="1"/>
      <c r="D30" s="1"/>
      <c r="E30" s="1"/>
      <c r="F30" s="1"/>
      <c r="G30" s="1"/>
      <c r="H30" s="1"/>
      <c r="I30" s="1"/>
    </row>
    <row r="31" spans="1:25" ht="16.5" customHeight="1" x14ac:dyDescent="0.15"/>
    <row r="32" spans="1:25" ht="16.5" customHeight="1" x14ac:dyDescent="0.15"/>
  </sheetData>
  <mergeCells count="19">
    <mergeCell ref="A25:F25"/>
    <mergeCell ref="A26:I26"/>
    <mergeCell ref="A28:E28"/>
    <mergeCell ref="A29:I29"/>
    <mergeCell ref="A1:B2"/>
    <mergeCell ref="F1:G1"/>
    <mergeCell ref="A5:C5"/>
    <mergeCell ref="D5:O5"/>
    <mergeCell ref="A4:Y4"/>
    <mergeCell ref="P5:T5"/>
    <mergeCell ref="U5:Y5"/>
    <mergeCell ref="A6:B6"/>
    <mergeCell ref="D6:E6"/>
    <mergeCell ref="F6:G6"/>
    <mergeCell ref="H6:I6"/>
    <mergeCell ref="J6:K6"/>
    <mergeCell ref="L6:M6"/>
    <mergeCell ref="N6:O6"/>
    <mergeCell ref="U6:Y6"/>
  </mergeCells>
  <pageMargins left="1" right="1" top="1" bottom="1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M.Engelard (KG PSP)</dc:creator>
  <cp:lastModifiedBy>M.Engelard (KG PSP)</cp:lastModifiedBy>
  <dcterms:created xsi:type="dcterms:W3CDTF">2022-01-19T11:53:03Z</dcterms:created>
  <dcterms:modified xsi:type="dcterms:W3CDTF">2022-01-21T11:50:02Z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