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rybkowskaa\Desktop\"/>
    </mc:Choice>
  </mc:AlternateContent>
  <xr:revisionPtr revIDLastSave="0" documentId="8_{F87D2650-A797-41E4-B340-836D176169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ł.1" sheetId="1" r:id="rId1"/>
  </sheets>
  <definedNames>
    <definedName name="_xlnm.Print_Area" localSheetId="0">zał.1!$A$1:$J$60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" i="1" l="1"/>
  <c r="J5" i="1"/>
  <c r="J6" i="1"/>
  <c r="J7" i="1"/>
  <c r="J8" i="1"/>
  <c r="J9" i="1"/>
  <c r="J10" i="1"/>
  <c r="J11" i="1"/>
  <c r="J12" i="1"/>
  <c r="J15" i="1"/>
  <c r="J16" i="1"/>
  <c r="J17" i="1"/>
  <c r="J18" i="1"/>
  <c r="K18" i="1" s="1"/>
  <c r="J19" i="1"/>
  <c r="K19" i="1" s="1"/>
  <c r="J20" i="1"/>
  <c r="K20" i="1" s="1"/>
  <c r="J21" i="1"/>
  <c r="K21" i="1" s="1"/>
  <c r="J22" i="1"/>
  <c r="K22" i="1" s="1"/>
  <c r="J23" i="1"/>
  <c r="K23" i="1" s="1"/>
  <c r="J24" i="1"/>
  <c r="K24" i="1" s="1"/>
  <c r="J25" i="1"/>
  <c r="K25" i="1" s="1"/>
  <c r="J26" i="1"/>
  <c r="J27" i="1"/>
  <c r="J28" i="1"/>
  <c r="J29" i="1"/>
  <c r="J30" i="1"/>
  <c r="J31" i="1"/>
  <c r="J32" i="1"/>
  <c r="J33" i="1"/>
  <c r="K33" i="1" s="1"/>
  <c r="J34" i="1"/>
  <c r="K34" i="1" s="1"/>
  <c r="J35" i="1"/>
  <c r="K35" i="1" s="1"/>
  <c r="J36" i="1"/>
  <c r="K36" i="1" s="1"/>
  <c r="J37" i="1"/>
  <c r="K37" i="1" s="1"/>
  <c r="J38" i="1"/>
  <c r="K38" i="1" s="1"/>
  <c r="J39" i="1"/>
  <c r="K39" i="1" s="1"/>
  <c r="J40" i="1"/>
  <c r="K40" i="1" s="1"/>
  <c r="J41" i="1"/>
  <c r="K41" i="1" s="1"/>
  <c r="J42" i="1"/>
  <c r="K42" i="1" s="1"/>
  <c r="J43" i="1"/>
  <c r="K43" i="1" s="1"/>
  <c r="J44" i="1"/>
  <c r="K44" i="1" s="1"/>
  <c r="J45" i="1"/>
  <c r="K45" i="1" s="1"/>
  <c r="J46" i="1"/>
  <c r="J47" i="1"/>
  <c r="J48" i="1"/>
  <c r="J49" i="1"/>
  <c r="J50" i="1"/>
  <c r="J51" i="1"/>
  <c r="J52" i="1"/>
  <c r="J53" i="1"/>
  <c r="K53" i="1" s="1"/>
  <c r="J54" i="1"/>
  <c r="J55" i="1"/>
  <c r="J56" i="1"/>
  <c r="K56" i="1" s="1"/>
  <c r="J57" i="1"/>
  <c r="K57" i="1" s="1"/>
  <c r="J58" i="1"/>
  <c r="K58" i="1" s="1"/>
  <c r="J59" i="1"/>
  <c r="K59" i="1" s="1"/>
  <c r="J60" i="1"/>
  <c r="K60" i="1" s="1"/>
  <c r="K8" i="1"/>
  <c r="K9" i="1"/>
  <c r="K15" i="1"/>
  <c r="K16" i="1"/>
  <c r="K17" i="1"/>
  <c r="K48" i="1"/>
  <c r="K49" i="1"/>
  <c r="K54" i="1"/>
  <c r="K55" i="1"/>
  <c r="K52" i="1"/>
  <c r="K51" i="1"/>
  <c r="K50" i="1"/>
  <c r="K32" i="1"/>
  <c r="K31" i="1"/>
  <c r="K30" i="1"/>
  <c r="K29" i="1"/>
  <c r="K28" i="1"/>
  <c r="K13" i="1"/>
  <c r="K12" i="1"/>
  <c r="K11" i="1"/>
  <c r="K10" i="1"/>
  <c r="K4" i="1"/>
  <c r="K5" i="1"/>
  <c r="K6" i="1"/>
  <c r="K7" i="1"/>
  <c r="K14" i="1"/>
  <c r="K26" i="1"/>
  <c r="K27" i="1"/>
  <c r="K46" i="1"/>
  <c r="K4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Martyniak Lucyna</author>
  </authors>
  <commentList>
    <comment ref="A3" authorId="0" shapeId="0" xr:uid="{748917EE-941C-4BE1-BCC6-D97400042E4D}">
      <text>
        <r>
          <rPr>
            <b/>
            <sz val="9"/>
            <color indexed="81"/>
            <rFont val="Tahoma"/>
            <charset val="1"/>
          </rPr>
          <t>Martyniak Lucyna: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<sst xmlns="http://schemas.openxmlformats.org/spreadsheetml/2006/main" count="303" uniqueCount="130">
  <si>
    <t>Lp.</t>
  </si>
  <si>
    <t>Nr inwentarzowy</t>
  </si>
  <si>
    <t>Przeznaczenie</t>
  </si>
  <si>
    <t>Nazwa przedmiotu</t>
  </si>
  <si>
    <t>Ocena stanu środka</t>
  </si>
  <si>
    <t>Wartość wg. ksiąg inw.</t>
  </si>
  <si>
    <t>Ocena przydatności</t>
  </si>
  <si>
    <t>Sprzedaż/przekazanie/darowizna/w przypadku niepowdzenia w/w likwidacja</t>
  </si>
  <si>
    <t>Dywan 3x4</t>
  </si>
  <si>
    <t>Meble rzeźbione KLER-biurko</t>
  </si>
  <si>
    <t>Meble rzeźbione KLER- biblioteczka</t>
  </si>
  <si>
    <t>Meble rzeźbione KLER- sekretarzyk</t>
  </si>
  <si>
    <t>Kanapa dwuos. skóra</t>
  </si>
  <si>
    <t>Fotel skóra</t>
  </si>
  <si>
    <t>Stolik niski dębowy</t>
  </si>
  <si>
    <t>008/946</t>
  </si>
  <si>
    <t>809/0051</t>
  </si>
  <si>
    <t>809/0052</t>
  </si>
  <si>
    <t>809/0053</t>
  </si>
  <si>
    <t>809/0055</t>
  </si>
  <si>
    <t>008/2168</t>
  </si>
  <si>
    <t>008/2169</t>
  </si>
  <si>
    <t>008/2170</t>
  </si>
  <si>
    <t xml:space="preserve">Wykaz składników majątku ruchomego w Ambasadzie RP w Bratysławie </t>
  </si>
  <si>
    <t>Serwer HPE ProLiant DL 360p gen8</t>
  </si>
  <si>
    <t>487-0006</t>
  </si>
  <si>
    <t>008/1659</t>
  </si>
  <si>
    <t>Kserokopiarka XEROX WC-133</t>
  </si>
  <si>
    <t>Kserokopiarka XEROX WC-134</t>
  </si>
  <si>
    <t>803/0004</t>
  </si>
  <si>
    <t>803/0005</t>
  </si>
  <si>
    <t>wyeksploatowany, wyblakły z przetarciami materiału</t>
  </si>
  <si>
    <t xml:space="preserve">wyeksploatowany </t>
  </si>
  <si>
    <t>wyeksploatowany</t>
  </si>
  <si>
    <t>wyeksploatowany, nie nadaje się do użytkowania na placówce</t>
  </si>
  <si>
    <t>Składnik zużyty/ zbędny</t>
  </si>
  <si>
    <t>Rok nabycia</t>
  </si>
  <si>
    <t>pralka Whirpool</t>
  </si>
  <si>
    <t>Kanapa Friheten szara</t>
  </si>
  <si>
    <t>Radiomag. Panasonic</t>
  </si>
  <si>
    <t>Wieża stereofoniczna</t>
  </si>
  <si>
    <t>DVD video</t>
  </si>
  <si>
    <t>Odtwarzacz DVD Philips</t>
  </si>
  <si>
    <t>Odkurzacz Elektrolux</t>
  </si>
  <si>
    <t>Radioodbiornik Panasonic</t>
  </si>
  <si>
    <t>Krajarka do papieru Intimus</t>
  </si>
  <si>
    <t>Krajarka do papieru</t>
  </si>
  <si>
    <t>Miniwieża Philips</t>
  </si>
  <si>
    <t>Radioodb. Aiwa</t>
  </si>
  <si>
    <t>Odkurzacz Philips</t>
  </si>
  <si>
    <t>TV Philips</t>
  </si>
  <si>
    <t>monitor Philips</t>
  </si>
  <si>
    <t>Masz. do pis. mech. Łucznik</t>
  </si>
  <si>
    <t>Podstawka pod komputer</t>
  </si>
  <si>
    <t>Radiomagnetofon PHILIPS</t>
  </si>
  <si>
    <t>Monitor Samsung 23"</t>
  </si>
  <si>
    <t>Monitor LCD 23" Dell SP 2309 W</t>
  </si>
  <si>
    <t>skaner HP ScanJet 4850</t>
  </si>
  <si>
    <t>czytnik linii papilarnych DatyScan Dermalog</t>
  </si>
  <si>
    <t>Maszyna do pis. Łucznik</t>
  </si>
  <si>
    <t>Dywan 2x1,18</t>
  </si>
  <si>
    <t>Biurko</t>
  </si>
  <si>
    <t>Szafka RTV</t>
  </si>
  <si>
    <t>004/48</t>
  </si>
  <si>
    <t>008/2198</t>
  </si>
  <si>
    <t>008/596</t>
  </si>
  <si>
    <t>008/1121</t>
  </si>
  <si>
    <t>008/1139</t>
  </si>
  <si>
    <t>008/1634</t>
  </si>
  <si>
    <t>008/1640</t>
  </si>
  <si>
    <t>008/2125</t>
  </si>
  <si>
    <t>803/0009</t>
  </si>
  <si>
    <t>008/812</t>
  </si>
  <si>
    <t>008/908</t>
  </si>
  <si>
    <t>008/949</t>
  </si>
  <si>
    <t>008/1100</t>
  </si>
  <si>
    <t>008/905</t>
  </si>
  <si>
    <t>004/169</t>
  </si>
  <si>
    <t>004/174</t>
  </si>
  <si>
    <t>008/507</t>
  </si>
  <si>
    <t>008/508</t>
  </si>
  <si>
    <t>008/839</t>
  </si>
  <si>
    <t>008/840</t>
  </si>
  <si>
    <t>008/1415</t>
  </si>
  <si>
    <t>008/1632</t>
  </si>
  <si>
    <t>008/1657</t>
  </si>
  <si>
    <t>008/1661</t>
  </si>
  <si>
    <t>008/1663</t>
  </si>
  <si>
    <t>008/1664</t>
  </si>
  <si>
    <t>004/154</t>
  </si>
  <si>
    <t>006/6</t>
  </si>
  <si>
    <t>008/593</t>
  </si>
  <si>
    <t>008/595</t>
  </si>
  <si>
    <t>008/1010</t>
  </si>
  <si>
    <t>008/1011</t>
  </si>
  <si>
    <t>008/393</t>
  </si>
  <si>
    <t>008/394</t>
  </si>
  <si>
    <t>008/1639</t>
  </si>
  <si>
    <t>008/166</t>
  </si>
  <si>
    <t>803/0002</t>
  </si>
  <si>
    <t>2 954,85</t>
  </si>
  <si>
    <t>2 188,52</t>
  </si>
  <si>
    <t>2 014,67</t>
  </si>
  <si>
    <t>Konica Minolta C224</t>
  </si>
  <si>
    <t>zepsuty</t>
  </si>
  <si>
    <t>zniszczony</t>
  </si>
  <si>
    <t>wyeksploatowany, zepsuty, bez dysku</t>
  </si>
  <si>
    <t>HP Compaq 8200 Elite s/n CZC14Φ5GWG</t>
  </si>
  <si>
    <t>487/0011</t>
  </si>
  <si>
    <t>HP Compaq 8200 Elite s/n CZC14Φ5GYK</t>
  </si>
  <si>
    <t>487/0013</t>
  </si>
  <si>
    <t>HP Compaq 8200 Elite s/n CZC14Φ5GYP</t>
  </si>
  <si>
    <t>487/0014</t>
  </si>
  <si>
    <t>HP Compaq 8200 Elite s/n CZC14Φ5GW1</t>
  </si>
  <si>
    <t>487/0017</t>
  </si>
  <si>
    <t>HP Compaq 8200 Elite s/n CZC14Φ5G-WM</t>
  </si>
  <si>
    <t>487/0018</t>
  </si>
  <si>
    <t>HP Compaq 8200 Elite s/n CZC14Φ5G-WW</t>
  </si>
  <si>
    <t>487/0021</t>
  </si>
  <si>
    <t>HP Compaq 8200 Elite s/n CZC21194N3</t>
  </si>
  <si>
    <t>487/0022</t>
  </si>
  <si>
    <t>wyeksploatowany, bez dysku</t>
  </si>
  <si>
    <t>Szafka pod TV</t>
  </si>
  <si>
    <t>809/0054</t>
  </si>
  <si>
    <t>Wycena EUR</t>
  </si>
  <si>
    <t>% zużycia</t>
  </si>
  <si>
    <t xml:space="preserve">Załącznik nr 1 do Ogłoszenia nr 2/2025  AMBASADA RP W BRATYSŁAWIE </t>
  </si>
  <si>
    <t>Bratysława, dnia 29.04.2025</t>
  </si>
  <si>
    <t>Wycena w EUR</t>
  </si>
  <si>
    <t>Bratysława 30.04.2025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</si>
</sst>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4" x14ac:knownFonts="1">
    <font>
      <sz val="10"/>
      <color rgb="FF000000"/>
      <name val="Arial"/>
      <scheme val="minor"/>
    </font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38"/>
      <scheme val="minor"/>
    </font>
    <font>
      <sz val="10"/>
      <color theme="1"/>
      <name val="Arial"/>
      <family val="2"/>
      <charset val="238"/>
      <scheme val="minor"/>
    </font>
    <font>
      <sz val="8"/>
      <name val="Arial"/>
      <family val="2"/>
      <charset val="238"/>
      <scheme val="minor"/>
    </font>
    <font>
      <sz val="10"/>
      <color rgb="FF000000"/>
      <name val="Arial"/>
      <scheme val="minor"/>
    </font>
    <font>
      <b/>
      <sz val="11"/>
      <color theme="1"/>
      <name val="Arial"/>
      <family val="2"/>
      <charset val="238"/>
      <scheme val="minor"/>
    </font>
    <font>
      <sz val="11"/>
      <color rgb="FF000000"/>
      <name val="Arial"/>
      <family val="2"/>
      <charset val="238"/>
      <scheme val="minor"/>
    </font>
    <font>
      <b/>
      <sz val="11"/>
      <color rgb="FF000000"/>
      <name val="Arial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0"/>
      <color theme="1"/>
      <name val="Arial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43" fontId="7" fillId="0" borderId="0" applyFont="0" applyFill="0" applyBorder="0" applyAlignment="0" applyProtection="0"/>
    <xf numFmtId="0" fontId="2" fillId="0" borderId="0"/>
  </cellStyleXfs>
  <cellXfs count="38">
    <xf numFmtId="0" fontId="0" fillId="0" borderId="0" xfId="0" applyFont="1" applyAlignment="1"/>
    <xf numFmtId="0" fontId="5" fillId="0" borderId="0" xfId="0" applyFont="1" applyAlignment="1">
      <alignment horizontal="center"/>
    </xf>
    <xf numFmtId="0" fontId="0" fillId="0" borderId="0" xfId="0" applyFont="1" applyAlignment="1">
      <alignment wrapText="1"/>
    </xf>
    <xf numFmtId="0" fontId="9" fillId="0" borderId="1" xfId="0" applyFont="1" applyBorder="1" applyAlignment="1"/>
    <xf numFmtId="0" fontId="10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2" applyFont="1" applyBorder="1" applyAlignment="1">
      <alignment vertical="center" wrapText="1"/>
    </xf>
    <xf numFmtId="0" fontId="1" fillId="0" borderId="1" xfId="2" applyFont="1" applyBorder="1" applyAlignment="1">
      <alignment horizontal="center" vertical="center" wrapText="1"/>
    </xf>
    <xf numFmtId="1" fontId="1" fillId="0" borderId="1" xfId="2" applyNumberFormat="1" applyFont="1" applyBorder="1" applyAlignment="1">
      <alignment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4" applyFont="1" applyBorder="1" applyAlignment="1">
      <alignment vertical="center" wrapText="1"/>
    </xf>
    <xf numFmtId="0" fontId="1" fillId="0" borderId="1" xfId="4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2" fontId="0" fillId="0" borderId="0" xfId="0" applyNumberFormat="1" applyFont="1" applyAlignment="1">
      <alignment horizontal="right" vertical="center"/>
    </xf>
    <xf numFmtId="2" fontId="9" fillId="0" borderId="1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2" fontId="9" fillId="0" borderId="1" xfId="3" applyNumberFormat="1" applyFont="1" applyBorder="1" applyAlignment="1">
      <alignment horizontal="center" vertical="center" wrapText="1"/>
    </xf>
    <xf numFmtId="2" fontId="1" fillId="0" borderId="1" xfId="3" applyNumberFormat="1" applyFont="1" applyBorder="1" applyAlignment="1">
      <alignment horizontal="center" vertical="center" wrapText="1"/>
    </xf>
    <xf numFmtId="2" fontId="1" fillId="0" borderId="1" xfId="3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right" vertical="center"/>
    </xf>
    <xf numFmtId="43" fontId="0" fillId="0" borderId="0" xfId="3" applyFont="1" applyAlignment="1"/>
    <xf numFmtId="0" fontId="1" fillId="0" borderId="1" xfId="2" applyFont="1" applyFill="1" applyBorder="1" applyAlignment="1">
      <alignment vertical="center" wrapText="1"/>
    </xf>
    <xf numFmtId="164" fontId="9" fillId="0" borderId="1" xfId="3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/>
    </xf>
    <xf numFmtId="43" fontId="13" fillId="2" borderId="1" xfId="3" applyFont="1" applyFill="1" applyBorder="1" applyAlignment="1">
      <alignment horizontal="center" vertical="center"/>
    </xf>
    <xf numFmtId="43" fontId="0" fillId="0" borderId="1" xfId="3" applyFont="1" applyBorder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</cellXfs>
  <cellStyles count="5">
    <cellStyle name="Dziesiętny" xfId="3" builtinId="3"/>
    <cellStyle name="Normalny" xfId="0" builtinId="0"/>
    <cellStyle name="Normalny 2" xfId="1" xr:uid="{00000000-0005-0000-0000-000001000000}"/>
    <cellStyle name="Normalny 3" xfId="2" xr:uid="{39643D95-4304-4766-9500-1862B1415B09}"/>
    <cellStyle name="Normalny 4" xfId="4" xr:uid="{7E77FC93-33E1-4DD4-9CF0-2751D8C505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A862"/>
  <sheetViews>
    <sheetView tabSelected="1" zoomScale="90" zoomScaleNormal="90" workbookViewId="0">
      <selection activeCell="K7" sqref="K7"/>
    </sheetView>
  </sheetViews>
  <sheetFormatPr defaultColWidth="12.5703125" defaultRowHeight="12.75" x14ac:dyDescent="0.2"/>
  <cols>
    <col min="1" max="1" width="3.28515625" customWidth="1"/>
    <col min="2" max="2" width="25.5703125" style="2" customWidth="1"/>
    <col min="3" max="3" width="18" customWidth="1"/>
    <col min="4" max="4" width="33.28515625" style="2" customWidth="1"/>
    <col min="5" max="5" width="32.28515625" customWidth="1"/>
    <col min="6" max="6" width="24.140625" customWidth="1"/>
    <col min="7" max="7" width="14.5703125" customWidth="1"/>
    <col min="8" max="9" width="16" style="17" hidden="1" customWidth="1"/>
    <col min="10" max="10" width="16.5703125" style="18" hidden="1" customWidth="1"/>
    <col min="11" max="11" width="16.140625" style="26" customWidth="1"/>
  </cols>
  <sheetData>
    <row r="1" spans="1:27" ht="32.25" customHeight="1" x14ac:dyDescent="0.2">
      <c r="A1" s="37" t="s">
        <v>126</v>
      </c>
      <c r="B1" s="37"/>
      <c r="C1" s="37"/>
      <c r="D1" s="4"/>
      <c r="E1" s="4"/>
      <c r="F1" s="4" t="s">
        <v>129</v>
      </c>
      <c r="G1" s="4"/>
      <c r="J1" s="21" t="s">
        <v>127</v>
      </c>
    </row>
    <row r="2" spans="1:27" ht="32.25" customHeight="1" x14ac:dyDescent="0.2">
      <c r="A2" s="36" t="s">
        <v>23</v>
      </c>
      <c r="B2" s="36"/>
      <c r="C2" s="36"/>
      <c r="D2" s="36"/>
      <c r="E2" s="36"/>
      <c r="F2" s="36"/>
      <c r="G2" s="36"/>
      <c r="H2" s="36"/>
      <c r="I2" s="20"/>
    </row>
    <row r="3" spans="1:27" ht="30" x14ac:dyDescent="0.2">
      <c r="A3" s="30" t="s">
        <v>0</v>
      </c>
      <c r="B3" s="31" t="s">
        <v>3</v>
      </c>
      <c r="C3" s="30" t="s">
        <v>1</v>
      </c>
      <c r="D3" s="31" t="s">
        <v>4</v>
      </c>
      <c r="E3" s="30" t="s">
        <v>2</v>
      </c>
      <c r="F3" s="30" t="s">
        <v>6</v>
      </c>
      <c r="G3" s="30" t="s">
        <v>36</v>
      </c>
      <c r="H3" s="32" t="s">
        <v>5</v>
      </c>
      <c r="I3" s="32" t="s">
        <v>125</v>
      </c>
      <c r="J3" s="33" t="s">
        <v>124</v>
      </c>
      <c r="K3" s="34" t="s">
        <v>128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42.75" x14ac:dyDescent="0.2">
      <c r="A4" s="8">
        <v>1</v>
      </c>
      <c r="B4" s="6" t="s">
        <v>8</v>
      </c>
      <c r="C4" s="5" t="s">
        <v>15</v>
      </c>
      <c r="D4" s="6" t="s">
        <v>31</v>
      </c>
      <c r="E4" s="9" t="s">
        <v>7</v>
      </c>
      <c r="F4" s="3" t="s">
        <v>35</v>
      </c>
      <c r="G4" s="5">
        <v>2000</v>
      </c>
      <c r="H4" s="22">
        <v>305.27999999999997</v>
      </c>
      <c r="I4" s="28">
        <v>90</v>
      </c>
      <c r="J4" s="19">
        <f>H4*(100-I4)%</f>
        <v>30.527999999999999</v>
      </c>
      <c r="K4" s="35">
        <f t="shared" ref="K4:K35" si="0">J4*0.7</f>
        <v>21.369599999999998</v>
      </c>
    </row>
    <row r="5" spans="1:27" ht="42.75" x14ac:dyDescent="0.2">
      <c r="A5" s="8">
        <v>2</v>
      </c>
      <c r="B5" s="29" t="s">
        <v>9</v>
      </c>
      <c r="C5" s="5" t="s">
        <v>16</v>
      </c>
      <c r="D5" s="6" t="s">
        <v>32</v>
      </c>
      <c r="E5" s="9" t="s">
        <v>7</v>
      </c>
      <c r="F5" s="3" t="s">
        <v>35</v>
      </c>
      <c r="G5" s="5">
        <v>2016</v>
      </c>
      <c r="H5" s="22">
        <v>866.24</v>
      </c>
      <c r="I5" s="28">
        <v>75</v>
      </c>
      <c r="J5" s="19">
        <f t="shared" ref="J5:J60" si="1">H5*(100-I5)%</f>
        <v>216.56</v>
      </c>
      <c r="K5" s="35">
        <f t="shared" si="0"/>
        <v>151.59199999999998</v>
      </c>
    </row>
    <row r="6" spans="1:27" ht="42.75" x14ac:dyDescent="0.2">
      <c r="A6" s="8">
        <v>3</v>
      </c>
      <c r="B6" s="29" t="s">
        <v>10</v>
      </c>
      <c r="C6" s="5" t="s">
        <v>17</v>
      </c>
      <c r="D6" s="6" t="s">
        <v>32</v>
      </c>
      <c r="E6" s="9" t="s">
        <v>7</v>
      </c>
      <c r="F6" s="3" t="s">
        <v>35</v>
      </c>
      <c r="G6" s="5">
        <v>2016</v>
      </c>
      <c r="H6" s="22">
        <v>566.88</v>
      </c>
      <c r="I6" s="28">
        <v>75</v>
      </c>
      <c r="J6" s="19">
        <f t="shared" si="1"/>
        <v>141.72</v>
      </c>
      <c r="K6" s="35">
        <f t="shared" si="0"/>
        <v>99.203999999999994</v>
      </c>
    </row>
    <row r="7" spans="1:27" ht="42.75" x14ac:dyDescent="0.2">
      <c r="A7" s="8">
        <v>4</v>
      </c>
      <c r="B7" s="29" t="s">
        <v>11</v>
      </c>
      <c r="C7" s="5" t="s">
        <v>18</v>
      </c>
      <c r="D7" s="6" t="s">
        <v>32</v>
      </c>
      <c r="E7" s="9" t="s">
        <v>7</v>
      </c>
      <c r="F7" s="3" t="s">
        <v>35</v>
      </c>
      <c r="G7" s="5">
        <v>2016</v>
      </c>
      <c r="H7" s="22">
        <v>566.88</v>
      </c>
      <c r="I7" s="28">
        <v>75</v>
      </c>
      <c r="J7" s="19">
        <f t="shared" si="1"/>
        <v>141.72</v>
      </c>
      <c r="K7" s="35">
        <f t="shared" si="0"/>
        <v>99.203999999999994</v>
      </c>
    </row>
    <row r="8" spans="1:27" ht="42.75" x14ac:dyDescent="0.2">
      <c r="A8" s="8">
        <v>5</v>
      </c>
      <c r="B8" s="29" t="s">
        <v>12</v>
      </c>
      <c r="C8" s="5" t="s">
        <v>19</v>
      </c>
      <c r="D8" s="6" t="s">
        <v>33</v>
      </c>
      <c r="E8" s="9" t="s">
        <v>7</v>
      </c>
      <c r="F8" s="3" t="s">
        <v>35</v>
      </c>
      <c r="G8" s="5">
        <v>2016</v>
      </c>
      <c r="H8" s="22">
        <v>500</v>
      </c>
      <c r="I8" s="28">
        <v>75</v>
      </c>
      <c r="J8" s="19">
        <f t="shared" si="1"/>
        <v>125</v>
      </c>
      <c r="K8" s="35">
        <f t="shared" si="0"/>
        <v>87.5</v>
      </c>
    </row>
    <row r="9" spans="1:27" ht="42.75" x14ac:dyDescent="0.2">
      <c r="A9" s="8">
        <v>6</v>
      </c>
      <c r="B9" s="29" t="s">
        <v>13</v>
      </c>
      <c r="C9" s="5" t="s">
        <v>20</v>
      </c>
      <c r="D9" s="6" t="s">
        <v>32</v>
      </c>
      <c r="E9" s="9" t="s">
        <v>7</v>
      </c>
      <c r="F9" s="3" t="s">
        <v>35</v>
      </c>
      <c r="G9" s="5">
        <v>2010</v>
      </c>
      <c r="H9" s="22">
        <v>250</v>
      </c>
      <c r="I9" s="28">
        <v>75</v>
      </c>
      <c r="J9" s="19">
        <f t="shared" si="1"/>
        <v>62.5</v>
      </c>
      <c r="K9" s="35">
        <f t="shared" si="0"/>
        <v>43.75</v>
      </c>
    </row>
    <row r="10" spans="1:27" ht="42.75" x14ac:dyDescent="0.2">
      <c r="A10" s="8">
        <v>7</v>
      </c>
      <c r="B10" s="29" t="s">
        <v>13</v>
      </c>
      <c r="C10" s="5" t="s">
        <v>21</v>
      </c>
      <c r="D10" s="6" t="s">
        <v>32</v>
      </c>
      <c r="E10" s="9" t="s">
        <v>7</v>
      </c>
      <c r="F10" s="3" t="s">
        <v>35</v>
      </c>
      <c r="G10" s="5">
        <v>2010</v>
      </c>
      <c r="H10" s="22">
        <v>250</v>
      </c>
      <c r="I10" s="28">
        <v>75</v>
      </c>
      <c r="J10" s="19">
        <f t="shared" si="1"/>
        <v>62.5</v>
      </c>
      <c r="K10" s="35">
        <f t="shared" si="0"/>
        <v>43.75</v>
      </c>
    </row>
    <row r="11" spans="1:27" ht="42.75" x14ac:dyDescent="0.2">
      <c r="A11" s="8">
        <v>8</v>
      </c>
      <c r="B11" s="29" t="s">
        <v>14</v>
      </c>
      <c r="C11" s="5" t="s">
        <v>22</v>
      </c>
      <c r="D11" s="6" t="s">
        <v>32</v>
      </c>
      <c r="E11" s="9" t="s">
        <v>7</v>
      </c>
      <c r="F11" s="3" t="s">
        <v>35</v>
      </c>
      <c r="G11" s="5">
        <v>2010</v>
      </c>
      <c r="H11" s="22">
        <v>100</v>
      </c>
      <c r="I11" s="28">
        <v>75</v>
      </c>
      <c r="J11" s="19">
        <f t="shared" si="1"/>
        <v>25</v>
      </c>
      <c r="K11" s="35">
        <f t="shared" si="0"/>
        <v>17.5</v>
      </c>
    </row>
    <row r="12" spans="1:27" ht="42.75" x14ac:dyDescent="0.2">
      <c r="A12" s="8">
        <v>9</v>
      </c>
      <c r="B12" s="6" t="s">
        <v>24</v>
      </c>
      <c r="C12" s="5" t="s">
        <v>25</v>
      </c>
      <c r="D12" s="6" t="s">
        <v>32</v>
      </c>
      <c r="E12" s="9" t="s">
        <v>7</v>
      </c>
      <c r="F12" s="3" t="s">
        <v>35</v>
      </c>
      <c r="G12" s="5">
        <v>2021</v>
      </c>
      <c r="H12" s="22">
        <v>6327</v>
      </c>
      <c r="I12" s="28">
        <v>90</v>
      </c>
      <c r="J12" s="19">
        <f t="shared" si="1"/>
        <v>632.70000000000005</v>
      </c>
      <c r="K12" s="35">
        <f t="shared" si="0"/>
        <v>442.89</v>
      </c>
    </row>
    <row r="13" spans="1:27" ht="42.75" x14ac:dyDescent="0.2">
      <c r="A13" s="8">
        <v>10</v>
      </c>
      <c r="B13" s="6" t="s">
        <v>27</v>
      </c>
      <c r="C13" s="5" t="s">
        <v>29</v>
      </c>
      <c r="D13" s="10" t="s">
        <v>34</v>
      </c>
      <c r="E13" s="9" t="s">
        <v>7</v>
      </c>
      <c r="F13" s="3" t="s">
        <v>35</v>
      </c>
      <c r="G13" s="5">
        <v>2016</v>
      </c>
      <c r="H13" s="22" t="s">
        <v>101</v>
      </c>
      <c r="I13" s="28">
        <v>90</v>
      </c>
      <c r="J13" s="25">
        <v>218.85</v>
      </c>
      <c r="K13" s="35">
        <f t="shared" si="0"/>
        <v>153.19499999999999</v>
      </c>
    </row>
    <row r="14" spans="1:27" ht="42.75" x14ac:dyDescent="0.2">
      <c r="A14" s="8">
        <v>11</v>
      </c>
      <c r="B14" s="6" t="s">
        <v>28</v>
      </c>
      <c r="C14" s="5" t="s">
        <v>30</v>
      </c>
      <c r="D14" s="10" t="s">
        <v>34</v>
      </c>
      <c r="E14" s="9" t="s">
        <v>7</v>
      </c>
      <c r="F14" s="3" t="s">
        <v>35</v>
      </c>
      <c r="G14" s="5">
        <v>2016</v>
      </c>
      <c r="H14" s="22" t="s">
        <v>102</v>
      </c>
      <c r="I14" s="28">
        <v>90</v>
      </c>
      <c r="J14" s="19">
        <v>201.47</v>
      </c>
      <c r="K14" s="35">
        <f t="shared" si="0"/>
        <v>141.029</v>
      </c>
    </row>
    <row r="15" spans="1:27" ht="42.75" x14ac:dyDescent="0.2">
      <c r="A15" s="8">
        <v>12</v>
      </c>
      <c r="B15" s="11" t="s">
        <v>37</v>
      </c>
      <c r="C15" s="12" t="s">
        <v>63</v>
      </c>
      <c r="D15" s="10" t="s">
        <v>104</v>
      </c>
      <c r="E15" s="9" t="s">
        <v>7</v>
      </c>
      <c r="F15" s="3" t="s">
        <v>35</v>
      </c>
      <c r="G15" s="5">
        <v>2000</v>
      </c>
      <c r="H15" s="23">
        <v>280.2</v>
      </c>
      <c r="I15" s="28">
        <v>90</v>
      </c>
      <c r="J15" s="19">
        <f t="shared" si="1"/>
        <v>28.02</v>
      </c>
      <c r="K15" s="35">
        <f t="shared" si="0"/>
        <v>19.613999999999997</v>
      </c>
    </row>
    <row r="16" spans="1:27" ht="42.75" x14ac:dyDescent="0.2">
      <c r="A16" s="8">
        <v>13</v>
      </c>
      <c r="B16" s="11" t="s">
        <v>38</v>
      </c>
      <c r="C16" s="12" t="s">
        <v>64</v>
      </c>
      <c r="D16" s="10" t="s">
        <v>105</v>
      </c>
      <c r="E16" s="9" t="s">
        <v>7</v>
      </c>
      <c r="F16" s="3" t="s">
        <v>35</v>
      </c>
      <c r="G16" s="5">
        <v>2018</v>
      </c>
      <c r="H16" s="23">
        <v>299</v>
      </c>
      <c r="I16" s="28">
        <v>90</v>
      </c>
      <c r="J16" s="19">
        <f t="shared" si="1"/>
        <v>29.900000000000002</v>
      </c>
      <c r="K16" s="35">
        <f t="shared" si="0"/>
        <v>20.93</v>
      </c>
    </row>
    <row r="17" spans="1:11" ht="42.75" x14ac:dyDescent="0.2">
      <c r="A17" s="8">
        <v>14</v>
      </c>
      <c r="B17" s="11" t="s">
        <v>39</v>
      </c>
      <c r="C17" s="12" t="s">
        <v>65</v>
      </c>
      <c r="D17" s="10" t="s">
        <v>32</v>
      </c>
      <c r="E17" s="9" t="s">
        <v>7</v>
      </c>
      <c r="F17" s="3" t="s">
        <v>35</v>
      </c>
      <c r="G17" s="5">
        <v>2016</v>
      </c>
      <c r="H17" s="23">
        <v>67</v>
      </c>
      <c r="I17" s="28">
        <v>90</v>
      </c>
      <c r="J17" s="19">
        <f t="shared" si="1"/>
        <v>6.7</v>
      </c>
      <c r="K17" s="35">
        <f t="shared" si="0"/>
        <v>4.6899999999999995</v>
      </c>
    </row>
    <row r="18" spans="1:11" ht="42.75" x14ac:dyDescent="0.2">
      <c r="A18" s="8">
        <v>15</v>
      </c>
      <c r="B18" s="11" t="s">
        <v>40</v>
      </c>
      <c r="C18" s="12" t="s">
        <v>66</v>
      </c>
      <c r="D18" s="10" t="s">
        <v>32</v>
      </c>
      <c r="E18" s="9" t="s">
        <v>7</v>
      </c>
      <c r="F18" s="3" t="s">
        <v>35</v>
      </c>
      <c r="G18" s="5">
        <v>2016</v>
      </c>
      <c r="H18" s="23">
        <v>313.2</v>
      </c>
      <c r="I18" s="28">
        <v>90</v>
      </c>
      <c r="J18" s="19">
        <f t="shared" si="1"/>
        <v>31.32</v>
      </c>
      <c r="K18" s="35">
        <f t="shared" si="0"/>
        <v>21.923999999999999</v>
      </c>
    </row>
    <row r="19" spans="1:11" ht="42.75" x14ac:dyDescent="0.2">
      <c r="A19" s="8">
        <v>16</v>
      </c>
      <c r="B19" s="11" t="s">
        <v>41</v>
      </c>
      <c r="C19" s="12" t="s">
        <v>67</v>
      </c>
      <c r="D19" s="10" t="s">
        <v>32</v>
      </c>
      <c r="E19" s="9" t="s">
        <v>7</v>
      </c>
      <c r="F19" s="3" t="s">
        <v>35</v>
      </c>
      <c r="G19" s="5">
        <v>2005</v>
      </c>
      <c r="H19" s="23">
        <v>158.38999999999999</v>
      </c>
      <c r="I19" s="28">
        <v>90</v>
      </c>
      <c r="J19" s="19">
        <f t="shared" si="1"/>
        <v>15.838999999999999</v>
      </c>
      <c r="K19" s="35">
        <f t="shared" si="0"/>
        <v>11.087299999999999</v>
      </c>
    </row>
    <row r="20" spans="1:11" ht="42.75" x14ac:dyDescent="0.2">
      <c r="A20" s="8">
        <v>17</v>
      </c>
      <c r="B20" s="11" t="s">
        <v>42</v>
      </c>
      <c r="C20" s="12" t="s">
        <v>68</v>
      </c>
      <c r="D20" s="10" t="s">
        <v>32</v>
      </c>
      <c r="E20" s="9" t="s">
        <v>7</v>
      </c>
      <c r="F20" s="3" t="s">
        <v>35</v>
      </c>
      <c r="G20" s="5">
        <v>2016</v>
      </c>
      <c r="H20" s="23">
        <v>69</v>
      </c>
      <c r="I20" s="28">
        <v>90</v>
      </c>
      <c r="J20" s="19">
        <f t="shared" si="1"/>
        <v>6.9</v>
      </c>
      <c r="K20" s="35">
        <f t="shared" si="0"/>
        <v>4.83</v>
      </c>
    </row>
    <row r="21" spans="1:11" ht="42.75" x14ac:dyDescent="0.2">
      <c r="A21" s="8">
        <v>18</v>
      </c>
      <c r="B21" s="11" t="s">
        <v>43</v>
      </c>
      <c r="C21" s="12" t="s">
        <v>69</v>
      </c>
      <c r="D21" s="10" t="s">
        <v>104</v>
      </c>
      <c r="E21" s="9" t="s">
        <v>7</v>
      </c>
      <c r="F21" s="3" t="s">
        <v>35</v>
      </c>
      <c r="G21" s="5">
        <v>2016</v>
      </c>
      <c r="H21" s="23">
        <v>79.989999999999995</v>
      </c>
      <c r="I21" s="28">
        <v>90</v>
      </c>
      <c r="J21" s="19">
        <f t="shared" si="1"/>
        <v>7.9989999999999997</v>
      </c>
      <c r="K21" s="35">
        <f t="shared" si="0"/>
        <v>5.5992999999999995</v>
      </c>
    </row>
    <row r="22" spans="1:11" ht="42.75" x14ac:dyDescent="0.2">
      <c r="A22" s="8">
        <v>19</v>
      </c>
      <c r="B22" s="11" t="s">
        <v>44</v>
      </c>
      <c r="C22" s="12" t="s">
        <v>70</v>
      </c>
      <c r="D22" s="10" t="s">
        <v>33</v>
      </c>
      <c r="E22" s="9" t="s">
        <v>7</v>
      </c>
      <c r="F22" s="3" t="s">
        <v>35</v>
      </c>
      <c r="G22" s="5">
        <v>2016</v>
      </c>
      <c r="H22" s="23">
        <v>73</v>
      </c>
      <c r="I22" s="28">
        <v>90</v>
      </c>
      <c r="J22" s="19">
        <f t="shared" si="1"/>
        <v>7.3000000000000007</v>
      </c>
      <c r="K22" s="35">
        <f t="shared" si="0"/>
        <v>5.1100000000000003</v>
      </c>
    </row>
    <row r="23" spans="1:11" ht="42.75" x14ac:dyDescent="0.2">
      <c r="A23" s="8">
        <v>20</v>
      </c>
      <c r="B23" s="11" t="s">
        <v>45</v>
      </c>
      <c r="C23" s="12" t="s">
        <v>71</v>
      </c>
      <c r="D23" s="10" t="s">
        <v>33</v>
      </c>
      <c r="E23" s="9" t="s">
        <v>7</v>
      </c>
      <c r="F23" s="3" t="s">
        <v>35</v>
      </c>
      <c r="G23" s="5">
        <v>1995</v>
      </c>
      <c r="H23" s="23">
        <v>480.2</v>
      </c>
      <c r="I23" s="28">
        <v>90</v>
      </c>
      <c r="J23" s="19">
        <f t="shared" si="1"/>
        <v>48.02</v>
      </c>
      <c r="K23" s="35">
        <f t="shared" si="0"/>
        <v>33.613999999999997</v>
      </c>
    </row>
    <row r="24" spans="1:11" ht="42.75" x14ac:dyDescent="0.2">
      <c r="A24" s="8">
        <v>21</v>
      </c>
      <c r="B24" s="11" t="s">
        <v>46</v>
      </c>
      <c r="C24" s="12" t="s">
        <v>72</v>
      </c>
      <c r="D24" s="10" t="s">
        <v>33</v>
      </c>
      <c r="E24" s="9" t="s">
        <v>7</v>
      </c>
      <c r="F24" s="3" t="s">
        <v>35</v>
      </c>
      <c r="G24" s="5">
        <v>2001</v>
      </c>
      <c r="H24" s="23">
        <v>169.13</v>
      </c>
      <c r="I24" s="28">
        <v>90</v>
      </c>
      <c r="J24" s="19">
        <f t="shared" si="1"/>
        <v>16.913</v>
      </c>
      <c r="K24" s="35">
        <f t="shared" si="0"/>
        <v>11.8391</v>
      </c>
    </row>
    <row r="25" spans="1:11" ht="42.75" x14ac:dyDescent="0.2">
      <c r="A25" s="8">
        <v>22</v>
      </c>
      <c r="B25" s="11" t="s">
        <v>47</v>
      </c>
      <c r="C25" s="12" t="s">
        <v>73</v>
      </c>
      <c r="D25" s="10" t="s">
        <v>33</v>
      </c>
      <c r="E25" s="9" t="s">
        <v>7</v>
      </c>
      <c r="F25" s="3" t="s">
        <v>35</v>
      </c>
      <c r="G25" s="5">
        <v>2016</v>
      </c>
      <c r="H25" s="23">
        <v>221.88</v>
      </c>
      <c r="I25" s="28">
        <v>90</v>
      </c>
      <c r="J25" s="19">
        <f t="shared" si="1"/>
        <v>22.188000000000002</v>
      </c>
      <c r="K25" s="35">
        <f t="shared" si="0"/>
        <v>15.531600000000001</v>
      </c>
    </row>
    <row r="26" spans="1:11" ht="42.75" x14ac:dyDescent="0.2">
      <c r="A26" s="8">
        <v>23</v>
      </c>
      <c r="B26" s="11" t="s">
        <v>48</v>
      </c>
      <c r="C26" s="12" t="s">
        <v>74</v>
      </c>
      <c r="D26" s="10" t="s">
        <v>33</v>
      </c>
      <c r="E26" s="9" t="s">
        <v>7</v>
      </c>
      <c r="F26" s="3" t="s">
        <v>35</v>
      </c>
      <c r="G26" s="5">
        <v>2016</v>
      </c>
      <c r="H26" s="23">
        <v>84.7</v>
      </c>
      <c r="I26" s="28">
        <v>90</v>
      </c>
      <c r="J26" s="19">
        <f t="shared" si="1"/>
        <v>8.4700000000000006</v>
      </c>
      <c r="K26" s="35">
        <f t="shared" si="0"/>
        <v>5.9290000000000003</v>
      </c>
    </row>
    <row r="27" spans="1:11" ht="42.75" x14ac:dyDescent="0.2">
      <c r="A27" s="8">
        <v>24</v>
      </c>
      <c r="B27" s="11" t="s">
        <v>49</v>
      </c>
      <c r="C27" s="12" t="s">
        <v>75</v>
      </c>
      <c r="D27" s="10" t="s">
        <v>104</v>
      </c>
      <c r="E27" s="9" t="s">
        <v>7</v>
      </c>
      <c r="F27" s="3" t="s">
        <v>35</v>
      </c>
      <c r="G27" s="5">
        <v>2016</v>
      </c>
      <c r="H27" s="23">
        <v>89.23</v>
      </c>
      <c r="I27" s="28">
        <v>90</v>
      </c>
      <c r="J27" s="19">
        <f t="shared" si="1"/>
        <v>8.923</v>
      </c>
      <c r="K27" s="35">
        <f t="shared" si="0"/>
        <v>6.2460999999999993</v>
      </c>
    </row>
    <row r="28" spans="1:11" ht="42.75" x14ac:dyDescent="0.2">
      <c r="A28" s="8">
        <v>25</v>
      </c>
      <c r="B28" s="11" t="s">
        <v>50</v>
      </c>
      <c r="C28" s="12" t="s">
        <v>76</v>
      </c>
      <c r="D28" s="10" t="s">
        <v>33</v>
      </c>
      <c r="E28" s="9" t="s">
        <v>7</v>
      </c>
      <c r="F28" s="3" t="s">
        <v>35</v>
      </c>
      <c r="G28" s="11">
        <v>1998</v>
      </c>
      <c r="H28" s="23">
        <v>423.61</v>
      </c>
      <c r="I28" s="28">
        <v>90</v>
      </c>
      <c r="J28" s="19">
        <f t="shared" si="1"/>
        <v>42.361000000000004</v>
      </c>
      <c r="K28" s="35">
        <f t="shared" si="0"/>
        <v>29.652699999999999</v>
      </c>
    </row>
    <row r="29" spans="1:11" ht="42.75" x14ac:dyDescent="0.2">
      <c r="A29" s="8">
        <v>26</v>
      </c>
      <c r="B29" s="11" t="s">
        <v>51</v>
      </c>
      <c r="C29" s="12" t="s">
        <v>77</v>
      </c>
      <c r="D29" s="10" t="s">
        <v>34</v>
      </c>
      <c r="E29" s="9" t="s">
        <v>7</v>
      </c>
      <c r="F29" s="3" t="s">
        <v>35</v>
      </c>
      <c r="G29" s="11">
        <v>2015</v>
      </c>
      <c r="H29" s="23">
        <v>200</v>
      </c>
      <c r="I29" s="28">
        <v>90</v>
      </c>
      <c r="J29" s="19">
        <f t="shared" si="1"/>
        <v>20</v>
      </c>
      <c r="K29" s="35">
        <f t="shared" si="0"/>
        <v>14</v>
      </c>
    </row>
    <row r="30" spans="1:11" ht="42.75" x14ac:dyDescent="0.2">
      <c r="A30" s="8">
        <v>27</v>
      </c>
      <c r="B30" s="11" t="s">
        <v>51</v>
      </c>
      <c r="C30" s="12" t="s">
        <v>78</v>
      </c>
      <c r="D30" s="10" t="s">
        <v>34</v>
      </c>
      <c r="E30" s="9" t="s">
        <v>7</v>
      </c>
      <c r="F30" s="3" t="s">
        <v>35</v>
      </c>
      <c r="G30" s="11">
        <v>2015</v>
      </c>
      <c r="H30" s="23">
        <v>200</v>
      </c>
      <c r="I30" s="28">
        <v>90</v>
      </c>
      <c r="J30" s="19">
        <f t="shared" si="1"/>
        <v>20</v>
      </c>
      <c r="K30" s="35">
        <f t="shared" si="0"/>
        <v>14</v>
      </c>
    </row>
    <row r="31" spans="1:11" ht="42.75" x14ac:dyDescent="0.2">
      <c r="A31" s="8">
        <v>28</v>
      </c>
      <c r="B31" s="11" t="s">
        <v>52</v>
      </c>
      <c r="C31" s="12" t="s">
        <v>79</v>
      </c>
      <c r="D31" s="10" t="s">
        <v>34</v>
      </c>
      <c r="E31" s="9" t="s">
        <v>7</v>
      </c>
      <c r="F31" s="3" t="s">
        <v>35</v>
      </c>
      <c r="G31" s="11">
        <v>1996</v>
      </c>
      <c r="H31" s="23">
        <v>99</v>
      </c>
      <c r="I31" s="28">
        <v>90</v>
      </c>
      <c r="J31" s="19">
        <f t="shared" si="1"/>
        <v>9.9</v>
      </c>
      <c r="K31" s="35">
        <f t="shared" si="0"/>
        <v>6.93</v>
      </c>
    </row>
    <row r="32" spans="1:11" ht="42.75" x14ac:dyDescent="0.2">
      <c r="A32" s="8">
        <v>29</v>
      </c>
      <c r="B32" s="11" t="s">
        <v>52</v>
      </c>
      <c r="C32" s="12" t="s">
        <v>80</v>
      </c>
      <c r="D32" s="10" t="s">
        <v>34</v>
      </c>
      <c r="E32" s="9" t="s">
        <v>7</v>
      </c>
      <c r="F32" s="3" t="s">
        <v>35</v>
      </c>
      <c r="G32" s="11">
        <v>1996</v>
      </c>
      <c r="H32" s="23">
        <v>99</v>
      </c>
      <c r="I32" s="28">
        <v>90</v>
      </c>
      <c r="J32" s="19">
        <f t="shared" si="1"/>
        <v>9.9</v>
      </c>
      <c r="K32" s="35">
        <f t="shared" si="0"/>
        <v>6.93</v>
      </c>
    </row>
    <row r="33" spans="1:11" ht="42.75" x14ac:dyDescent="0.2">
      <c r="A33" s="8">
        <v>30</v>
      </c>
      <c r="B33" s="11" t="s">
        <v>53</v>
      </c>
      <c r="C33" s="12" t="s">
        <v>81</v>
      </c>
      <c r="D33" s="10" t="s">
        <v>34</v>
      </c>
      <c r="E33" s="9" t="s">
        <v>7</v>
      </c>
      <c r="F33" s="3" t="s">
        <v>35</v>
      </c>
      <c r="G33" s="11">
        <v>2001</v>
      </c>
      <c r="H33" s="23">
        <v>57.61</v>
      </c>
      <c r="I33" s="28">
        <v>90</v>
      </c>
      <c r="J33" s="19">
        <f t="shared" si="1"/>
        <v>5.7610000000000001</v>
      </c>
      <c r="K33" s="35">
        <f t="shared" si="0"/>
        <v>4.0327000000000002</v>
      </c>
    </row>
    <row r="34" spans="1:11" ht="42.75" x14ac:dyDescent="0.2">
      <c r="A34" s="8">
        <v>31</v>
      </c>
      <c r="B34" s="11" t="s">
        <v>53</v>
      </c>
      <c r="C34" s="12" t="s">
        <v>82</v>
      </c>
      <c r="D34" s="10" t="s">
        <v>34</v>
      </c>
      <c r="E34" s="9" t="s">
        <v>7</v>
      </c>
      <c r="F34" s="3" t="s">
        <v>35</v>
      </c>
      <c r="G34" s="11">
        <v>2001</v>
      </c>
      <c r="H34" s="23">
        <v>57.61</v>
      </c>
      <c r="I34" s="28">
        <v>90</v>
      </c>
      <c r="J34" s="19">
        <f t="shared" si="1"/>
        <v>5.7610000000000001</v>
      </c>
      <c r="K34" s="35">
        <f t="shared" si="0"/>
        <v>4.0327000000000002</v>
      </c>
    </row>
    <row r="35" spans="1:11" ht="42.75" x14ac:dyDescent="0.2">
      <c r="A35" s="8">
        <v>32</v>
      </c>
      <c r="B35" s="11" t="s">
        <v>54</v>
      </c>
      <c r="C35" s="12" t="s">
        <v>83</v>
      </c>
      <c r="D35" s="7" t="s">
        <v>33</v>
      </c>
      <c r="E35" s="9" t="s">
        <v>7</v>
      </c>
      <c r="F35" s="3" t="s">
        <v>35</v>
      </c>
      <c r="G35" s="11">
        <v>2006</v>
      </c>
      <c r="H35" s="23">
        <v>40.53</v>
      </c>
      <c r="I35" s="28">
        <v>90</v>
      </c>
      <c r="J35" s="19">
        <f t="shared" si="1"/>
        <v>4.0529999999999999</v>
      </c>
      <c r="K35" s="35">
        <f t="shared" si="0"/>
        <v>2.8371</v>
      </c>
    </row>
    <row r="36" spans="1:11" ht="42.75" x14ac:dyDescent="0.2">
      <c r="A36" s="8">
        <v>33</v>
      </c>
      <c r="B36" s="11" t="s">
        <v>55</v>
      </c>
      <c r="C36" s="12" t="s">
        <v>84</v>
      </c>
      <c r="D36" s="7" t="s">
        <v>33</v>
      </c>
      <c r="E36" s="9" t="s">
        <v>7</v>
      </c>
      <c r="F36" s="3" t="s">
        <v>35</v>
      </c>
      <c r="G36" s="13">
        <v>2016</v>
      </c>
      <c r="H36" s="23">
        <v>259</v>
      </c>
      <c r="I36" s="28">
        <v>90</v>
      </c>
      <c r="J36" s="19">
        <f t="shared" si="1"/>
        <v>25.900000000000002</v>
      </c>
      <c r="K36" s="35">
        <f t="shared" ref="K36:K60" si="2">J36*0.7</f>
        <v>18.13</v>
      </c>
    </row>
    <row r="37" spans="1:11" ht="42.75" x14ac:dyDescent="0.2">
      <c r="A37" s="8">
        <v>34</v>
      </c>
      <c r="B37" s="11" t="s">
        <v>56</v>
      </c>
      <c r="C37" s="12" t="s">
        <v>85</v>
      </c>
      <c r="D37" s="7" t="s">
        <v>34</v>
      </c>
      <c r="E37" s="9" t="s">
        <v>7</v>
      </c>
      <c r="F37" s="3" t="s">
        <v>35</v>
      </c>
      <c r="G37" s="13">
        <v>2016</v>
      </c>
      <c r="H37" s="23">
        <v>348.92</v>
      </c>
      <c r="I37" s="28">
        <v>90</v>
      </c>
      <c r="J37" s="19">
        <f t="shared" si="1"/>
        <v>34.892000000000003</v>
      </c>
      <c r="K37" s="35">
        <f t="shared" si="2"/>
        <v>24.424400000000002</v>
      </c>
    </row>
    <row r="38" spans="1:11" ht="42.75" x14ac:dyDescent="0.2">
      <c r="A38" s="8">
        <v>35</v>
      </c>
      <c r="B38" s="11" t="s">
        <v>56</v>
      </c>
      <c r="C38" s="12" t="s">
        <v>26</v>
      </c>
      <c r="D38" s="7" t="s">
        <v>34</v>
      </c>
      <c r="E38" s="9" t="s">
        <v>7</v>
      </c>
      <c r="F38" s="3" t="s">
        <v>35</v>
      </c>
      <c r="G38" s="13">
        <v>2016</v>
      </c>
      <c r="H38" s="23">
        <v>348.92</v>
      </c>
      <c r="I38" s="28">
        <v>90</v>
      </c>
      <c r="J38" s="19">
        <f t="shared" si="1"/>
        <v>34.892000000000003</v>
      </c>
      <c r="K38" s="35">
        <f t="shared" si="2"/>
        <v>24.424400000000002</v>
      </c>
    </row>
    <row r="39" spans="1:11" ht="42.75" x14ac:dyDescent="0.2">
      <c r="A39" s="8">
        <v>36</v>
      </c>
      <c r="B39" s="11" t="s">
        <v>56</v>
      </c>
      <c r="C39" s="12" t="s">
        <v>86</v>
      </c>
      <c r="D39" s="7" t="s">
        <v>34</v>
      </c>
      <c r="E39" s="9" t="s">
        <v>7</v>
      </c>
      <c r="F39" s="3" t="s">
        <v>35</v>
      </c>
      <c r="G39" s="13">
        <v>2016</v>
      </c>
      <c r="H39" s="23">
        <v>348.92</v>
      </c>
      <c r="I39" s="28">
        <v>90</v>
      </c>
      <c r="J39" s="19">
        <f t="shared" si="1"/>
        <v>34.892000000000003</v>
      </c>
      <c r="K39" s="35">
        <f t="shared" si="2"/>
        <v>24.424400000000002</v>
      </c>
    </row>
    <row r="40" spans="1:11" ht="42.75" x14ac:dyDescent="0.2">
      <c r="A40" s="8">
        <v>37</v>
      </c>
      <c r="B40" s="11" t="s">
        <v>56</v>
      </c>
      <c r="C40" s="12" t="s">
        <v>87</v>
      </c>
      <c r="D40" s="7" t="s">
        <v>34</v>
      </c>
      <c r="E40" s="9" t="s">
        <v>7</v>
      </c>
      <c r="F40" s="3" t="s">
        <v>35</v>
      </c>
      <c r="G40" s="13">
        <v>2016</v>
      </c>
      <c r="H40" s="23">
        <v>348.92</v>
      </c>
      <c r="I40" s="28">
        <v>90</v>
      </c>
      <c r="J40" s="19">
        <f t="shared" si="1"/>
        <v>34.892000000000003</v>
      </c>
      <c r="K40" s="35">
        <f t="shared" si="2"/>
        <v>24.424400000000002</v>
      </c>
    </row>
    <row r="41" spans="1:11" ht="42.75" x14ac:dyDescent="0.2">
      <c r="A41" s="8">
        <v>38</v>
      </c>
      <c r="B41" s="11" t="s">
        <v>56</v>
      </c>
      <c r="C41" s="12" t="s">
        <v>88</v>
      </c>
      <c r="D41" s="7" t="s">
        <v>34</v>
      </c>
      <c r="E41" s="9" t="s">
        <v>7</v>
      </c>
      <c r="F41" s="3" t="s">
        <v>35</v>
      </c>
      <c r="G41" s="13">
        <v>2016</v>
      </c>
      <c r="H41" s="23">
        <v>348.92</v>
      </c>
      <c r="I41" s="28">
        <v>90</v>
      </c>
      <c r="J41" s="19">
        <f t="shared" si="1"/>
        <v>34.892000000000003</v>
      </c>
      <c r="K41" s="35">
        <f t="shared" si="2"/>
        <v>24.424400000000002</v>
      </c>
    </row>
    <row r="42" spans="1:11" ht="42.75" x14ac:dyDescent="0.2">
      <c r="A42" s="8">
        <v>39</v>
      </c>
      <c r="B42" s="11" t="s">
        <v>57</v>
      </c>
      <c r="C42" s="12" t="s">
        <v>89</v>
      </c>
      <c r="D42" s="7" t="s">
        <v>34</v>
      </c>
      <c r="E42" s="9" t="s">
        <v>7</v>
      </c>
      <c r="F42" s="3" t="s">
        <v>35</v>
      </c>
      <c r="G42" s="13">
        <v>2006</v>
      </c>
      <c r="H42" s="23">
        <v>152.93</v>
      </c>
      <c r="I42" s="28">
        <v>90</v>
      </c>
      <c r="J42" s="19">
        <f t="shared" si="1"/>
        <v>15.293000000000001</v>
      </c>
      <c r="K42" s="35">
        <f t="shared" si="2"/>
        <v>10.7051</v>
      </c>
    </row>
    <row r="43" spans="1:11" ht="42.75" x14ac:dyDescent="0.2">
      <c r="A43" s="8">
        <v>40</v>
      </c>
      <c r="B43" s="11" t="s">
        <v>58</v>
      </c>
      <c r="C43" s="12" t="s">
        <v>90</v>
      </c>
      <c r="D43" s="7" t="s">
        <v>34</v>
      </c>
      <c r="E43" s="9" t="s">
        <v>7</v>
      </c>
      <c r="F43" s="3" t="s">
        <v>35</v>
      </c>
      <c r="G43" s="13">
        <v>2015</v>
      </c>
      <c r="H43" s="23">
        <v>253.49</v>
      </c>
      <c r="I43" s="28">
        <v>90</v>
      </c>
      <c r="J43" s="19">
        <f t="shared" si="1"/>
        <v>25.349000000000004</v>
      </c>
      <c r="K43" s="35">
        <f t="shared" si="2"/>
        <v>17.744300000000003</v>
      </c>
    </row>
    <row r="44" spans="1:11" ht="42.75" x14ac:dyDescent="0.2">
      <c r="A44" s="8">
        <v>41</v>
      </c>
      <c r="B44" s="11" t="s">
        <v>39</v>
      </c>
      <c r="C44" s="12" t="s">
        <v>91</v>
      </c>
      <c r="D44" s="7" t="s">
        <v>33</v>
      </c>
      <c r="E44" s="9" t="s">
        <v>7</v>
      </c>
      <c r="F44" s="3" t="s">
        <v>35</v>
      </c>
      <c r="G44" s="11">
        <v>2016</v>
      </c>
      <c r="H44" s="23">
        <v>67</v>
      </c>
      <c r="I44" s="28">
        <v>90</v>
      </c>
      <c r="J44" s="19">
        <f t="shared" si="1"/>
        <v>6.7</v>
      </c>
      <c r="K44" s="35">
        <f t="shared" si="2"/>
        <v>4.6899999999999995</v>
      </c>
    </row>
    <row r="45" spans="1:11" ht="42.75" x14ac:dyDescent="0.2">
      <c r="A45" s="8">
        <v>42</v>
      </c>
      <c r="B45" s="11" t="s">
        <v>39</v>
      </c>
      <c r="C45" s="12" t="s">
        <v>92</v>
      </c>
      <c r="D45" s="7" t="s">
        <v>33</v>
      </c>
      <c r="E45" s="9" t="s">
        <v>7</v>
      </c>
      <c r="F45" s="3" t="s">
        <v>35</v>
      </c>
      <c r="G45" s="13">
        <v>2016</v>
      </c>
      <c r="H45" s="23">
        <v>67</v>
      </c>
      <c r="I45" s="28">
        <v>90</v>
      </c>
      <c r="J45" s="19">
        <f t="shared" si="1"/>
        <v>6.7</v>
      </c>
      <c r="K45" s="35">
        <f t="shared" si="2"/>
        <v>4.6899999999999995</v>
      </c>
    </row>
    <row r="46" spans="1:11" ht="42.75" x14ac:dyDescent="0.2">
      <c r="A46" s="8">
        <v>43</v>
      </c>
      <c r="B46" s="11" t="s">
        <v>59</v>
      </c>
      <c r="C46" s="12" t="s">
        <v>93</v>
      </c>
      <c r="D46" s="7" t="s">
        <v>34</v>
      </c>
      <c r="E46" s="9" t="s">
        <v>7</v>
      </c>
      <c r="F46" s="3" t="s">
        <v>35</v>
      </c>
      <c r="G46" s="13">
        <v>2016</v>
      </c>
      <c r="H46" s="23">
        <v>99</v>
      </c>
      <c r="I46" s="28">
        <v>90</v>
      </c>
      <c r="J46" s="19">
        <f t="shared" si="1"/>
        <v>9.9</v>
      </c>
      <c r="K46" s="35">
        <f t="shared" si="2"/>
        <v>6.93</v>
      </c>
    </row>
    <row r="47" spans="1:11" ht="42.75" x14ac:dyDescent="0.2">
      <c r="A47" s="8">
        <v>44</v>
      </c>
      <c r="B47" s="11" t="s">
        <v>59</v>
      </c>
      <c r="C47" s="12" t="s">
        <v>94</v>
      </c>
      <c r="D47" s="7" t="s">
        <v>34</v>
      </c>
      <c r="E47" s="9" t="s">
        <v>7</v>
      </c>
      <c r="F47" s="3" t="s">
        <v>35</v>
      </c>
      <c r="G47" s="13">
        <v>2016</v>
      </c>
      <c r="H47" s="23">
        <v>99</v>
      </c>
      <c r="I47" s="28">
        <v>90</v>
      </c>
      <c r="J47" s="19">
        <f t="shared" si="1"/>
        <v>9.9</v>
      </c>
      <c r="K47" s="35">
        <f t="shared" si="2"/>
        <v>6.93</v>
      </c>
    </row>
    <row r="48" spans="1:11" ht="42.75" x14ac:dyDescent="0.2">
      <c r="A48" s="8">
        <v>45</v>
      </c>
      <c r="B48" s="11" t="s">
        <v>60</v>
      </c>
      <c r="C48" s="12" t="s">
        <v>95</v>
      </c>
      <c r="D48" s="7" t="s">
        <v>105</v>
      </c>
      <c r="E48" s="9" t="s">
        <v>7</v>
      </c>
      <c r="F48" s="3" t="s">
        <v>35</v>
      </c>
      <c r="G48" s="13">
        <v>2016</v>
      </c>
      <c r="H48" s="23">
        <v>154</v>
      </c>
      <c r="I48" s="28">
        <v>90</v>
      </c>
      <c r="J48" s="19">
        <f t="shared" si="1"/>
        <v>15.4</v>
      </c>
      <c r="K48" s="35">
        <f t="shared" si="2"/>
        <v>10.78</v>
      </c>
    </row>
    <row r="49" spans="1:11" ht="42.75" x14ac:dyDescent="0.2">
      <c r="A49" s="8">
        <v>46</v>
      </c>
      <c r="B49" s="11" t="s">
        <v>60</v>
      </c>
      <c r="C49" s="12" t="s">
        <v>96</v>
      </c>
      <c r="D49" s="7" t="s">
        <v>105</v>
      </c>
      <c r="E49" s="9" t="s">
        <v>7</v>
      </c>
      <c r="F49" s="3" t="s">
        <v>35</v>
      </c>
      <c r="G49" s="13">
        <v>2016</v>
      </c>
      <c r="H49" s="23">
        <v>154</v>
      </c>
      <c r="I49" s="28">
        <v>90</v>
      </c>
      <c r="J49" s="19">
        <f t="shared" si="1"/>
        <v>15.4</v>
      </c>
      <c r="K49" s="35">
        <f t="shared" si="2"/>
        <v>10.78</v>
      </c>
    </row>
    <row r="50" spans="1:11" ht="42.75" x14ac:dyDescent="0.2">
      <c r="A50" s="8">
        <v>47</v>
      </c>
      <c r="B50" s="11" t="s">
        <v>122</v>
      </c>
      <c r="C50" s="14" t="s">
        <v>123</v>
      </c>
      <c r="D50" s="7" t="s">
        <v>105</v>
      </c>
      <c r="E50" s="9" t="s">
        <v>7</v>
      </c>
      <c r="F50" s="3" t="s">
        <v>35</v>
      </c>
      <c r="G50" s="13">
        <v>2016</v>
      </c>
      <c r="H50" s="23">
        <v>433.76</v>
      </c>
      <c r="I50" s="28">
        <v>90</v>
      </c>
      <c r="J50" s="19">
        <f t="shared" si="1"/>
        <v>43.376000000000005</v>
      </c>
      <c r="K50" s="35">
        <f t="shared" si="2"/>
        <v>30.363200000000003</v>
      </c>
    </row>
    <row r="51" spans="1:11" ht="42.75" x14ac:dyDescent="0.2">
      <c r="A51" s="8">
        <v>48</v>
      </c>
      <c r="B51" s="11" t="s">
        <v>61</v>
      </c>
      <c r="C51" s="12" t="s">
        <v>97</v>
      </c>
      <c r="D51" s="7" t="s">
        <v>105</v>
      </c>
      <c r="E51" s="9" t="s">
        <v>7</v>
      </c>
      <c r="F51" s="3" t="s">
        <v>35</v>
      </c>
      <c r="G51" s="13">
        <v>2019</v>
      </c>
      <c r="H51" s="23">
        <v>74.900000000000006</v>
      </c>
      <c r="I51" s="28">
        <v>90</v>
      </c>
      <c r="J51" s="19">
        <f t="shared" si="1"/>
        <v>7.4900000000000011</v>
      </c>
      <c r="K51" s="35">
        <f t="shared" si="2"/>
        <v>5.2430000000000003</v>
      </c>
    </row>
    <row r="52" spans="1:11" ht="42.75" x14ac:dyDescent="0.2">
      <c r="A52" s="8">
        <v>49</v>
      </c>
      <c r="B52" s="11" t="s">
        <v>62</v>
      </c>
      <c r="C52" s="12" t="s">
        <v>98</v>
      </c>
      <c r="D52" s="7" t="s">
        <v>105</v>
      </c>
      <c r="E52" s="9" t="s">
        <v>7</v>
      </c>
      <c r="F52" s="3" t="s">
        <v>35</v>
      </c>
      <c r="G52" s="13">
        <v>1994</v>
      </c>
      <c r="H52" s="23">
        <v>53</v>
      </c>
      <c r="I52" s="28">
        <v>90</v>
      </c>
      <c r="J52" s="19">
        <f t="shared" si="1"/>
        <v>5.3000000000000007</v>
      </c>
      <c r="K52" s="35">
        <f t="shared" si="2"/>
        <v>3.7100000000000004</v>
      </c>
    </row>
    <row r="53" spans="1:11" ht="42.75" x14ac:dyDescent="0.2">
      <c r="A53" s="8">
        <v>50</v>
      </c>
      <c r="B53" s="27" t="s">
        <v>103</v>
      </c>
      <c r="C53" s="12" t="s">
        <v>99</v>
      </c>
      <c r="D53" s="7" t="s">
        <v>106</v>
      </c>
      <c r="E53" s="9" t="s">
        <v>7</v>
      </c>
      <c r="F53" s="3" t="s">
        <v>35</v>
      </c>
      <c r="G53" s="13">
        <v>2014</v>
      </c>
      <c r="H53" s="24" t="s">
        <v>100</v>
      </c>
      <c r="I53" s="28">
        <v>75</v>
      </c>
      <c r="J53" s="19">
        <f>295.485*2.5</f>
        <v>738.71250000000009</v>
      </c>
      <c r="K53" s="35">
        <f t="shared" si="2"/>
        <v>517.09875</v>
      </c>
    </row>
    <row r="54" spans="1:11" ht="42.75" x14ac:dyDescent="0.2">
      <c r="A54" s="8">
        <v>51</v>
      </c>
      <c r="B54" s="15" t="s">
        <v>107</v>
      </c>
      <c r="C54" s="16" t="s">
        <v>108</v>
      </c>
      <c r="D54" s="7" t="s">
        <v>121</v>
      </c>
      <c r="E54" s="9" t="s">
        <v>7</v>
      </c>
      <c r="F54" s="3" t="s">
        <v>35</v>
      </c>
      <c r="G54" s="13">
        <v>2016</v>
      </c>
      <c r="H54" s="23">
        <v>785.82</v>
      </c>
      <c r="I54" s="28">
        <v>90</v>
      </c>
      <c r="J54" s="19">
        <f t="shared" si="1"/>
        <v>78.582000000000008</v>
      </c>
      <c r="K54" s="35">
        <f t="shared" si="2"/>
        <v>55.007400000000004</v>
      </c>
    </row>
    <row r="55" spans="1:11" ht="42.75" x14ac:dyDescent="0.2">
      <c r="A55" s="8">
        <v>52</v>
      </c>
      <c r="B55" s="15" t="s">
        <v>109</v>
      </c>
      <c r="C55" s="16" t="s">
        <v>110</v>
      </c>
      <c r="D55" s="7" t="s">
        <v>121</v>
      </c>
      <c r="E55" s="9" t="s">
        <v>7</v>
      </c>
      <c r="F55" s="3" t="s">
        <v>35</v>
      </c>
      <c r="G55" s="13">
        <v>2016</v>
      </c>
      <c r="H55" s="23">
        <v>785.82</v>
      </c>
      <c r="I55" s="28">
        <v>90</v>
      </c>
      <c r="J55" s="19">
        <f t="shared" si="1"/>
        <v>78.582000000000008</v>
      </c>
      <c r="K55" s="35">
        <f t="shared" si="2"/>
        <v>55.007400000000004</v>
      </c>
    </row>
    <row r="56" spans="1:11" ht="42.75" x14ac:dyDescent="0.2">
      <c r="A56" s="8">
        <v>53</v>
      </c>
      <c r="B56" s="15" t="s">
        <v>111</v>
      </c>
      <c r="C56" s="16" t="s">
        <v>112</v>
      </c>
      <c r="D56" s="7" t="s">
        <v>121</v>
      </c>
      <c r="E56" s="9" t="s">
        <v>7</v>
      </c>
      <c r="F56" s="3" t="s">
        <v>35</v>
      </c>
      <c r="G56" s="13">
        <v>2016</v>
      </c>
      <c r="H56" s="23">
        <v>785.82</v>
      </c>
      <c r="I56" s="28">
        <v>90</v>
      </c>
      <c r="J56" s="19">
        <f t="shared" si="1"/>
        <v>78.582000000000008</v>
      </c>
      <c r="K56" s="35">
        <f t="shared" si="2"/>
        <v>55.007400000000004</v>
      </c>
    </row>
    <row r="57" spans="1:11" ht="42.75" x14ac:dyDescent="0.2">
      <c r="A57" s="8">
        <v>54</v>
      </c>
      <c r="B57" s="15" t="s">
        <v>113</v>
      </c>
      <c r="C57" s="16" t="s">
        <v>114</v>
      </c>
      <c r="D57" s="7" t="s">
        <v>121</v>
      </c>
      <c r="E57" s="9" t="s">
        <v>7</v>
      </c>
      <c r="F57" s="3" t="s">
        <v>35</v>
      </c>
      <c r="G57" s="13">
        <v>2016</v>
      </c>
      <c r="H57" s="23">
        <v>785.82</v>
      </c>
      <c r="I57" s="28">
        <v>90</v>
      </c>
      <c r="J57" s="19">
        <f t="shared" si="1"/>
        <v>78.582000000000008</v>
      </c>
      <c r="K57" s="35">
        <f t="shared" si="2"/>
        <v>55.007400000000004</v>
      </c>
    </row>
    <row r="58" spans="1:11" ht="42.75" x14ac:dyDescent="0.2">
      <c r="A58" s="8">
        <v>55</v>
      </c>
      <c r="B58" s="15" t="s">
        <v>115</v>
      </c>
      <c r="C58" s="16" t="s">
        <v>116</v>
      </c>
      <c r="D58" s="7" t="s">
        <v>121</v>
      </c>
      <c r="E58" s="9" t="s">
        <v>7</v>
      </c>
      <c r="F58" s="3" t="s">
        <v>35</v>
      </c>
      <c r="G58" s="13">
        <v>2016</v>
      </c>
      <c r="H58" s="23">
        <v>785.82</v>
      </c>
      <c r="I58" s="28">
        <v>90</v>
      </c>
      <c r="J58" s="19">
        <f t="shared" si="1"/>
        <v>78.582000000000008</v>
      </c>
      <c r="K58" s="35">
        <f t="shared" si="2"/>
        <v>55.007400000000004</v>
      </c>
    </row>
    <row r="59" spans="1:11" ht="42.75" x14ac:dyDescent="0.2">
      <c r="A59" s="8">
        <v>56</v>
      </c>
      <c r="B59" s="15" t="s">
        <v>117</v>
      </c>
      <c r="C59" s="16" t="s">
        <v>118</v>
      </c>
      <c r="D59" s="7" t="s">
        <v>121</v>
      </c>
      <c r="E59" s="9" t="s">
        <v>7</v>
      </c>
      <c r="F59" s="3" t="s">
        <v>35</v>
      </c>
      <c r="G59" s="13">
        <v>2016</v>
      </c>
      <c r="H59" s="23">
        <v>785.82</v>
      </c>
      <c r="I59" s="28">
        <v>90</v>
      </c>
      <c r="J59" s="19">
        <f t="shared" si="1"/>
        <v>78.582000000000008</v>
      </c>
      <c r="K59" s="35">
        <f t="shared" si="2"/>
        <v>55.007400000000004</v>
      </c>
    </row>
    <row r="60" spans="1:11" ht="42.75" x14ac:dyDescent="0.2">
      <c r="A60" s="8">
        <v>57</v>
      </c>
      <c r="B60" s="15" t="s">
        <v>119</v>
      </c>
      <c r="C60" s="16" t="s">
        <v>120</v>
      </c>
      <c r="D60" s="7" t="s">
        <v>121</v>
      </c>
      <c r="E60" s="9" t="s">
        <v>7</v>
      </c>
      <c r="F60" s="3" t="s">
        <v>35</v>
      </c>
      <c r="G60" s="13">
        <v>2016</v>
      </c>
      <c r="H60" s="23">
        <v>785.82</v>
      </c>
      <c r="I60" s="28">
        <v>90</v>
      </c>
      <c r="J60" s="19">
        <f t="shared" si="1"/>
        <v>78.582000000000008</v>
      </c>
      <c r="K60" s="35">
        <f t="shared" si="2"/>
        <v>55.007400000000004</v>
      </c>
    </row>
    <row r="61" spans="1:11" x14ac:dyDescent="0.2">
      <c r="A61" s="1"/>
    </row>
    <row r="62" spans="1:11" x14ac:dyDescent="0.2">
      <c r="A62" s="1"/>
    </row>
    <row r="63" spans="1:11" x14ac:dyDescent="0.2">
      <c r="A63" s="1"/>
    </row>
    <row r="64" spans="1:1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"/>
    </row>
    <row r="258" spans="1:1" x14ac:dyDescent="0.2">
      <c r="A258" s="1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  <row r="266" spans="1:1" x14ac:dyDescent="0.2">
      <c r="A266" s="1"/>
    </row>
    <row r="267" spans="1:1" x14ac:dyDescent="0.2">
      <c r="A267" s="1"/>
    </row>
    <row r="268" spans="1:1" x14ac:dyDescent="0.2">
      <c r="A268" s="1"/>
    </row>
    <row r="269" spans="1:1" x14ac:dyDescent="0.2">
      <c r="A269" s="1"/>
    </row>
    <row r="270" spans="1:1" x14ac:dyDescent="0.2">
      <c r="A270" s="1"/>
    </row>
    <row r="271" spans="1:1" x14ac:dyDescent="0.2">
      <c r="A271" s="1"/>
    </row>
    <row r="272" spans="1:1" x14ac:dyDescent="0.2">
      <c r="A272" s="1"/>
    </row>
    <row r="273" spans="1:1" x14ac:dyDescent="0.2">
      <c r="A273" s="1"/>
    </row>
    <row r="274" spans="1:1" x14ac:dyDescent="0.2">
      <c r="A274" s="1"/>
    </row>
    <row r="275" spans="1:1" x14ac:dyDescent="0.2">
      <c r="A275" s="1"/>
    </row>
    <row r="276" spans="1:1" x14ac:dyDescent="0.2">
      <c r="A276" s="1"/>
    </row>
    <row r="277" spans="1:1" x14ac:dyDescent="0.2">
      <c r="A277" s="1"/>
    </row>
    <row r="278" spans="1:1" x14ac:dyDescent="0.2">
      <c r="A278" s="1"/>
    </row>
    <row r="279" spans="1:1" x14ac:dyDescent="0.2">
      <c r="A279" s="1"/>
    </row>
    <row r="280" spans="1:1" x14ac:dyDescent="0.2">
      <c r="A280" s="1"/>
    </row>
    <row r="281" spans="1:1" x14ac:dyDescent="0.2">
      <c r="A281" s="1"/>
    </row>
    <row r="282" spans="1:1" x14ac:dyDescent="0.2">
      <c r="A282" s="1"/>
    </row>
    <row r="283" spans="1:1" x14ac:dyDescent="0.2">
      <c r="A283" s="1"/>
    </row>
    <row r="284" spans="1:1" x14ac:dyDescent="0.2">
      <c r="A284" s="1"/>
    </row>
    <row r="285" spans="1:1" x14ac:dyDescent="0.2">
      <c r="A285" s="1"/>
    </row>
    <row r="286" spans="1:1" x14ac:dyDescent="0.2">
      <c r="A286" s="1"/>
    </row>
    <row r="287" spans="1:1" x14ac:dyDescent="0.2">
      <c r="A287" s="1"/>
    </row>
    <row r="288" spans="1:1" x14ac:dyDescent="0.2">
      <c r="A288" s="1"/>
    </row>
    <row r="289" spans="1:1" x14ac:dyDescent="0.2">
      <c r="A289" s="1"/>
    </row>
    <row r="290" spans="1:1" x14ac:dyDescent="0.2">
      <c r="A290" s="1"/>
    </row>
    <row r="291" spans="1:1" x14ac:dyDescent="0.2">
      <c r="A291" s="1"/>
    </row>
    <row r="292" spans="1:1" x14ac:dyDescent="0.2">
      <c r="A292" s="1"/>
    </row>
    <row r="293" spans="1:1" x14ac:dyDescent="0.2">
      <c r="A293" s="1"/>
    </row>
    <row r="294" spans="1:1" x14ac:dyDescent="0.2">
      <c r="A294" s="1"/>
    </row>
    <row r="295" spans="1:1" x14ac:dyDescent="0.2">
      <c r="A295" s="1"/>
    </row>
    <row r="296" spans="1:1" x14ac:dyDescent="0.2">
      <c r="A296" s="1"/>
    </row>
    <row r="297" spans="1:1" x14ac:dyDescent="0.2">
      <c r="A297" s="1"/>
    </row>
    <row r="298" spans="1:1" x14ac:dyDescent="0.2">
      <c r="A298" s="1"/>
    </row>
    <row r="299" spans="1:1" x14ac:dyDescent="0.2">
      <c r="A299" s="1"/>
    </row>
    <row r="300" spans="1:1" x14ac:dyDescent="0.2">
      <c r="A300" s="1"/>
    </row>
    <row r="301" spans="1:1" x14ac:dyDescent="0.2">
      <c r="A301" s="1"/>
    </row>
    <row r="302" spans="1:1" x14ac:dyDescent="0.2">
      <c r="A302" s="1"/>
    </row>
    <row r="303" spans="1:1" x14ac:dyDescent="0.2">
      <c r="A303" s="1"/>
    </row>
    <row r="304" spans="1:1" x14ac:dyDescent="0.2">
      <c r="A304" s="1"/>
    </row>
    <row r="305" spans="1:1" x14ac:dyDescent="0.2">
      <c r="A305" s="1"/>
    </row>
    <row r="306" spans="1:1" x14ac:dyDescent="0.2">
      <c r="A306" s="1"/>
    </row>
    <row r="307" spans="1:1" x14ac:dyDescent="0.2">
      <c r="A307" s="1"/>
    </row>
    <row r="308" spans="1:1" x14ac:dyDescent="0.2">
      <c r="A308" s="1"/>
    </row>
    <row r="309" spans="1:1" x14ac:dyDescent="0.2">
      <c r="A309" s="1"/>
    </row>
    <row r="310" spans="1:1" x14ac:dyDescent="0.2">
      <c r="A310" s="1"/>
    </row>
    <row r="311" spans="1:1" x14ac:dyDescent="0.2">
      <c r="A311" s="1"/>
    </row>
    <row r="312" spans="1:1" x14ac:dyDescent="0.2">
      <c r="A312" s="1"/>
    </row>
    <row r="313" spans="1:1" x14ac:dyDescent="0.2">
      <c r="A313" s="1"/>
    </row>
    <row r="314" spans="1:1" x14ac:dyDescent="0.2">
      <c r="A314" s="1"/>
    </row>
    <row r="315" spans="1:1" x14ac:dyDescent="0.2">
      <c r="A315" s="1"/>
    </row>
    <row r="316" spans="1:1" x14ac:dyDescent="0.2">
      <c r="A316" s="1"/>
    </row>
    <row r="317" spans="1:1" x14ac:dyDescent="0.2">
      <c r="A317" s="1"/>
    </row>
    <row r="318" spans="1:1" x14ac:dyDescent="0.2">
      <c r="A318" s="1"/>
    </row>
    <row r="319" spans="1:1" x14ac:dyDescent="0.2">
      <c r="A319" s="1"/>
    </row>
    <row r="320" spans="1:1" x14ac:dyDescent="0.2">
      <c r="A320" s="1"/>
    </row>
    <row r="321" spans="1:1" x14ac:dyDescent="0.2">
      <c r="A321" s="1"/>
    </row>
    <row r="322" spans="1:1" x14ac:dyDescent="0.2">
      <c r="A322" s="1"/>
    </row>
    <row r="323" spans="1:1" x14ac:dyDescent="0.2">
      <c r="A323" s="1"/>
    </row>
    <row r="324" spans="1:1" x14ac:dyDescent="0.2">
      <c r="A324" s="1"/>
    </row>
    <row r="325" spans="1:1" x14ac:dyDescent="0.2">
      <c r="A325" s="1"/>
    </row>
    <row r="326" spans="1:1" x14ac:dyDescent="0.2">
      <c r="A326" s="1"/>
    </row>
    <row r="327" spans="1:1" x14ac:dyDescent="0.2">
      <c r="A327" s="1"/>
    </row>
    <row r="328" spans="1:1" x14ac:dyDescent="0.2">
      <c r="A328" s="1"/>
    </row>
    <row r="329" spans="1:1" x14ac:dyDescent="0.2">
      <c r="A329" s="1"/>
    </row>
    <row r="330" spans="1:1" x14ac:dyDescent="0.2">
      <c r="A330" s="1"/>
    </row>
    <row r="331" spans="1:1" x14ac:dyDescent="0.2">
      <c r="A331" s="1"/>
    </row>
    <row r="332" spans="1:1" x14ac:dyDescent="0.2">
      <c r="A332" s="1"/>
    </row>
    <row r="333" spans="1:1" x14ac:dyDescent="0.2">
      <c r="A333" s="1"/>
    </row>
    <row r="334" spans="1:1" x14ac:dyDescent="0.2">
      <c r="A334" s="1"/>
    </row>
    <row r="335" spans="1:1" x14ac:dyDescent="0.2">
      <c r="A335" s="1"/>
    </row>
    <row r="336" spans="1:1" x14ac:dyDescent="0.2">
      <c r="A336" s="1"/>
    </row>
    <row r="337" spans="1:1" x14ac:dyDescent="0.2">
      <c r="A337" s="1"/>
    </row>
    <row r="338" spans="1:1" x14ac:dyDescent="0.2">
      <c r="A338" s="1"/>
    </row>
    <row r="339" spans="1:1" x14ac:dyDescent="0.2">
      <c r="A339" s="1"/>
    </row>
    <row r="340" spans="1:1" x14ac:dyDescent="0.2">
      <c r="A340" s="1"/>
    </row>
    <row r="341" spans="1:1" x14ac:dyDescent="0.2">
      <c r="A341" s="1"/>
    </row>
    <row r="342" spans="1:1" x14ac:dyDescent="0.2">
      <c r="A342" s="1"/>
    </row>
    <row r="343" spans="1:1" x14ac:dyDescent="0.2">
      <c r="A343" s="1"/>
    </row>
    <row r="344" spans="1:1" x14ac:dyDescent="0.2">
      <c r="A344" s="1"/>
    </row>
    <row r="345" spans="1:1" x14ac:dyDescent="0.2">
      <c r="A345" s="1"/>
    </row>
    <row r="346" spans="1:1" x14ac:dyDescent="0.2">
      <c r="A346" s="1"/>
    </row>
    <row r="347" spans="1:1" x14ac:dyDescent="0.2">
      <c r="A347" s="1"/>
    </row>
    <row r="348" spans="1:1" x14ac:dyDescent="0.2">
      <c r="A348" s="1"/>
    </row>
    <row r="349" spans="1:1" x14ac:dyDescent="0.2">
      <c r="A349" s="1"/>
    </row>
    <row r="350" spans="1:1" x14ac:dyDescent="0.2">
      <c r="A350" s="1"/>
    </row>
    <row r="351" spans="1:1" x14ac:dyDescent="0.2">
      <c r="A351" s="1"/>
    </row>
    <row r="352" spans="1:1" x14ac:dyDescent="0.2">
      <c r="A352" s="1"/>
    </row>
    <row r="353" spans="1:1" x14ac:dyDescent="0.2">
      <c r="A353" s="1"/>
    </row>
    <row r="354" spans="1:1" x14ac:dyDescent="0.2">
      <c r="A354" s="1"/>
    </row>
    <row r="355" spans="1:1" x14ac:dyDescent="0.2">
      <c r="A355" s="1"/>
    </row>
    <row r="356" spans="1:1" x14ac:dyDescent="0.2">
      <c r="A356" s="1"/>
    </row>
    <row r="357" spans="1:1" x14ac:dyDescent="0.2">
      <c r="A357" s="1"/>
    </row>
    <row r="358" spans="1:1" x14ac:dyDescent="0.2">
      <c r="A358" s="1"/>
    </row>
    <row r="359" spans="1:1" x14ac:dyDescent="0.2">
      <c r="A359" s="1"/>
    </row>
    <row r="360" spans="1:1" x14ac:dyDescent="0.2">
      <c r="A360" s="1"/>
    </row>
    <row r="361" spans="1:1" x14ac:dyDescent="0.2">
      <c r="A361" s="1"/>
    </row>
    <row r="362" spans="1:1" x14ac:dyDescent="0.2">
      <c r="A362" s="1"/>
    </row>
    <row r="363" spans="1:1" x14ac:dyDescent="0.2">
      <c r="A363" s="1"/>
    </row>
    <row r="364" spans="1:1" x14ac:dyDescent="0.2">
      <c r="A364" s="1"/>
    </row>
    <row r="365" spans="1:1" x14ac:dyDescent="0.2">
      <c r="A365" s="1"/>
    </row>
    <row r="366" spans="1:1" x14ac:dyDescent="0.2">
      <c r="A366" s="1"/>
    </row>
    <row r="367" spans="1:1" x14ac:dyDescent="0.2">
      <c r="A367" s="1"/>
    </row>
    <row r="368" spans="1:1" x14ac:dyDescent="0.2">
      <c r="A368" s="1"/>
    </row>
    <row r="369" spans="1:1" x14ac:dyDescent="0.2">
      <c r="A369" s="1"/>
    </row>
    <row r="370" spans="1:1" x14ac:dyDescent="0.2">
      <c r="A370" s="1"/>
    </row>
    <row r="371" spans="1:1" x14ac:dyDescent="0.2">
      <c r="A371" s="1"/>
    </row>
    <row r="372" spans="1:1" x14ac:dyDescent="0.2">
      <c r="A372" s="1"/>
    </row>
    <row r="373" spans="1:1" x14ac:dyDescent="0.2">
      <c r="A373" s="1"/>
    </row>
    <row r="374" spans="1:1" x14ac:dyDescent="0.2">
      <c r="A374" s="1"/>
    </row>
    <row r="375" spans="1:1" x14ac:dyDescent="0.2">
      <c r="A375" s="1"/>
    </row>
    <row r="376" spans="1:1" x14ac:dyDescent="0.2">
      <c r="A376" s="1"/>
    </row>
    <row r="377" spans="1:1" x14ac:dyDescent="0.2">
      <c r="A377" s="1"/>
    </row>
    <row r="378" spans="1:1" x14ac:dyDescent="0.2">
      <c r="A378" s="1"/>
    </row>
    <row r="379" spans="1:1" x14ac:dyDescent="0.2">
      <c r="A379" s="1"/>
    </row>
    <row r="380" spans="1:1" x14ac:dyDescent="0.2">
      <c r="A380" s="1"/>
    </row>
    <row r="381" spans="1:1" x14ac:dyDescent="0.2">
      <c r="A381" s="1"/>
    </row>
    <row r="382" spans="1:1" x14ac:dyDescent="0.2">
      <c r="A382" s="1"/>
    </row>
    <row r="383" spans="1:1" x14ac:dyDescent="0.2">
      <c r="A383" s="1"/>
    </row>
    <row r="384" spans="1:1" x14ac:dyDescent="0.2">
      <c r="A384" s="1"/>
    </row>
    <row r="385" spans="1:1" x14ac:dyDescent="0.2">
      <c r="A385" s="1"/>
    </row>
    <row r="386" spans="1:1" x14ac:dyDescent="0.2">
      <c r="A386" s="1"/>
    </row>
    <row r="387" spans="1:1" x14ac:dyDescent="0.2">
      <c r="A387" s="1"/>
    </row>
    <row r="388" spans="1:1" x14ac:dyDescent="0.2">
      <c r="A388" s="1"/>
    </row>
    <row r="389" spans="1:1" x14ac:dyDescent="0.2">
      <c r="A389" s="1"/>
    </row>
    <row r="390" spans="1:1" x14ac:dyDescent="0.2">
      <c r="A390" s="1"/>
    </row>
    <row r="391" spans="1:1" x14ac:dyDescent="0.2">
      <c r="A391" s="1"/>
    </row>
    <row r="392" spans="1:1" x14ac:dyDescent="0.2">
      <c r="A392" s="1"/>
    </row>
    <row r="393" spans="1:1" x14ac:dyDescent="0.2">
      <c r="A393" s="1"/>
    </row>
    <row r="394" spans="1:1" x14ac:dyDescent="0.2">
      <c r="A394" s="1"/>
    </row>
    <row r="395" spans="1:1" x14ac:dyDescent="0.2">
      <c r="A395" s="1"/>
    </row>
    <row r="396" spans="1:1" x14ac:dyDescent="0.2">
      <c r="A396" s="1"/>
    </row>
    <row r="397" spans="1:1" x14ac:dyDescent="0.2">
      <c r="A397" s="1"/>
    </row>
    <row r="398" spans="1:1" x14ac:dyDescent="0.2">
      <c r="A398" s="1"/>
    </row>
    <row r="399" spans="1:1" x14ac:dyDescent="0.2">
      <c r="A399" s="1"/>
    </row>
    <row r="400" spans="1:1" x14ac:dyDescent="0.2">
      <c r="A400" s="1"/>
    </row>
    <row r="401" spans="1:1" x14ac:dyDescent="0.2">
      <c r="A401" s="1"/>
    </row>
    <row r="402" spans="1:1" x14ac:dyDescent="0.2">
      <c r="A402" s="1"/>
    </row>
    <row r="403" spans="1:1" x14ac:dyDescent="0.2">
      <c r="A403" s="1"/>
    </row>
    <row r="404" spans="1:1" x14ac:dyDescent="0.2">
      <c r="A404" s="1"/>
    </row>
    <row r="405" spans="1:1" x14ac:dyDescent="0.2">
      <c r="A405" s="1"/>
    </row>
    <row r="406" spans="1:1" x14ac:dyDescent="0.2">
      <c r="A406" s="1"/>
    </row>
    <row r="407" spans="1:1" x14ac:dyDescent="0.2">
      <c r="A407" s="1"/>
    </row>
    <row r="408" spans="1:1" x14ac:dyDescent="0.2">
      <c r="A408" s="1"/>
    </row>
    <row r="409" spans="1:1" x14ac:dyDescent="0.2">
      <c r="A409" s="1"/>
    </row>
    <row r="410" spans="1:1" x14ac:dyDescent="0.2">
      <c r="A410" s="1"/>
    </row>
    <row r="411" spans="1:1" x14ac:dyDescent="0.2">
      <c r="A411" s="1"/>
    </row>
    <row r="412" spans="1:1" x14ac:dyDescent="0.2">
      <c r="A412" s="1"/>
    </row>
    <row r="413" spans="1:1" x14ac:dyDescent="0.2">
      <c r="A413" s="1"/>
    </row>
    <row r="414" spans="1:1" x14ac:dyDescent="0.2">
      <c r="A414" s="1"/>
    </row>
    <row r="415" spans="1:1" x14ac:dyDescent="0.2">
      <c r="A415" s="1"/>
    </row>
    <row r="416" spans="1:1" x14ac:dyDescent="0.2">
      <c r="A416" s="1"/>
    </row>
    <row r="417" spans="1:1" x14ac:dyDescent="0.2">
      <c r="A417" s="1"/>
    </row>
    <row r="418" spans="1:1" x14ac:dyDescent="0.2">
      <c r="A418" s="1"/>
    </row>
    <row r="419" spans="1:1" x14ac:dyDescent="0.2">
      <c r="A419" s="1"/>
    </row>
    <row r="420" spans="1:1" x14ac:dyDescent="0.2">
      <c r="A420" s="1"/>
    </row>
    <row r="421" spans="1:1" x14ac:dyDescent="0.2">
      <c r="A421" s="1"/>
    </row>
    <row r="422" spans="1:1" x14ac:dyDescent="0.2">
      <c r="A422" s="1"/>
    </row>
    <row r="423" spans="1:1" x14ac:dyDescent="0.2">
      <c r="A423" s="1"/>
    </row>
    <row r="424" spans="1:1" x14ac:dyDescent="0.2">
      <c r="A424" s="1"/>
    </row>
    <row r="425" spans="1:1" x14ac:dyDescent="0.2">
      <c r="A425" s="1"/>
    </row>
    <row r="426" spans="1:1" x14ac:dyDescent="0.2">
      <c r="A426" s="1"/>
    </row>
    <row r="427" spans="1:1" x14ac:dyDescent="0.2">
      <c r="A427" s="1"/>
    </row>
    <row r="428" spans="1:1" x14ac:dyDescent="0.2">
      <c r="A428" s="1"/>
    </row>
    <row r="429" spans="1:1" x14ac:dyDescent="0.2">
      <c r="A429" s="1"/>
    </row>
    <row r="430" spans="1:1" x14ac:dyDescent="0.2">
      <c r="A430" s="1"/>
    </row>
    <row r="431" spans="1:1" x14ac:dyDescent="0.2">
      <c r="A431" s="1"/>
    </row>
    <row r="432" spans="1:1" x14ac:dyDescent="0.2">
      <c r="A432" s="1"/>
    </row>
    <row r="433" spans="1:1" x14ac:dyDescent="0.2">
      <c r="A433" s="1"/>
    </row>
    <row r="434" spans="1:1" x14ac:dyDescent="0.2">
      <c r="A434" s="1"/>
    </row>
    <row r="435" spans="1:1" x14ac:dyDescent="0.2">
      <c r="A435" s="1"/>
    </row>
    <row r="436" spans="1:1" x14ac:dyDescent="0.2">
      <c r="A436" s="1"/>
    </row>
    <row r="437" spans="1:1" x14ac:dyDescent="0.2">
      <c r="A437" s="1"/>
    </row>
    <row r="438" spans="1:1" x14ac:dyDescent="0.2">
      <c r="A438" s="1"/>
    </row>
    <row r="439" spans="1:1" x14ac:dyDescent="0.2">
      <c r="A439" s="1"/>
    </row>
    <row r="440" spans="1:1" x14ac:dyDescent="0.2">
      <c r="A440" s="1"/>
    </row>
    <row r="441" spans="1:1" x14ac:dyDescent="0.2">
      <c r="A441" s="1"/>
    </row>
    <row r="442" spans="1:1" x14ac:dyDescent="0.2">
      <c r="A442" s="1"/>
    </row>
    <row r="443" spans="1:1" x14ac:dyDescent="0.2">
      <c r="A443" s="1"/>
    </row>
    <row r="444" spans="1:1" x14ac:dyDescent="0.2">
      <c r="A444" s="1"/>
    </row>
    <row r="445" spans="1:1" x14ac:dyDescent="0.2">
      <c r="A445" s="1"/>
    </row>
    <row r="446" spans="1:1" x14ac:dyDescent="0.2">
      <c r="A446" s="1"/>
    </row>
    <row r="447" spans="1:1" x14ac:dyDescent="0.2">
      <c r="A447" s="1"/>
    </row>
    <row r="448" spans="1:1" x14ac:dyDescent="0.2">
      <c r="A448" s="1"/>
    </row>
    <row r="449" spans="1:1" x14ac:dyDescent="0.2">
      <c r="A449" s="1"/>
    </row>
    <row r="450" spans="1:1" x14ac:dyDescent="0.2">
      <c r="A450" s="1"/>
    </row>
    <row r="451" spans="1:1" x14ac:dyDescent="0.2">
      <c r="A451" s="1"/>
    </row>
    <row r="452" spans="1:1" x14ac:dyDescent="0.2">
      <c r="A452" s="1"/>
    </row>
    <row r="453" spans="1:1" x14ac:dyDescent="0.2">
      <c r="A453" s="1"/>
    </row>
    <row r="454" spans="1:1" x14ac:dyDescent="0.2">
      <c r="A454" s="1"/>
    </row>
    <row r="455" spans="1:1" x14ac:dyDescent="0.2">
      <c r="A455" s="1"/>
    </row>
    <row r="456" spans="1:1" x14ac:dyDescent="0.2">
      <c r="A456" s="1"/>
    </row>
    <row r="457" spans="1:1" x14ac:dyDescent="0.2">
      <c r="A457" s="1"/>
    </row>
    <row r="458" spans="1:1" x14ac:dyDescent="0.2">
      <c r="A458" s="1"/>
    </row>
    <row r="459" spans="1:1" x14ac:dyDescent="0.2">
      <c r="A459" s="1"/>
    </row>
    <row r="460" spans="1:1" x14ac:dyDescent="0.2">
      <c r="A460" s="1"/>
    </row>
    <row r="461" spans="1:1" x14ac:dyDescent="0.2">
      <c r="A461" s="1"/>
    </row>
    <row r="462" spans="1:1" x14ac:dyDescent="0.2">
      <c r="A462" s="1"/>
    </row>
    <row r="463" spans="1:1" x14ac:dyDescent="0.2">
      <c r="A463" s="1"/>
    </row>
    <row r="464" spans="1:1" x14ac:dyDescent="0.2">
      <c r="A464" s="1"/>
    </row>
    <row r="465" spans="1:1" x14ac:dyDescent="0.2">
      <c r="A465" s="1"/>
    </row>
    <row r="466" spans="1:1" x14ac:dyDescent="0.2">
      <c r="A466" s="1"/>
    </row>
    <row r="467" spans="1:1" x14ac:dyDescent="0.2">
      <c r="A467" s="1"/>
    </row>
    <row r="468" spans="1:1" x14ac:dyDescent="0.2">
      <c r="A468" s="1"/>
    </row>
    <row r="469" spans="1:1" x14ac:dyDescent="0.2">
      <c r="A469" s="1"/>
    </row>
    <row r="470" spans="1:1" x14ac:dyDescent="0.2">
      <c r="A470" s="1"/>
    </row>
    <row r="471" spans="1:1" x14ac:dyDescent="0.2">
      <c r="A471" s="1"/>
    </row>
    <row r="472" spans="1:1" x14ac:dyDescent="0.2">
      <c r="A472" s="1"/>
    </row>
    <row r="473" spans="1:1" x14ac:dyDescent="0.2">
      <c r="A473" s="1"/>
    </row>
    <row r="474" spans="1:1" x14ac:dyDescent="0.2">
      <c r="A474" s="1"/>
    </row>
    <row r="475" spans="1:1" x14ac:dyDescent="0.2">
      <c r="A475" s="1"/>
    </row>
    <row r="476" spans="1:1" x14ac:dyDescent="0.2">
      <c r="A476" s="1"/>
    </row>
    <row r="477" spans="1:1" x14ac:dyDescent="0.2">
      <c r="A477" s="1"/>
    </row>
    <row r="478" spans="1:1" x14ac:dyDescent="0.2">
      <c r="A478" s="1"/>
    </row>
    <row r="479" spans="1:1" x14ac:dyDescent="0.2">
      <c r="A479" s="1"/>
    </row>
    <row r="480" spans="1:1" x14ac:dyDescent="0.2">
      <c r="A480" s="1"/>
    </row>
    <row r="481" spans="1:1" x14ac:dyDescent="0.2">
      <c r="A481" s="1"/>
    </row>
    <row r="482" spans="1:1" x14ac:dyDescent="0.2">
      <c r="A482" s="1"/>
    </row>
    <row r="483" spans="1:1" x14ac:dyDescent="0.2">
      <c r="A483" s="1"/>
    </row>
    <row r="484" spans="1:1" x14ac:dyDescent="0.2">
      <c r="A484" s="1"/>
    </row>
    <row r="485" spans="1:1" x14ac:dyDescent="0.2">
      <c r="A485" s="1"/>
    </row>
    <row r="486" spans="1:1" x14ac:dyDescent="0.2">
      <c r="A486" s="1"/>
    </row>
    <row r="487" spans="1:1" x14ac:dyDescent="0.2">
      <c r="A487" s="1"/>
    </row>
    <row r="488" spans="1:1" x14ac:dyDescent="0.2">
      <c r="A488" s="1"/>
    </row>
    <row r="489" spans="1:1" x14ac:dyDescent="0.2">
      <c r="A489" s="1"/>
    </row>
    <row r="490" spans="1:1" x14ac:dyDescent="0.2">
      <c r="A490" s="1"/>
    </row>
    <row r="491" spans="1:1" x14ac:dyDescent="0.2">
      <c r="A491" s="1"/>
    </row>
    <row r="492" spans="1:1" x14ac:dyDescent="0.2">
      <c r="A492" s="1"/>
    </row>
    <row r="493" spans="1:1" x14ac:dyDescent="0.2">
      <c r="A493" s="1"/>
    </row>
    <row r="494" spans="1:1" x14ac:dyDescent="0.2">
      <c r="A494" s="1"/>
    </row>
    <row r="495" spans="1:1" x14ac:dyDescent="0.2">
      <c r="A495" s="1"/>
    </row>
    <row r="496" spans="1:1" x14ac:dyDescent="0.2">
      <c r="A496" s="1"/>
    </row>
    <row r="497" spans="1:1" x14ac:dyDescent="0.2">
      <c r="A497" s="1"/>
    </row>
    <row r="498" spans="1:1" x14ac:dyDescent="0.2">
      <c r="A498" s="1"/>
    </row>
    <row r="499" spans="1:1" x14ac:dyDescent="0.2">
      <c r="A499" s="1"/>
    </row>
    <row r="500" spans="1:1" x14ac:dyDescent="0.2">
      <c r="A500" s="1"/>
    </row>
    <row r="501" spans="1:1" x14ac:dyDescent="0.2">
      <c r="A501" s="1"/>
    </row>
    <row r="502" spans="1:1" x14ac:dyDescent="0.2">
      <c r="A502" s="1"/>
    </row>
    <row r="503" spans="1:1" x14ac:dyDescent="0.2">
      <c r="A503" s="1"/>
    </row>
    <row r="504" spans="1:1" x14ac:dyDescent="0.2">
      <c r="A504" s="1"/>
    </row>
    <row r="505" spans="1:1" x14ac:dyDescent="0.2">
      <c r="A505" s="1"/>
    </row>
    <row r="506" spans="1:1" x14ac:dyDescent="0.2">
      <c r="A506" s="1"/>
    </row>
    <row r="507" spans="1:1" x14ac:dyDescent="0.2">
      <c r="A507" s="1"/>
    </row>
    <row r="508" spans="1:1" x14ac:dyDescent="0.2">
      <c r="A508" s="1"/>
    </row>
    <row r="509" spans="1:1" x14ac:dyDescent="0.2">
      <c r="A509" s="1"/>
    </row>
    <row r="510" spans="1:1" x14ac:dyDescent="0.2">
      <c r="A510" s="1"/>
    </row>
    <row r="511" spans="1:1" x14ac:dyDescent="0.2">
      <c r="A511" s="1"/>
    </row>
    <row r="512" spans="1:1" x14ac:dyDescent="0.2">
      <c r="A512" s="1"/>
    </row>
    <row r="513" spans="1:1" x14ac:dyDescent="0.2">
      <c r="A513" s="1"/>
    </row>
    <row r="514" spans="1:1" x14ac:dyDescent="0.2">
      <c r="A514" s="1"/>
    </row>
    <row r="515" spans="1:1" x14ac:dyDescent="0.2">
      <c r="A515" s="1"/>
    </row>
    <row r="516" spans="1:1" x14ac:dyDescent="0.2">
      <c r="A516" s="1"/>
    </row>
    <row r="517" spans="1:1" x14ac:dyDescent="0.2">
      <c r="A517" s="1"/>
    </row>
    <row r="518" spans="1:1" x14ac:dyDescent="0.2">
      <c r="A518" s="1"/>
    </row>
    <row r="519" spans="1:1" x14ac:dyDescent="0.2">
      <c r="A519" s="1"/>
    </row>
    <row r="520" spans="1:1" x14ac:dyDescent="0.2">
      <c r="A520" s="1"/>
    </row>
    <row r="521" spans="1:1" x14ac:dyDescent="0.2">
      <c r="A521" s="1"/>
    </row>
    <row r="522" spans="1:1" x14ac:dyDescent="0.2">
      <c r="A522" s="1"/>
    </row>
    <row r="523" spans="1:1" x14ac:dyDescent="0.2">
      <c r="A523" s="1"/>
    </row>
    <row r="524" spans="1:1" x14ac:dyDescent="0.2">
      <c r="A524" s="1"/>
    </row>
    <row r="525" spans="1:1" x14ac:dyDescent="0.2">
      <c r="A525" s="1"/>
    </row>
    <row r="526" spans="1:1" x14ac:dyDescent="0.2">
      <c r="A526" s="1"/>
    </row>
    <row r="527" spans="1:1" x14ac:dyDescent="0.2">
      <c r="A527" s="1"/>
    </row>
    <row r="528" spans="1:1" x14ac:dyDescent="0.2">
      <c r="A528" s="1"/>
    </row>
    <row r="529" spans="1:1" x14ac:dyDescent="0.2">
      <c r="A529" s="1"/>
    </row>
    <row r="530" spans="1:1" x14ac:dyDescent="0.2">
      <c r="A530" s="1"/>
    </row>
    <row r="531" spans="1:1" x14ac:dyDescent="0.2">
      <c r="A531" s="1"/>
    </row>
    <row r="532" spans="1:1" x14ac:dyDescent="0.2">
      <c r="A532" s="1"/>
    </row>
    <row r="533" spans="1:1" x14ac:dyDescent="0.2">
      <c r="A533" s="1"/>
    </row>
    <row r="534" spans="1:1" x14ac:dyDescent="0.2">
      <c r="A534" s="1"/>
    </row>
    <row r="535" spans="1:1" x14ac:dyDescent="0.2">
      <c r="A535" s="1"/>
    </row>
    <row r="536" spans="1:1" x14ac:dyDescent="0.2">
      <c r="A536" s="1"/>
    </row>
    <row r="537" spans="1:1" x14ac:dyDescent="0.2">
      <c r="A537" s="1"/>
    </row>
    <row r="538" spans="1:1" x14ac:dyDescent="0.2">
      <c r="A538" s="1"/>
    </row>
    <row r="539" spans="1:1" x14ac:dyDescent="0.2">
      <c r="A539" s="1"/>
    </row>
    <row r="540" spans="1:1" x14ac:dyDescent="0.2">
      <c r="A540" s="1"/>
    </row>
    <row r="541" spans="1:1" x14ac:dyDescent="0.2">
      <c r="A541" s="1"/>
    </row>
    <row r="542" spans="1:1" x14ac:dyDescent="0.2">
      <c r="A542" s="1"/>
    </row>
    <row r="543" spans="1:1" x14ac:dyDescent="0.2">
      <c r="A543" s="1"/>
    </row>
    <row r="544" spans="1:1" x14ac:dyDescent="0.2">
      <c r="A544" s="1"/>
    </row>
    <row r="545" spans="1:1" x14ac:dyDescent="0.2">
      <c r="A545" s="1"/>
    </row>
    <row r="546" spans="1:1" x14ac:dyDescent="0.2">
      <c r="A546" s="1"/>
    </row>
    <row r="547" spans="1:1" x14ac:dyDescent="0.2">
      <c r="A547" s="1"/>
    </row>
    <row r="548" spans="1:1" x14ac:dyDescent="0.2">
      <c r="A548" s="1"/>
    </row>
    <row r="549" spans="1:1" x14ac:dyDescent="0.2">
      <c r="A549" s="1"/>
    </row>
    <row r="550" spans="1:1" x14ac:dyDescent="0.2">
      <c r="A550" s="1"/>
    </row>
    <row r="551" spans="1:1" x14ac:dyDescent="0.2">
      <c r="A551" s="1"/>
    </row>
    <row r="552" spans="1:1" x14ac:dyDescent="0.2">
      <c r="A552" s="1"/>
    </row>
    <row r="553" spans="1:1" x14ac:dyDescent="0.2">
      <c r="A553" s="1"/>
    </row>
    <row r="554" spans="1:1" x14ac:dyDescent="0.2">
      <c r="A554" s="1"/>
    </row>
    <row r="555" spans="1:1" x14ac:dyDescent="0.2">
      <c r="A555" s="1"/>
    </row>
    <row r="556" spans="1:1" x14ac:dyDescent="0.2">
      <c r="A556" s="1"/>
    </row>
    <row r="557" spans="1:1" x14ac:dyDescent="0.2">
      <c r="A557" s="1"/>
    </row>
    <row r="558" spans="1:1" x14ac:dyDescent="0.2">
      <c r="A558" s="1"/>
    </row>
    <row r="559" spans="1:1" x14ac:dyDescent="0.2">
      <c r="A559" s="1"/>
    </row>
    <row r="560" spans="1:1" x14ac:dyDescent="0.2">
      <c r="A560" s="1"/>
    </row>
    <row r="561" spans="1:1" x14ac:dyDescent="0.2">
      <c r="A561" s="1"/>
    </row>
    <row r="562" spans="1:1" x14ac:dyDescent="0.2">
      <c r="A562" s="1"/>
    </row>
    <row r="563" spans="1:1" x14ac:dyDescent="0.2">
      <c r="A563" s="1"/>
    </row>
    <row r="564" spans="1:1" x14ac:dyDescent="0.2">
      <c r="A564" s="1"/>
    </row>
    <row r="565" spans="1:1" x14ac:dyDescent="0.2">
      <c r="A565" s="1"/>
    </row>
    <row r="566" spans="1:1" x14ac:dyDescent="0.2">
      <c r="A566" s="1"/>
    </row>
    <row r="567" spans="1:1" x14ac:dyDescent="0.2">
      <c r="A567" s="1"/>
    </row>
    <row r="568" spans="1:1" x14ac:dyDescent="0.2">
      <c r="A568" s="1"/>
    </row>
    <row r="569" spans="1:1" x14ac:dyDescent="0.2">
      <c r="A569" s="1"/>
    </row>
    <row r="570" spans="1:1" x14ac:dyDescent="0.2">
      <c r="A570" s="1"/>
    </row>
    <row r="571" spans="1:1" x14ac:dyDescent="0.2">
      <c r="A571" s="1"/>
    </row>
    <row r="572" spans="1:1" x14ac:dyDescent="0.2">
      <c r="A572" s="1"/>
    </row>
    <row r="573" spans="1:1" x14ac:dyDescent="0.2">
      <c r="A573" s="1"/>
    </row>
    <row r="574" spans="1:1" x14ac:dyDescent="0.2">
      <c r="A574" s="1"/>
    </row>
    <row r="575" spans="1:1" x14ac:dyDescent="0.2">
      <c r="A575" s="1"/>
    </row>
    <row r="576" spans="1:1" x14ac:dyDescent="0.2">
      <c r="A576" s="1"/>
    </row>
    <row r="577" spans="1:1" x14ac:dyDescent="0.2">
      <c r="A577" s="1"/>
    </row>
    <row r="578" spans="1:1" x14ac:dyDescent="0.2">
      <c r="A578" s="1"/>
    </row>
    <row r="579" spans="1:1" x14ac:dyDescent="0.2">
      <c r="A579" s="1"/>
    </row>
    <row r="580" spans="1:1" x14ac:dyDescent="0.2">
      <c r="A580" s="1"/>
    </row>
    <row r="581" spans="1:1" x14ac:dyDescent="0.2">
      <c r="A581" s="1"/>
    </row>
    <row r="582" spans="1:1" x14ac:dyDescent="0.2">
      <c r="A582" s="1"/>
    </row>
    <row r="583" spans="1:1" x14ac:dyDescent="0.2">
      <c r="A583" s="1"/>
    </row>
    <row r="584" spans="1:1" x14ac:dyDescent="0.2">
      <c r="A584" s="1"/>
    </row>
    <row r="585" spans="1:1" x14ac:dyDescent="0.2">
      <c r="A585" s="1"/>
    </row>
    <row r="586" spans="1:1" x14ac:dyDescent="0.2">
      <c r="A586" s="1"/>
    </row>
    <row r="587" spans="1:1" x14ac:dyDescent="0.2">
      <c r="A587" s="1"/>
    </row>
    <row r="588" spans="1:1" x14ac:dyDescent="0.2">
      <c r="A588" s="1"/>
    </row>
    <row r="589" spans="1:1" x14ac:dyDescent="0.2">
      <c r="A589" s="1"/>
    </row>
    <row r="590" spans="1:1" x14ac:dyDescent="0.2">
      <c r="A590" s="1"/>
    </row>
    <row r="591" spans="1:1" x14ac:dyDescent="0.2">
      <c r="A591" s="1"/>
    </row>
    <row r="592" spans="1:1" x14ac:dyDescent="0.2">
      <c r="A592" s="1"/>
    </row>
    <row r="593" spans="1:1" x14ac:dyDescent="0.2">
      <c r="A593" s="1"/>
    </row>
    <row r="594" spans="1:1" x14ac:dyDescent="0.2">
      <c r="A594" s="1"/>
    </row>
    <row r="595" spans="1:1" x14ac:dyDescent="0.2">
      <c r="A595" s="1"/>
    </row>
    <row r="596" spans="1:1" x14ac:dyDescent="0.2">
      <c r="A596" s="1"/>
    </row>
    <row r="597" spans="1:1" x14ac:dyDescent="0.2">
      <c r="A597" s="1"/>
    </row>
    <row r="598" spans="1:1" x14ac:dyDescent="0.2">
      <c r="A598" s="1"/>
    </row>
    <row r="599" spans="1:1" x14ac:dyDescent="0.2">
      <c r="A599" s="1"/>
    </row>
    <row r="600" spans="1:1" x14ac:dyDescent="0.2">
      <c r="A600" s="1"/>
    </row>
    <row r="601" spans="1:1" x14ac:dyDescent="0.2">
      <c r="A601" s="1"/>
    </row>
    <row r="602" spans="1:1" x14ac:dyDescent="0.2">
      <c r="A602" s="1"/>
    </row>
    <row r="603" spans="1:1" x14ac:dyDescent="0.2">
      <c r="A603" s="1"/>
    </row>
    <row r="604" spans="1:1" x14ac:dyDescent="0.2">
      <c r="A604" s="1"/>
    </row>
    <row r="605" spans="1:1" x14ac:dyDescent="0.2">
      <c r="A605" s="1"/>
    </row>
    <row r="606" spans="1:1" x14ac:dyDescent="0.2">
      <c r="A606" s="1"/>
    </row>
    <row r="607" spans="1:1" x14ac:dyDescent="0.2">
      <c r="A607" s="1"/>
    </row>
    <row r="608" spans="1:1" x14ac:dyDescent="0.2">
      <c r="A608" s="1"/>
    </row>
    <row r="609" spans="1:1" x14ac:dyDescent="0.2">
      <c r="A609" s="1"/>
    </row>
    <row r="610" spans="1:1" x14ac:dyDescent="0.2">
      <c r="A610" s="1"/>
    </row>
    <row r="611" spans="1:1" x14ac:dyDescent="0.2">
      <c r="A611" s="1"/>
    </row>
    <row r="612" spans="1:1" x14ac:dyDescent="0.2">
      <c r="A612" s="1"/>
    </row>
    <row r="613" spans="1:1" x14ac:dyDescent="0.2">
      <c r="A613" s="1"/>
    </row>
    <row r="614" spans="1:1" x14ac:dyDescent="0.2">
      <c r="A614" s="1"/>
    </row>
    <row r="615" spans="1:1" x14ac:dyDescent="0.2">
      <c r="A615" s="1"/>
    </row>
    <row r="616" spans="1:1" x14ac:dyDescent="0.2">
      <c r="A616" s="1"/>
    </row>
    <row r="617" spans="1:1" x14ac:dyDescent="0.2">
      <c r="A617" s="1"/>
    </row>
    <row r="618" spans="1:1" x14ac:dyDescent="0.2">
      <c r="A618" s="1"/>
    </row>
    <row r="619" spans="1:1" x14ac:dyDescent="0.2">
      <c r="A619" s="1"/>
    </row>
    <row r="620" spans="1:1" x14ac:dyDescent="0.2">
      <c r="A620" s="1"/>
    </row>
    <row r="621" spans="1:1" x14ac:dyDescent="0.2">
      <c r="A621" s="1"/>
    </row>
    <row r="622" spans="1:1" x14ac:dyDescent="0.2">
      <c r="A622" s="1"/>
    </row>
    <row r="623" spans="1:1" x14ac:dyDescent="0.2">
      <c r="A623" s="1"/>
    </row>
    <row r="624" spans="1:1" x14ac:dyDescent="0.2">
      <c r="A624" s="1"/>
    </row>
    <row r="625" spans="1:1" x14ac:dyDescent="0.2">
      <c r="A625" s="1"/>
    </row>
    <row r="626" spans="1:1" x14ac:dyDescent="0.2">
      <c r="A626" s="1"/>
    </row>
    <row r="627" spans="1:1" x14ac:dyDescent="0.2">
      <c r="A627" s="1"/>
    </row>
    <row r="628" spans="1:1" x14ac:dyDescent="0.2">
      <c r="A628" s="1"/>
    </row>
    <row r="629" spans="1:1" x14ac:dyDescent="0.2">
      <c r="A629" s="1"/>
    </row>
    <row r="630" spans="1:1" x14ac:dyDescent="0.2">
      <c r="A630" s="1"/>
    </row>
    <row r="631" spans="1:1" x14ac:dyDescent="0.2">
      <c r="A631" s="1"/>
    </row>
    <row r="632" spans="1:1" x14ac:dyDescent="0.2">
      <c r="A632" s="1"/>
    </row>
    <row r="633" spans="1:1" x14ac:dyDescent="0.2">
      <c r="A633" s="1"/>
    </row>
    <row r="634" spans="1:1" x14ac:dyDescent="0.2">
      <c r="A634" s="1"/>
    </row>
    <row r="635" spans="1:1" x14ac:dyDescent="0.2">
      <c r="A635" s="1"/>
    </row>
    <row r="636" spans="1:1" x14ac:dyDescent="0.2">
      <c r="A636" s="1"/>
    </row>
    <row r="637" spans="1:1" x14ac:dyDescent="0.2">
      <c r="A637" s="1"/>
    </row>
    <row r="638" spans="1:1" x14ac:dyDescent="0.2">
      <c r="A638" s="1"/>
    </row>
    <row r="639" spans="1:1" x14ac:dyDescent="0.2">
      <c r="A639" s="1"/>
    </row>
    <row r="640" spans="1:1" x14ac:dyDescent="0.2">
      <c r="A640" s="1"/>
    </row>
    <row r="641" spans="1:1" x14ac:dyDescent="0.2">
      <c r="A641" s="1"/>
    </row>
    <row r="642" spans="1:1" x14ac:dyDescent="0.2">
      <c r="A642" s="1"/>
    </row>
    <row r="643" spans="1:1" x14ac:dyDescent="0.2">
      <c r="A643" s="1"/>
    </row>
    <row r="644" spans="1:1" x14ac:dyDescent="0.2">
      <c r="A644" s="1"/>
    </row>
    <row r="645" spans="1:1" x14ac:dyDescent="0.2">
      <c r="A645" s="1"/>
    </row>
    <row r="646" spans="1:1" x14ac:dyDescent="0.2">
      <c r="A646" s="1"/>
    </row>
    <row r="647" spans="1:1" x14ac:dyDescent="0.2">
      <c r="A647" s="1"/>
    </row>
    <row r="648" spans="1:1" x14ac:dyDescent="0.2">
      <c r="A648" s="1"/>
    </row>
    <row r="649" spans="1:1" x14ac:dyDescent="0.2">
      <c r="A649" s="1"/>
    </row>
    <row r="650" spans="1:1" x14ac:dyDescent="0.2">
      <c r="A650" s="1"/>
    </row>
    <row r="651" spans="1:1" x14ac:dyDescent="0.2">
      <c r="A651" s="1"/>
    </row>
    <row r="652" spans="1:1" x14ac:dyDescent="0.2">
      <c r="A652" s="1"/>
    </row>
    <row r="653" spans="1:1" x14ac:dyDescent="0.2">
      <c r="A653" s="1"/>
    </row>
    <row r="654" spans="1:1" x14ac:dyDescent="0.2">
      <c r="A654" s="1"/>
    </row>
    <row r="655" spans="1:1" x14ac:dyDescent="0.2">
      <c r="A655" s="1"/>
    </row>
    <row r="656" spans="1:1" x14ac:dyDescent="0.2">
      <c r="A656" s="1"/>
    </row>
    <row r="657" spans="1:1" x14ac:dyDescent="0.2">
      <c r="A657" s="1"/>
    </row>
    <row r="658" spans="1:1" x14ac:dyDescent="0.2">
      <c r="A658" s="1"/>
    </row>
    <row r="659" spans="1:1" x14ac:dyDescent="0.2">
      <c r="A659" s="1"/>
    </row>
    <row r="660" spans="1:1" x14ac:dyDescent="0.2">
      <c r="A660" s="1"/>
    </row>
    <row r="661" spans="1:1" x14ac:dyDescent="0.2">
      <c r="A661" s="1"/>
    </row>
    <row r="662" spans="1:1" x14ac:dyDescent="0.2">
      <c r="A662" s="1"/>
    </row>
    <row r="663" spans="1:1" x14ac:dyDescent="0.2">
      <c r="A663" s="1"/>
    </row>
    <row r="664" spans="1:1" x14ac:dyDescent="0.2">
      <c r="A664" s="1"/>
    </row>
    <row r="665" spans="1:1" x14ac:dyDescent="0.2">
      <c r="A665" s="1"/>
    </row>
    <row r="666" spans="1:1" x14ac:dyDescent="0.2">
      <c r="A666" s="1"/>
    </row>
    <row r="667" spans="1:1" x14ac:dyDescent="0.2">
      <c r="A667" s="1"/>
    </row>
    <row r="668" spans="1:1" x14ac:dyDescent="0.2">
      <c r="A668" s="1"/>
    </row>
    <row r="669" spans="1:1" x14ac:dyDescent="0.2">
      <c r="A669" s="1"/>
    </row>
    <row r="670" spans="1:1" x14ac:dyDescent="0.2">
      <c r="A670" s="1"/>
    </row>
    <row r="671" spans="1:1" x14ac:dyDescent="0.2">
      <c r="A671" s="1"/>
    </row>
    <row r="672" spans="1:1" x14ac:dyDescent="0.2">
      <c r="A672" s="1"/>
    </row>
    <row r="673" spans="1:1" x14ac:dyDescent="0.2">
      <c r="A673" s="1"/>
    </row>
    <row r="674" spans="1:1" x14ac:dyDescent="0.2">
      <c r="A674" s="1"/>
    </row>
    <row r="675" spans="1:1" x14ac:dyDescent="0.2">
      <c r="A675" s="1"/>
    </row>
    <row r="676" spans="1:1" x14ac:dyDescent="0.2">
      <c r="A676" s="1"/>
    </row>
    <row r="677" spans="1:1" x14ac:dyDescent="0.2">
      <c r="A677" s="1"/>
    </row>
    <row r="678" spans="1:1" x14ac:dyDescent="0.2">
      <c r="A678" s="1"/>
    </row>
    <row r="679" spans="1:1" x14ac:dyDescent="0.2">
      <c r="A679" s="1"/>
    </row>
    <row r="680" spans="1:1" x14ac:dyDescent="0.2">
      <c r="A680" s="1"/>
    </row>
    <row r="681" spans="1:1" x14ac:dyDescent="0.2">
      <c r="A681" s="1"/>
    </row>
    <row r="682" spans="1:1" x14ac:dyDescent="0.2">
      <c r="A682" s="1"/>
    </row>
    <row r="683" spans="1:1" x14ac:dyDescent="0.2">
      <c r="A683" s="1"/>
    </row>
    <row r="684" spans="1:1" x14ac:dyDescent="0.2">
      <c r="A684" s="1"/>
    </row>
    <row r="685" spans="1:1" x14ac:dyDescent="0.2">
      <c r="A685" s="1"/>
    </row>
    <row r="686" spans="1:1" x14ac:dyDescent="0.2">
      <c r="A686" s="1"/>
    </row>
    <row r="687" spans="1:1" x14ac:dyDescent="0.2">
      <c r="A687" s="1"/>
    </row>
    <row r="688" spans="1:1" x14ac:dyDescent="0.2">
      <c r="A688" s="1"/>
    </row>
    <row r="689" spans="1:1" x14ac:dyDescent="0.2">
      <c r="A689" s="1"/>
    </row>
    <row r="690" spans="1:1" x14ac:dyDescent="0.2">
      <c r="A690" s="1"/>
    </row>
    <row r="691" spans="1:1" x14ac:dyDescent="0.2">
      <c r="A691" s="1"/>
    </row>
    <row r="692" spans="1:1" x14ac:dyDescent="0.2">
      <c r="A692" s="1"/>
    </row>
    <row r="693" spans="1:1" x14ac:dyDescent="0.2">
      <c r="A693" s="1"/>
    </row>
    <row r="694" spans="1:1" x14ac:dyDescent="0.2">
      <c r="A694" s="1"/>
    </row>
    <row r="695" spans="1:1" x14ac:dyDescent="0.2">
      <c r="A695" s="1"/>
    </row>
    <row r="696" spans="1:1" x14ac:dyDescent="0.2">
      <c r="A696" s="1"/>
    </row>
    <row r="697" spans="1:1" x14ac:dyDescent="0.2">
      <c r="A697" s="1"/>
    </row>
    <row r="698" spans="1:1" x14ac:dyDescent="0.2">
      <c r="A698" s="1"/>
    </row>
    <row r="699" spans="1:1" x14ac:dyDescent="0.2">
      <c r="A699" s="1"/>
    </row>
    <row r="700" spans="1:1" x14ac:dyDescent="0.2">
      <c r="A700" s="1"/>
    </row>
    <row r="701" spans="1:1" x14ac:dyDescent="0.2">
      <c r="A701" s="1"/>
    </row>
    <row r="702" spans="1:1" x14ac:dyDescent="0.2">
      <c r="A702" s="1"/>
    </row>
    <row r="703" spans="1:1" x14ac:dyDescent="0.2">
      <c r="A703" s="1"/>
    </row>
    <row r="704" spans="1:1" x14ac:dyDescent="0.2">
      <c r="A704" s="1"/>
    </row>
    <row r="705" spans="1:1" x14ac:dyDescent="0.2">
      <c r="A705" s="1"/>
    </row>
    <row r="706" spans="1:1" x14ac:dyDescent="0.2">
      <c r="A706" s="1"/>
    </row>
    <row r="707" spans="1:1" x14ac:dyDescent="0.2">
      <c r="A707" s="1"/>
    </row>
    <row r="708" spans="1:1" x14ac:dyDescent="0.2">
      <c r="A708" s="1"/>
    </row>
    <row r="709" spans="1:1" x14ac:dyDescent="0.2">
      <c r="A709" s="1"/>
    </row>
    <row r="710" spans="1:1" x14ac:dyDescent="0.2">
      <c r="A710" s="1"/>
    </row>
    <row r="711" spans="1:1" x14ac:dyDescent="0.2">
      <c r="A711" s="1"/>
    </row>
    <row r="712" spans="1:1" x14ac:dyDescent="0.2">
      <c r="A712" s="1"/>
    </row>
    <row r="713" spans="1:1" x14ac:dyDescent="0.2">
      <c r="A713" s="1"/>
    </row>
    <row r="714" spans="1:1" x14ac:dyDescent="0.2">
      <c r="A714" s="1"/>
    </row>
    <row r="715" spans="1:1" x14ac:dyDescent="0.2">
      <c r="A715" s="1"/>
    </row>
    <row r="716" spans="1:1" x14ac:dyDescent="0.2">
      <c r="A716" s="1"/>
    </row>
    <row r="717" spans="1:1" x14ac:dyDescent="0.2">
      <c r="A717" s="1"/>
    </row>
    <row r="718" spans="1:1" x14ac:dyDescent="0.2">
      <c r="A718" s="1"/>
    </row>
    <row r="719" spans="1:1" x14ac:dyDescent="0.2">
      <c r="A719" s="1"/>
    </row>
    <row r="720" spans="1:1" x14ac:dyDescent="0.2">
      <c r="A720" s="1"/>
    </row>
    <row r="721" spans="1:1" x14ac:dyDescent="0.2">
      <c r="A721" s="1"/>
    </row>
    <row r="722" spans="1:1" x14ac:dyDescent="0.2">
      <c r="A722" s="1"/>
    </row>
    <row r="723" spans="1:1" x14ac:dyDescent="0.2">
      <c r="A723" s="1"/>
    </row>
    <row r="724" spans="1:1" x14ac:dyDescent="0.2">
      <c r="A724" s="1"/>
    </row>
    <row r="725" spans="1:1" x14ac:dyDescent="0.2">
      <c r="A725" s="1"/>
    </row>
    <row r="726" spans="1:1" x14ac:dyDescent="0.2">
      <c r="A726" s="1"/>
    </row>
    <row r="727" spans="1:1" x14ac:dyDescent="0.2">
      <c r="A727" s="1"/>
    </row>
    <row r="728" spans="1:1" x14ac:dyDescent="0.2">
      <c r="A728" s="1"/>
    </row>
    <row r="729" spans="1:1" x14ac:dyDescent="0.2">
      <c r="A729" s="1"/>
    </row>
    <row r="730" spans="1:1" x14ac:dyDescent="0.2">
      <c r="A730" s="1"/>
    </row>
    <row r="731" spans="1:1" x14ac:dyDescent="0.2">
      <c r="A731" s="1"/>
    </row>
    <row r="732" spans="1:1" x14ac:dyDescent="0.2">
      <c r="A732" s="1"/>
    </row>
    <row r="733" spans="1:1" x14ac:dyDescent="0.2">
      <c r="A733" s="1"/>
    </row>
    <row r="734" spans="1:1" x14ac:dyDescent="0.2">
      <c r="A734" s="1"/>
    </row>
    <row r="735" spans="1:1" x14ac:dyDescent="0.2">
      <c r="A735" s="1"/>
    </row>
    <row r="736" spans="1:1" x14ac:dyDescent="0.2">
      <c r="A736" s="1"/>
    </row>
    <row r="737" spans="1:1" x14ac:dyDescent="0.2">
      <c r="A737" s="1"/>
    </row>
    <row r="738" spans="1:1" x14ac:dyDescent="0.2">
      <c r="A738" s="1"/>
    </row>
    <row r="739" spans="1:1" x14ac:dyDescent="0.2">
      <c r="A739" s="1"/>
    </row>
    <row r="740" spans="1:1" x14ac:dyDescent="0.2">
      <c r="A740" s="1"/>
    </row>
    <row r="741" spans="1:1" x14ac:dyDescent="0.2">
      <c r="A741" s="1"/>
    </row>
    <row r="742" spans="1:1" x14ac:dyDescent="0.2">
      <c r="A742" s="1"/>
    </row>
    <row r="743" spans="1:1" x14ac:dyDescent="0.2">
      <c r="A743" s="1"/>
    </row>
    <row r="744" spans="1:1" x14ac:dyDescent="0.2">
      <c r="A744" s="1"/>
    </row>
    <row r="745" spans="1:1" x14ac:dyDescent="0.2">
      <c r="A745" s="1"/>
    </row>
    <row r="746" spans="1:1" x14ac:dyDescent="0.2">
      <c r="A746" s="1"/>
    </row>
    <row r="747" spans="1:1" x14ac:dyDescent="0.2">
      <c r="A747" s="1"/>
    </row>
    <row r="748" spans="1:1" x14ac:dyDescent="0.2">
      <c r="A748" s="1"/>
    </row>
    <row r="749" spans="1:1" x14ac:dyDescent="0.2">
      <c r="A749" s="1"/>
    </row>
    <row r="750" spans="1:1" x14ac:dyDescent="0.2">
      <c r="A750" s="1"/>
    </row>
    <row r="751" spans="1:1" x14ac:dyDescent="0.2">
      <c r="A751" s="1"/>
    </row>
    <row r="752" spans="1:1" x14ac:dyDescent="0.2">
      <c r="A752" s="1"/>
    </row>
    <row r="753" spans="1:1" x14ac:dyDescent="0.2">
      <c r="A753" s="1"/>
    </row>
    <row r="754" spans="1:1" x14ac:dyDescent="0.2">
      <c r="A754" s="1"/>
    </row>
    <row r="755" spans="1:1" x14ac:dyDescent="0.2">
      <c r="A755" s="1"/>
    </row>
    <row r="756" spans="1:1" x14ac:dyDescent="0.2">
      <c r="A756" s="1"/>
    </row>
    <row r="757" spans="1:1" x14ac:dyDescent="0.2">
      <c r="A757" s="1"/>
    </row>
    <row r="758" spans="1:1" x14ac:dyDescent="0.2">
      <c r="A758" s="1"/>
    </row>
    <row r="759" spans="1:1" x14ac:dyDescent="0.2">
      <c r="A759" s="1"/>
    </row>
    <row r="760" spans="1:1" x14ac:dyDescent="0.2">
      <c r="A760" s="1"/>
    </row>
    <row r="761" spans="1:1" x14ac:dyDescent="0.2">
      <c r="A761" s="1"/>
    </row>
    <row r="762" spans="1:1" x14ac:dyDescent="0.2">
      <c r="A762" s="1"/>
    </row>
    <row r="763" spans="1:1" x14ac:dyDescent="0.2">
      <c r="A763" s="1"/>
    </row>
    <row r="764" spans="1:1" x14ac:dyDescent="0.2">
      <c r="A764" s="1"/>
    </row>
    <row r="765" spans="1:1" x14ac:dyDescent="0.2">
      <c r="A765" s="1"/>
    </row>
    <row r="766" spans="1:1" x14ac:dyDescent="0.2">
      <c r="A766" s="1"/>
    </row>
    <row r="767" spans="1:1" x14ac:dyDescent="0.2">
      <c r="A767" s="1"/>
    </row>
    <row r="768" spans="1:1" x14ac:dyDescent="0.2">
      <c r="A768" s="1"/>
    </row>
    <row r="769" spans="1:1" x14ac:dyDescent="0.2">
      <c r="A769" s="1"/>
    </row>
    <row r="770" spans="1:1" x14ac:dyDescent="0.2">
      <c r="A770" s="1"/>
    </row>
    <row r="771" spans="1:1" x14ac:dyDescent="0.2">
      <c r="A771" s="1"/>
    </row>
    <row r="772" spans="1:1" x14ac:dyDescent="0.2">
      <c r="A772" s="1"/>
    </row>
    <row r="773" spans="1:1" x14ac:dyDescent="0.2">
      <c r="A773" s="1"/>
    </row>
    <row r="774" spans="1:1" x14ac:dyDescent="0.2">
      <c r="A774" s="1"/>
    </row>
    <row r="775" spans="1:1" x14ac:dyDescent="0.2">
      <c r="A775" s="1"/>
    </row>
    <row r="776" spans="1:1" x14ac:dyDescent="0.2">
      <c r="A776" s="1"/>
    </row>
    <row r="777" spans="1:1" x14ac:dyDescent="0.2">
      <c r="A777" s="1"/>
    </row>
    <row r="778" spans="1:1" x14ac:dyDescent="0.2">
      <c r="A778" s="1"/>
    </row>
    <row r="779" spans="1:1" x14ac:dyDescent="0.2">
      <c r="A779" s="1"/>
    </row>
    <row r="780" spans="1:1" x14ac:dyDescent="0.2">
      <c r="A780" s="1"/>
    </row>
    <row r="781" spans="1:1" x14ac:dyDescent="0.2">
      <c r="A781" s="1"/>
    </row>
    <row r="782" spans="1:1" x14ac:dyDescent="0.2">
      <c r="A782" s="1"/>
    </row>
    <row r="783" spans="1:1" x14ac:dyDescent="0.2">
      <c r="A783" s="1"/>
    </row>
    <row r="784" spans="1:1" x14ac:dyDescent="0.2">
      <c r="A784" s="1"/>
    </row>
    <row r="785" spans="1:1" x14ac:dyDescent="0.2">
      <c r="A785" s="1"/>
    </row>
    <row r="786" spans="1:1" x14ac:dyDescent="0.2">
      <c r="A786" s="1"/>
    </row>
    <row r="787" spans="1:1" x14ac:dyDescent="0.2">
      <c r="A787" s="1"/>
    </row>
    <row r="788" spans="1:1" x14ac:dyDescent="0.2">
      <c r="A788" s="1"/>
    </row>
    <row r="789" spans="1:1" x14ac:dyDescent="0.2">
      <c r="A789" s="1"/>
    </row>
    <row r="790" spans="1:1" x14ac:dyDescent="0.2">
      <c r="A790" s="1"/>
    </row>
    <row r="791" spans="1:1" x14ac:dyDescent="0.2">
      <c r="A791" s="1"/>
    </row>
    <row r="792" spans="1:1" x14ac:dyDescent="0.2">
      <c r="A792" s="1"/>
    </row>
    <row r="793" spans="1:1" x14ac:dyDescent="0.2">
      <c r="A793" s="1"/>
    </row>
    <row r="794" spans="1:1" x14ac:dyDescent="0.2">
      <c r="A794" s="1"/>
    </row>
    <row r="795" spans="1:1" x14ac:dyDescent="0.2">
      <c r="A795" s="1"/>
    </row>
    <row r="796" spans="1:1" x14ac:dyDescent="0.2">
      <c r="A796" s="1"/>
    </row>
    <row r="797" spans="1:1" x14ac:dyDescent="0.2">
      <c r="A797" s="1"/>
    </row>
    <row r="798" spans="1:1" x14ac:dyDescent="0.2">
      <c r="A798" s="1"/>
    </row>
    <row r="799" spans="1:1" x14ac:dyDescent="0.2">
      <c r="A799" s="1"/>
    </row>
    <row r="800" spans="1:1" x14ac:dyDescent="0.2">
      <c r="A800" s="1"/>
    </row>
    <row r="801" spans="1:1" x14ac:dyDescent="0.2">
      <c r="A801" s="1"/>
    </row>
    <row r="802" spans="1:1" x14ac:dyDescent="0.2">
      <c r="A802" s="1"/>
    </row>
    <row r="803" spans="1:1" x14ac:dyDescent="0.2">
      <c r="A803" s="1"/>
    </row>
    <row r="804" spans="1:1" x14ac:dyDescent="0.2">
      <c r="A804" s="1"/>
    </row>
    <row r="805" spans="1:1" x14ac:dyDescent="0.2">
      <c r="A805" s="1"/>
    </row>
    <row r="806" spans="1:1" x14ac:dyDescent="0.2">
      <c r="A806" s="1"/>
    </row>
    <row r="807" spans="1:1" x14ac:dyDescent="0.2">
      <c r="A807" s="1"/>
    </row>
    <row r="808" spans="1:1" x14ac:dyDescent="0.2">
      <c r="A808" s="1"/>
    </row>
    <row r="809" spans="1:1" x14ac:dyDescent="0.2">
      <c r="A809" s="1"/>
    </row>
    <row r="810" spans="1:1" x14ac:dyDescent="0.2">
      <c r="A810" s="1"/>
    </row>
    <row r="811" spans="1:1" x14ac:dyDescent="0.2">
      <c r="A811" s="1"/>
    </row>
    <row r="812" spans="1:1" x14ac:dyDescent="0.2">
      <c r="A812" s="1"/>
    </row>
    <row r="813" spans="1:1" x14ac:dyDescent="0.2">
      <c r="A813" s="1"/>
    </row>
    <row r="814" spans="1:1" x14ac:dyDescent="0.2">
      <c r="A814" s="1"/>
    </row>
    <row r="815" spans="1:1" x14ac:dyDescent="0.2">
      <c r="A815" s="1"/>
    </row>
    <row r="816" spans="1:1" x14ac:dyDescent="0.2">
      <c r="A816" s="1"/>
    </row>
    <row r="817" spans="1:1" x14ac:dyDescent="0.2">
      <c r="A817" s="1"/>
    </row>
    <row r="818" spans="1:1" x14ac:dyDescent="0.2">
      <c r="A818" s="1"/>
    </row>
    <row r="819" spans="1:1" x14ac:dyDescent="0.2">
      <c r="A819" s="1"/>
    </row>
    <row r="820" spans="1:1" x14ac:dyDescent="0.2">
      <c r="A820" s="1"/>
    </row>
    <row r="821" spans="1:1" x14ac:dyDescent="0.2">
      <c r="A821" s="1"/>
    </row>
    <row r="822" spans="1:1" x14ac:dyDescent="0.2">
      <c r="A822" s="1"/>
    </row>
    <row r="823" spans="1:1" x14ac:dyDescent="0.2">
      <c r="A823" s="1"/>
    </row>
    <row r="824" spans="1:1" x14ac:dyDescent="0.2">
      <c r="A824" s="1"/>
    </row>
    <row r="825" spans="1:1" x14ac:dyDescent="0.2">
      <c r="A825" s="1"/>
    </row>
    <row r="826" spans="1:1" x14ac:dyDescent="0.2">
      <c r="A826" s="1"/>
    </row>
    <row r="827" spans="1:1" x14ac:dyDescent="0.2">
      <c r="A827" s="1"/>
    </row>
    <row r="828" spans="1:1" x14ac:dyDescent="0.2">
      <c r="A828" s="1"/>
    </row>
    <row r="829" spans="1:1" x14ac:dyDescent="0.2">
      <c r="A829" s="1"/>
    </row>
    <row r="830" spans="1:1" x14ac:dyDescent="0.2">
      <c r="A830" s="1"/>
    </row>
    <row r="831" spans="1:1" x14ac:dyDescent="0.2">
      <c r="A831" s="1"/>
    </row>
    <row r="832" spans="1:1" x14ac:dyDescent="0.2">
      <c r="A832" s="1"/>
    </row>
    <row r="833" spans="1:1" x14ac:dyDescent="0.2">
      <c r="A833" s="1"/>
    </row>
    <row r="834" spans="1:1" x14ac:dyDescent="0.2">
      <c r="A834" s="1"/>
    </row>
    <row r="835" spans="1:1" x14ac:dyDescent="0.2">
      <c r="A835" s="1"/>
    </row>
    <row r="836" spans="1:1" x14ac:dyDescent="0.2">
      <c r="A836" s="1"/>
    </row>
    <row r="837" spans="1:1" x14ac:dyDescent="0.2">
      <c r="A837" s="1"/>
    </row>
    <row r="838" spans="1:1" x14ac:dyDescent="0.2">
      <c r="A838" s="1"/>
    </row>
    <row r="839" spans="1:1" x14ac:dyDescent="0.2">
      <c r="A839" s="1"/>
    </row>
    <row r="840" spans="1:1" x14ac:dyDescent="0.2">
      <c r="A840" s="1"/>
    </row>
    <row r="841" spans="1:1" x14ac:dyDescent="0.2">
      <c r="A841" s="1"/>
    </row>
    <row r="842" spans="1:1" x14ac:dyDescent="0.2">
      <c r="A842" s="1"/>
    </row>
    <row r="843" spans="1:1" x14ac:dyDescent="0.2">
      <c r="A843" s="1"/>
    </row>
    <row r="844" spans="1:1" x14ac:dyDescent="0.2">
      <c r="A844" s="1"/>
    </row>
    <row r="845" spans="1:1" x14ac:dyDescent="0.2">
      <c r="A845" s="1"/>
    </row>
    <row r="846" spans="1:1" x14ac:dyDescent="0.2">
      <c r="A846" s="1"/>
    </row>
    <row r="847" spans="1:1" x14ac:dyDescent="0.2">
      <c r="A847" s="1"/>
    </row>
    <row r="848" spans="1:1" x14ac:dyDescent="0.2">
      <c r="A848" s="1"/>
    </row>
    <row r="849" spans="1:1" x14ac:dyDescent="0.2">
      <c r="A849" s="1"/>
    </row>
    <row r="850" spans="1:1" x14ac:dyDescent="0.2">
      <c r="A850" s="1"/>
    </row>
    <row r="851" spans="1:1" x14ac:dyDescent="0.2">
      <c r="A851" s="1"/>
    </row>
    <row r="852" spans="1:1" x14ac:dyDescent="0.2">
      <c r="A852" s="1"/>
    </row>
    <row r="853" spans="1:1" x14ac:dyDescent="0.2">
      <c r="A853" s="1"/>
    </row>
    <row r="854" spans="1:1" x14ac:dyDescent="0.2">
      <c r="A854" s="1"/>
    </row>
    <row r="855" spans="1:1" x14ac:dyDescent="0.2">
      <c r="A855" s="1"/>
    </row>
    <row r="856" spans="1:1" x14ac:dyDescent="0.2">
      <c r="A856" s="1"/>
    </row>
    <row r="857" spans="1:1" x14ac:dyDescent="0.2">
      <c r="A857" s="1"/>
    </row>
    <row r="858" spans="1:1" x14ac:dyDescent="0.2">
      <c r="A858" s="1"/>
    </row>
    <row r="859" spans="1:1" x14ac:dyDescent="0.2">
      <c r="A859" s="1"/>
    </row>
    <row r="860" spans="1:1" x14ac:dyDescent="0.2">
      <c r="A860" s="1"/>
    </row>
    <row r="861" spans="1:1" x14ac:dyDescent="0.2">
      <c r="A861" s="1"/>
    </row>
    <row r="862" spans="1:1" x14ac:dyDescent="0.2">
      <c r="A862" s="1"/>
    </row>
  </sheetData>
  <mergeCells count="2">
    <mergeCell ref="A2:H2"/>
    <mergeCell ref="A1:C1"/>
  </mergeCells>
  <phoneticPr fontId="6" type="noConversion"/>
  <pageMargins left="0.7" right="0.7" top="0.75" bottom="0.75" header="0.3" footer="0.3"/>
  <pageSetup paperSize="9" scale="44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zał.1</vt:lpstr>
      <vt:lpstr>zał.1!Obszar_wydruku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Dębczak Kamila</dc:creator>
  <cp:lastModifiedBy>Rybkowska Anna</cp:lastModifiedBy>
  <cp:lastPrinted>2025-03-28T07:53:47Z</cp:lastPrinted>
  <dcterms:created xsi:type="dcterms:W3CDTF">2024-07-22T09:21:33Z</dcterms:created>
  <dcterms:modified xsi:type="dcterms:W3CDTF">2025-04-30T06:10:42Z</dcterms:modified>
</cp:coreProperties>
</file>