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7" activeTab="22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<sst xmlns="http://schemas.openxmlformats.org/spreadsheetml/2006/main" count="1078" uniqueCount="265">
  <si>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</si>
  <si>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</si>
  <si>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</si>
  <si>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</si>
  <si>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</si>
  <si>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</si>
  <si>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</si>
  <si>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</si>
  <si>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</si>
  <si>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</si>
  <si>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</si>
  <si>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</si>
  <si>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</si>
  <si>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</si>
  <si>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</si>
  <si>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</si>
  <si>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</si>
  <si>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</si>
  <si>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</si>
  <si>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</si>
  <si>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</si>
  <si>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</si>
  <si>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</si>
  <si>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</si>
  <si>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</si>
  <si>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</si>
  <si>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</si>
  <si>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</si>
  <si>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</si>
  <si>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</si>
  <si>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</si>
  <si>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</si>
  <si>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</si>
  <si>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</si>
  <si>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</si>
  <si>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</si>
  <si>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</si>
  <si>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</si>
  <si>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</si>
  <si>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</si>
  <si>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</si>
  <si>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</si>
  <si>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</si>
  <si>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</si>
  <si>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</si>
  <si>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</si>
  <si>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</si>
  <si>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</si>
  <si>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</si>
  <si>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</si>
  <si>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</si>
  <si>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</si>
  <si>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</si>
  <si>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</si>
  <si>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</si>
  <si>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</si>
  <si>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</si>
  <si>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</si>
  <si>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</si>
  <si>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</si>
  <si>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</si>
  <si>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</si>
  <si>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</si>
  <si>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</si>
  <si>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</si>
  <si>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</si>
  <si>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</si>
  <si>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</si>
  <si>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</si>
  <si>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</si>
  <si>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</si>
  <si>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</si>
  <si>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</si>
  <si>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</si>
  <si>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</si>
  <si>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</si>
  <si>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</si>
  <si>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</si>
  <si>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</si>
  <si>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</si>
  <si>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</si>
  <si>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</si>
  <si>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</si>
  <si>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</si>
  <si>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</si>
  <si>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</si>
  <si>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</si>
  <si>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</si>
  <si>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</si>
  <si>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</si>
  <si>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</si>
  <si>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</si>
  <si>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</si>
  <si>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</si>
  <si>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</si>
  <si>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</si>
  <si>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</si>
  <si>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</si>
  <si>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</si>
  <si>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</si>
  <si>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</si>
  <si>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</si>
  <si>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</si>
  <si>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</si>
  <si>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</si>
  <si>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</si>
  <si>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</si>
  <si>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</si>
  <si>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</si>
  <si>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</si>
  <si>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</si>
  <si>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</si>
  <si>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</si>
  <si>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</si>
  <si>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</si>
  <si>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</si>
  <si>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</si>
  <si>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</si>
  <si>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</si>
  <si>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</si>
  <si>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</si>
  <si>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</si>
  <si>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</si>
  <si>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</si>
  <si>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</si>
  <si>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</si>
  <si>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</si>
  <si>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</si>
  <si>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</si>
  <si>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</si>
  <si>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</si>
  <si>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</si>
  <si>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</si>
  <si>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</si>
  <si>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</si>
  <si>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</si>
  <si>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</si>
  <si>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</si>
  <si>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</si>
  <si>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</si>
  <si>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</si>
  <si>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</si>
  <si>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</si>
  <si>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</si>
  <si>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</si>
  <si>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</si>
  <si>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</si>
  <si>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</si>
  <si>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</si>
  <si>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</si>
  <si>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</si>
  <si>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</si>
  <si>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</si>
  <si>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</si>
  <si>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</si>
  <si>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</si>
  <si>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</si>
  <si>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</si>
  <si>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</si>
  <si>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</si>
  <si>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</si>
  <si>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</si>
  <si>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</si>
  <si>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</si>
  <si>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</si>
  <si>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</si>
  <si>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</si>
  <si>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</si>
  <si>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</si>
  <si>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</si>
  <si>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</si>
  <si>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</si>
  <si>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</si>
  <si>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</si>
  <si>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</si>
  <si>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</si>
  <si>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</si>
  <si>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</si>
  <si>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</si>
  <si>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</si>
  <si>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</si>
  <si>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</si>
  <si>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</si>
  <si>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</si>
  <si>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</si>
  <si>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</si>
  <si>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</si>
  <si>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</si>
  <si>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</si>
  <si>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</si>
  <si>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</si>
  <si>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</si>
  <si>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</si>
  <si>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</si>
  <si>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</si>
  <si>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</si>
  <si>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</si>
  <si>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</si>
  <si>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</si>
  <si>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</si>
  <si>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</si>
  <si>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</si>
  <si>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</si>
  <si>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</si>
  <si>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</si>
  <si>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</si>
  <si>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</si>
  <si>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</si>
  <si>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</si>
  <si>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</si>
  <si>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</si>
  <si>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</si>
  <si>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</si>
  <si>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</si>
  <si>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</si>
  <si>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</si>
  <si>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</si>
  <si>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</si>
  <si>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</si>
  <si>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</si>
  <si>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</si>
  <si>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</si>
  <si>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</si>
  <si>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</si>
  <si>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</si>
  <si>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</si>
  <si>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</si>
  <si>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</si>
  <si>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</si>
  <si>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</si>
  <si>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</si>
  <si>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</si>
  <si>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</si>
  <si>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</si>
  <si>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</si>
  <si>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</si>
  <si>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</si>
  <si>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</si>
  <si>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</si>
  <si>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</si>
  <si>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</si>
  <si>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I-XII 2022r</t>
  </si>
  <si>
    <t>I-XII 2023r</t>
  </si>
  <si>
    <t>Polski eksport, import mięsa drobiowgo i podrobów (0207) i drobiu żywego (0105) za I-XII 2023r</t>
  </si>
  <si>
    <t>2024r.</t>
  </si>
  <si>
    <t>2024-02-25</t>
  </si>
  <si>
    <t>25.02.2024</t>
  </si>
  <si>
    <t>NR 9/2024</t>
  </si>
  <si>
    <t>7 marca 2024r.</t>
  </si>
  <si>
    <t>26.02-3.03 2024.</t>
  </si>
  <si>
    <t>II 2024</t>
  </si>
  <si>
    <t>Średnie ceny skupu drobiu rzeźnego za okres:</t>
  </si>
  <si>
    <t>26.02-3.03.2024</t>
  </si>
  <si>
    <t>Tydzień 9 (26.02-3.03.2024 )</t>
  </si>
  <si>
    <t xml:space="preserve">Porównanie aktualnych cen skupu i sprzedaży drobiu z zakładów drobiarskich (26.02-3.03.2024r) z cenami </t>
  </si>
  <si>
    <t>4-2 2024</t>
  </si>
  <si>
    <t>03.03.2024</t>
  </si>
  <si>
    <t>26.02-3.03.2023</t>
  </si>
  <si>
    <t>2024-03-03</t>
  </si>
  <si>
    <t>Średnie ceny sprzedaży mięsa drobiowego ogółem (bez obsypki) za okres:26.02-3.03.2024 r</t>
  </si>
  <si>
    <t>OKRES:  2018 -II.2024   (ceny bez VAT)</t>
  </si>
  <si>
    <t>średnie ceny sprzedaży mięsa drobiowego na rynku KRAJOWYM za okres:</t>
  </si>
  <si>
    <t>Średnie ceny sprzedaży mięsa drobiowego (LUZEM) za okres:</t>
  </si>
  <si>
    <t>Średnie ceny sprzedaży mięsa drobiowego w zł/tonę (KONFEKCJONOWANE) za okres:</t>
  </si>
  <si>
    <t>ŚREDNIE CENA SPRZEDAŻY [zł/tonę]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</si>
</sst>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6"/>
      <name val="Times New Roman CE"/>
      <charset val="238"/>
    </font>
    <font>
      <i/>
      <sz val="16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76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13" borderId="0" xfId="15" applyFont="1" applyFill="1"/>
    <xf numFmtId="0" fontId="37" fillId="13" borderId="0" xfId="8" applyFont="1" applyFill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7" fillId="0" borderId="33" xfId="0" applyFont="1" applyBorder="1" applyAlignment="1">
      <alignment wrapText="1"/>
    </xf>
    <xf numFmtId="0" fontId="8" fillId="0" borderId="39" xfId="0" applyFont="1" applyBorder="1" applyAlignment="1">
      <alignment wrapText="1"/>
    </xf>
    <xf numFmtId="0" fontId="8" fillId="0" borderId="39" xfId="0" applyFont="1" applyBorder="1"/>
    <xf numFmtId="0" fontId="8" fillId="0" borderId="32" xfId="0" applyFont="1" applyBorder="1"/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53" xfId="0" applyFont="1" applyBorder="1"/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53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7" fillId="0" borderId="39" xfId="0" applyFont="1" applyBorder="1" applyAlignment="1">
      <alignment horizontal="center"/>
    </xf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50" fillId="0" borderId="0" xfId="0" applyFont="1" applyBorder="1"/>
    <xf numFmtId="0" fontId="48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47" fillId="0" borderId="57" xfId="0" applyFont="1" applyBorder="1" applyAlignment="1">
      <alignment horizontal="center" vertical="center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48" fillId="0" borderId="55" xfId="0" applyFont="1" applyBorder="1" applyAlignment="1">
      <alignment horizontal="center" vertical="center"/>
    </xf>
    <xf numFmtId="0" fontId="91" fillId="8" borderId="33" xfId="0" applyFont="1" applyFill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3" fillId="0" borderId="34" xfId="0" applyFont="1" applyFill="1" applyBorder="1" applyAlignment="1">
      <alignment horizontal="center" vertical="center" wrapText="1"/>
    </xf>
    <xf numFmtId="0" fontId="92" fillId="0" borderId="17" xfId="0" applyFont="1" applyFill="1" applyBorder="1" applyAlignment="1">
      <alignment horizontal="center" vertical="center" wrapText="1"/>
    </xf>
    <xf numFmtId="0" fontId="92" fillId="0" borderId="34" xfId="0" applyFont="1" applyFill="1" applyBorder="1" applyAlignment="1">
      <alignment horizontal="center" vertical="center" wrapText="1"/>
    </xf>
    <xf numFmtId="0" fontId="93" fillId="0" borderId="18" xfId="0" applyFont="1" applyFill="1" applyBorder="1" applyAlignment="1">
      <alignment horizontal="center" vertical="center" wrapText="1"/>
    </xf>
    <xf numFmtId="0" fontId="48" fillId="0" borderId="41" xfId="0" applyFont="1" applyBorder="1"/>
    <xf numFmtId="3" fontId="94" fillId="8" borderId="12" xfId="0" applyNumberFormat="1" applyFont="1" applyFill="1" applyBorder="1"/>
    <xf numFmtId="3" fontId="95" fillId="0" borderId="22" xfId="0" applyNumberFormat="1" applyFont="1" applyBorder="1"/>
    <xf numFmtId="164" fontId="96" fillId="0" borderId="7" xfId="0" applyNumberFormat="1" applyFont="1" applyFill="1" applyBorder="1"/>
    <xf numFmtId="3" fontId="94" fillId="8" borderId="12" xfId="0" applyNumberFormat="1" applyFont="1" applyFill="1" applyBorder="1" applyAlignment="1">
      <alignment horizontal="right"/>
    </xf>
    <xf numFmtId="3" fontId="95" fillId="0" borderId="22" xfId="0" applyNumberFormat="1" applyFont="1" applyFill="1" applyBorder="1" applyAlignment="1">
      <alignment horizontal="right"/>
    </xf>
    <xf numFmtId="164" fontId="96" fillId="0" borderId="7" xfId="0" applyNumberFormat="1" applyFont="1" applyFill="1" applyBorder="1" applyAlignment="1">
      <alignment horizontal="right"/>
    </xf>
    <xf numFmtId="3" fontId="95" fillId="0" borderId="7" xfId="0" applyNumberFormat="1" applyFont="1" applyFill="1" applyBorder="1" applyAlignment="1">
      <alignment horizontal="right"/>
    </xf>
    <xf numFmtId="164" fontId="96" fillId="0" borderId="23" xfId="0" applyNumberFormat="1" applyFont="1" applyFill="1" applyBorder="1" applyAlignment="1">
      <alignment horizontal="right"/>
    </xf>
    <xf numFmtId="0" fontId="48" fillId="0" borderId="42" xfId="0" applyFont="1" applyBorder="1"/>
    <xf numFmtId="3" fontId="94" fillId="8" borderId="13" xfId="0" applyNumberFormat="1" applyFont="1" applyFill="1" applyBorder="1"/>
    <xf numFmtId="3" fontId="95" fillId="0" borderId="8" xfId="0" applyNumberFormat="1" applyFont="1" applyBorder="1"/>
    <xf numFmtId="164" fontId="96" fillId="0" borderId="20" xfId="0" applyNumberFormat="1" applyFont="1" applyFill="1" applyBorder="1"/>
    <xf numFmtId="3" fontId="94" fillId="8" borderId="13" xfId="0" applyNumberFormat="1" applyFont="1" applyFill="1" applyBorder="1" applyAlignment="1">
      <alignment horizontal="right"/>
    </xf>
    <xf numFmtId="3" fontId="95" fillId="0" borderId="8" xfId="0" applyNumberFormat="1" applyFont="1" applyFill="1" applyBorder="1" applyAlignment="1">
      <alignment horizontal="right"/>
    </xf>
    <xf numFmtId="164" fontId="96" fillId="0" borderId="20" xfId="0" applyNumberFormat="1" applyFont="1" applyFill="1" applyBorder="1" applyAlignment="1">
      <alignment horizontal="right"/>
    </xf>
    <xf numFmtId="3" fontId="47" fillId="8" borderId="13" xfId="0" applyNumberFormat="1" applyFont="1" applyFill="1" applyBorder="1" applyAlignment="1">
      <alignment horizontal="right"/>
    </xf>
    <xf numFmtId="3" fontId="48" fillId="0" borderId="8" xfId="0" applyNumberFormat="1" applyFont="1" applyFill="1" applyBorder="1" applyAlignment="1">
      <alignment horizontal="right"/>
    </xf>
    <xf numFmtId="164" fontId="97" fillId="0" borderId="20" xfId="0" applyNumberFormat="1" applyFont="1" applyFill="1" applyBorder="1" applyAlignment="1">
      <alignment horizontal="right"/>
    </xf>
    <xf numFmtId="3" fontId="95" fillId="0" borderId="20" xfId="0" applyNumberFormat="1" applyFont="1" applyFill="1" applyBorder="1" applyAlignment="1">
      <alignment horizontal="right"/>
    </xf>
    <xf numFmtId="164" fontId="96" fillId="0" borderId="9" xfId="0" applyNumberFormat="1" applyFont="1" applyFill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164" fontId="97" fillId="0" borderId="9" xfId="0" applyNumberFormat="1" applyFont="1" applyFill="1" applyBorder="1" applyAlignment="1">
      <alignment horizontal="right"/>
    </xf>
    <xf numFmtId="3" fontId="48" fillId="0" borderId="20" xfId="0" applyNumberFormat="1" applyFont="1" applyFill="1" applyBorder="1" applyAlignment="1">
      <alignment horizontal="right"/>
    </xf>
    <xf numFmtId="3" fontId="95" fillId="0" borderId="8" xfId="0" applyNumberFormat="1" applyFont="1" applyBorder="1" applyAlignment="1">
      <alignment horizontal="right"/>
    </xf>
    <xf numFmtId="0" fontId="48" fillId="0" borderId="44" xfId="0" applyFont="1" applyBorder="1" applyAlignment="1">
      <alignment wrapText="1"/>
    </xf>
    <xf numFmtId="3" fontId="94" fillId="8" borderId="14" xfId="0" applyNumberFormat="1" applyFont="1" applyFill="1" applyBorder="1"/>
    <xf numFmtId="3" fontId="95" fillId="0" borderId="11" xfId="0" applyNumberFormat="1" applyFont="1" applyBorder="1"/>
    <xf numFmtId="164" fontId="96" fillId="0" borderId="47" xfId="0" applyNumberFormat="1" applyFont="1" applyFill="1" applyBorder="1"/>
    <xf numFmtId="3" fontId="47" fillId="8" borderId="14" xfId="0" applyNumberFormat="1" applyFont="1" applyFill="1" applyBorder="1" applyAlignment="1">
      <alignment horizontal="right"/>
    </xf>
    <xf numFmtId="3" fontId="48" fillId="0" borderId="11" xfId="0" applyNumberFormat="1" applyFont="1" applyFill="1" applyBorder="1" applyAlignment="1">
      <alignment horizontal="right"/>
    </xf>
    <xf numFmtId="164" fontId="97" fillId="0" borderId="47" xfId="0" applyNumberFormat="1" applyFont="1" applyFill="1" applyBorder="1" applyAlignment="1">
      <alignment horizontal="right"/>
    </xf>
    <xf numFmtId="3" fontId="48" fillId="0" borderId="47" xfId="0" applyNumberFormat="1" applyFont="1" applyFill="1" applyBorder="1" applyAlignment="1">
      <alignment horizontal="right"/>
    </xf>
    <xf numFmtId="164" fontId="97" fillId="0" borderId="15" xfId="0" applyNumberFormat="1" applyFont="1" applyFill="1" applyBorder="1" applyAlignment="1">
      <alignment horizontal="right"/>
    </xf>
    <xf numFmtId="0" fontId="89" fillId="0" borderId="41" xfId="0" applyFont="1" applyBorder="1"/>
    <xf numFmtId="0" fontId="89" fillId="0" borderId="42" xfId="0" applyFont="1" applyBorder="1"/>
    <xf numFmtId="0" fontId="89" fillId="0" borderId="42" xfId="0" applyFont="1" applyBorder="1" applyAlignment="1">
      <alignment wrapText="1"/>
    </xf>
    <xf numFmtId="0" fontId="89" fillId="0" borderId="44" xfId="0" applyFont="1" applyBorder="1" applyAlignment="1">
      <alignment wrapText="1"/>
    </xf>
    <xf numFmtId="0" fontId="98" fillId="0" borderId="43" xfId="0" applyFont="1" applyBorder="1" applyAlignment="1">
      <alignment horizontal="center" vertical="center"/>
    </xf>
    <xf numFmtId="0" fontId="98" fillId="0" borderId="43" xfId="0" applyFont="1" applyBorder="1" applyAlignment="1">
      <alignment horizontal="centerContinuous"/>
    </xf>
    <xf numFmtId="0" fontId="98" fillId="0" borderId="39" xfId="0" applyFont="1" applyBorder="1" applyAlignment="1">
      <alignment horizontal="centerContinuous"/>
    </xf>
    <xf numFmtId="0" fontId="98" fillId="0" borderId="53" xfId="0" applyFont="1" applyBorder="1" applyAlignment="1">
      <alignment horizontal="centerContinuous"/>
    </xf>
    <xf numFmtId="0" fontId="98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8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99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6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100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100" fillId="0" borderId="0" xfId="4" applyFont="1"/>
    <xf numFmtId="0" fontId="83" fillId="0" borderId="29" xfId="4" applyFont="1" applyFill="1" applyBorder="1" applyAlignment="1">
      <alignment horizontal="center"/>
    </xf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101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90" fillId="0" borderId="43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7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1" xfId="0" applyFont="1" applyBorder="1" applyAlignment="1">
      <alignment vertical="center"/>
    </xf>
    <xf numFmtId="0" fontId="90" fillId="0" borderId="70" xfId="0" applyFont="1" applyBorder="1" applyAlignment="1">
      <alignment vertical="center"/>
    </xf>
    <xf numFmtId="0" fontId="90" fillId="0" borderId="72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6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5" xfId="0" applyNumberFormat="1" applyFont="1" applyFill="1" applyBorder="1"/>
    <xf numFmtId="164" fontId="38" fillId="0" borderId="23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14" fontId="52" fillId="8" borderId="33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19" xfId="0" applyFont="1" applyBorder="1"/>
    <xf numFmtId="0" fontId="8" fillId="0" borderId="54" xfId="0" applyFont="1" applyBorder="1"/>
    <xf numFmtId="0" fontId="8" fillId="0" borderId="59" xfId="0" applyFont="1" applyBorder="1"/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2" fontId="8" fillId="0" borderId="16" xfId="0" applyNumberFormat="1" applyFont="1" applyFill="1" applyBorder="1" applyAlignment="1">
      <alignment horizontal="center"/>
    </xf>
    <xf numFmtId="2" fontId="8" fillId="0" borderId="64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3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3" xfId="0" applyFont="1" applyBorder="1"/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9" xfId="0" applyFont="1" applyBorder="1"/>
    <xf numFmtId="0" fontId="102" fillId="0" borderId="43" xfId="0" applyFont="1" applyBorder="1" applyAlignment="1">
      <alignment horizontal="center" vertical="center"/>
    </xf>
    <xf numFmtId="0" fontId="102" fillId="0" borderId="43" xfId="0" applyFont="1" applyBorder="1" applyAlignment="1">
      <alignment horizontal="centerContinuous"/>
    </xf>
    <xf numFmtId="0" fontId="102" fillId="0" borderId="39" xfId="0" applyFont="1" applyBorder="1" applyAlignment="1">
      <alignment horizontal="centerContinuous"/>
    </xf>
    <xf numFmtId="0" fontId="102" fillId="0" borderId="53" xfId="0" applyFont="1" applyBorder="1" applyAlignment="1">
      <alignment horizontal="centerContinuous"/>
    </xf>
    <xf numFmtId="0" fontId="102" fillId="0" borderId="3" xfId="0" applyFont="1" applyBorder="1" applyAlignment="1">
      <alignment horizontal="centerContinuous"/>
    </xf>
    <xf numFmtId="0" fontId="102" fillId="0" borderId="19" xfId="0" applyFont="1" applyBorder="1" applyAlignment="1">
      <alignment horizontal="centerContinuous"/>
    </xf>
    <xf numFmtId="0" fontId="102" fillId="0" borderId="2" xfId="0" applyFont="1" applyBorder="1" applyAlignment="1">
      <alignment horizontal="centerContinuous"/>
    </xf>
    <xf numFmtId="0" fontId="102" fillId="0" borderId="54" xfId="0" applyFont="1" applyBorder="1" applyAlignment="1">
      <alignment horizontal="centerContinuous"/>
    </xf>
    <xf numFmtId="0" fontId="102" fillId="0" borderId="57" xfId="0" applyFont="1" applyBorder="1" applyAlignment="1">
      <alignment horizontal="center" vertical="center"/>
    </xf>
    <xf numFmtId="0" fontId="102" fillId="0" borderId="57" xfId="0" applyFont="1" applyBorder="1" applyAlignment="1">
      <alignment vertical="center"/>
    </xf>
    <xf numFmtId="0" fontId="102" fillId="0" borderId="0" xfId="0" applyFont="1" applyBorder="1" applyAlignment="1">
      <alignment vertical="center"/>
    </xf>
    <xf numFmtId="0" fontId="102" fillId="0" borderId="0" xfId="0" applyFont="1" applyBorder="1" applyAlignment="1">
      <alignment vertical="center" wrapText="1"/>
    </xf>
    <xf numFmtId="0" fontId="102" fillId="0" borderId="1" xfId="0" applyFont="1" applyBorder="1" applyAlignment="1">
      <alignment horizontal="centerContinuous" vertical="center"/>
    </xf>
    <xf numFmtId="0" fontId="102" fillId="0" borderId="19" xfId="0" applyFont="1" applyBorder="1" applyAlignment="1">
      <alignment horizontal="centerContinuous" vertical="center"/>
    </xf>
    <xf numFmtId="0" fontId="102" fillId="0" borderId="2" xfId="0" applyFont="1" applyBorder="1" applyAlignment="1">
      <alignment horizontal="centerContinuous" vertical="center"/>
    </xf>
    <xf numFmtId="0" fontId="102" fillId="0" borderId="54" xfId="0" applyFont="1" applyBorder="1" applyAlignment="1">
      <alignment horizontal="centerContinuous" vertical="center"/>
    </xf>
    <xf numFmtId="0" fontId="102" fillId="0" borderId="55" xfId="0" applyFont="1" applyBorder="1" applyAlignment="1">
      <alignment horizontal="center" vertical="center"/>
    </xf>
    <xf numFmtId="0" fontId="103" fillId="8" borderId="33" xfId="0" applyFont="1" applyFill="1" applyBorder="1" applyAlignment="1">
      <alignment horizontal="center" vertical="center" wrapText="1"/>
    </xf>
    <xf numFmtId="0" fontId="102" fillId="0" borderId="17" xfId="0" applyFont="1" applyBorder="1" applyAlignment="1">
      <alignment horizontal="center" vertical="center" wrapText="1"/>
    </xf>
    <xf numFmtId="0" fontId="104" fillId="0" borderId="34" xfId="0" applyFont="1" applyFill="1" applyBorder="1" applyAlignment="1">
      <alignment horizontal="center" vertical="center" wrapText="1"/>
    </xf>
    <xf numFmtId="0" fontId="104" fillId="0" borderId="18" xfId="0" applyFont="1" applyFill="1" applyBorder="1" applyAlignment="1">
      <alignment horizontal="center" vertical="center" wrapText="1"/>
    </xf>
    <xf numFmtId="0" fontId="102" fillId="0" borderId="41" xfId="0" applyFont="1" applyBorder="1"/>
    <xf numFmtId="0" fontId="102" fillId="0" borderId="42" xfId="0" applyFont="1" applyBorder="1"/>
    <xf numFmtId="0" fontId="102" fillId="0" borderId="42" xfId="0" applyFont="1" applyBorder="1" applyAlignment="1">
      <alignment wrapText="1"/>
    </xf>
    <xf numFmtId="0" fontId="102" fillId="0" borderId="44" xfId="0" applyFont="1" applyBorder="1" applyAlignment="1">
      <alignment wrapText="1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35" xfId="0" applyNumberFormat="1" applyFont="1" applyFill="1" applyBorder="1"/>
    <xf numFmtId="3" fontId="54" fillId="0" borderId="4" xfId="0" applyNumberFormat="1" applyFont="1" applyBorder="1"/>
    <xf numFmtId="164" fontId="67" fillId="0" borderId="5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164" fontId="67" fillId="0" borderId="9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7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7" xfId="0" quotePrefix="1" applyNumberFormat="1" applyFont="1" applyFill="1" applyBorder="1" applyAlignment="1">
      <alignment horizontal="right"/>
    </xf>
    <xf numFmtId="164" fontId="67" fillId="0" borderId="15" xfId="0" applyNumberFormat="1" applyFont="1" applyFill="1" applyBorder="1"/>
    <xf numFmtId="3" fontId="33" fillId="8" borderId="13" xfId="0" applyNumberFormat="1" applyFont="1" applyFill="1" applyBorder="1" applyAlignment="1">
      <alignment horizontal="right" indent="2"/>
    </xf>
    <xf numFmtId="3" fontId="35" fillId="0" borderId="8" xfId="0" applyNumberFormat="1" applyFont="1" applyBorder="1" applyAlignment="1">
      <alignment horizontal="right" indent="2"/>
    </xf>
    <xf numFmtId="164" fontId="38" fillId="0" borderId="20" xfId="0" applyNumberFormat="1" applyFont="1" applyFill="1" applyBorder="1" applyAlignment="1">
      <alignment horizontal="right" indent="1"/>
    </xf>
    <xf numFmtId="0" fontId="7" fillId="0" borderId="55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/>
    </xf>
    <xf numFmtId="0" fontId="8" fillId="0" borderId="25" xfId="0" applyFont="1" applyBorder="1" applyAlignment="1"/>
    <xf numFmtId="0" fontId="8" fillId="0" borderId="26" xfId="0" applyFont="1" applyBorder="1" applyAlignment="1"/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433471</xdr:colOff>
      <xdr:row>36</xdr:row>
      <xdr:rowOff>2651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11949196" cy="4212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31</xdr:col>
      <xdr:colOff>232619</xdr:colOff>
      <xdr:row>45</xdr:row>
      <xdr:rowOff>39455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485775"/>
          <a:ext cx="11205419" cy="6840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16</xdr:col>
      <xdr:colOff>98337</xdr:colOff>
      <xdr:row>37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37</xdr:row>
      <xdr:rowOff>45450</xdr:rowOff>
    </xdr:from>
    <xdr:to>
      <xdr:col>16</xdr:col>
      <xdr:colOff>85724</xdr:colOff>
      <xdr:row>72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6027150"/>
          <a:ext cx="9229725" cy="57008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21</xdr:col>
      <xdr:colOff>287224</xdr:colOff>
      <xdr:row>54</xdr:row>
      <xdr:rowOff>99462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210050"/>
          <a:ext cx="8212024" cy="4633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34</xdr:col>
      <xdr:colOff>68013</xdr:colOff>
      <xdr:row>29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323850"/>
          <a:ext cx="11040813" cy="4514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17</xdr:col>
      <xdr:colOff>537340</xdr:colOff>
      <xdr:row>57</xdr:row>
      <xdr:rowOff>22154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10290940" cy="5041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104</xdr:row>
      <xdr:rowOff>0</xdr:rowOff>
    </xdr:from>
    <xdr:to>
      <xdr:col>74</xdr:col>
      <xdr:colOff>330375</xdr:colOff>
      <xdr:row>145</xdr:row>
      <xdr:rowOff>140415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821150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R15" sqref="R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7"/>
      <c r="E1" s="112"/>
      <c r="F1" s="112"/>
      <c r="G1" s="111"/>
      <c r="H1" s="111"/>
      <c r="I1" s="111"/>
      <c r="J1" s="111"/>
      <c r="K1" s="111"/>
    </row>
    <row r="2" spans="1:35">
      <c r="A2" s="111"/>
      <c r="B2" s="138"/>
      <c r="C2" s="138"/>
      <c r="D2" s="138"/>
      <c r="E2" s="138"/>
      <c r="F2" s="138"/>
      <c r="G2" s="139"/>
      <c r="H2" s="139"/>
      <c r="I2" s="139"/>
      <c r="J2" s="139"/>
      <c r="K2" s="139"/>
    </row>
    <row r="3" spans="1:35" ht="18.75">
      <c r="A3" s="112"/>
      <c r="B3" s="138"/>
      <c r="C3" s="138"/>
      <c r="D3" s="138"/>
      <c r="E3" s="138"/>
      <c r="F3" s="140" t="s">
        <v>212</v>
      </c>
      <c r="G3" s="141"/>
      <c r="H3" s="141"/>
      <c r="I3" s="141"/>
      <c r="J3" s="141"/>
      <c r="K3" s="141"/>
    </row>
    <row r="4" spans="1:35" ht="18.75">
      <c r="A4" s="112"/>
      <c r="B4" s="138"/>
      <c r="C4" s="138"/>
      <c r="D4" s="138"/>
      <c r="E4" s="138"/>
      <c r="F4" s="140" t="s">
        <v>213</v>
      </c>
      <c r="G4" s="141"/>
      <c r="H4" s="141"/>
      <c r="I4" s="141"/>
      <c r="J4" s="141"/>
      <c r="K4" s="14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8"/>
      <c r="C5" s="138"/>
      <c r="D5" s="138"/>
      <c r="E5" s="138"/>
      <c r="F5" s="142" t="s">
        <v>114</v>
      </c>
      <c r="G5" s="143"/>
      <c r="H5" s="141"/>
      <c r="I5" s="141"/>
      <c r="J5" s="141"/>
      <c r="K5" s="14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9"/>
      <c r="C6" s="139"/>
      <c r="D6" s="139"/>
      <c r="E6" s="139"/>
      <c r="F6" s="141"/>
      <c r="G6" s="141"/>
      <c r="H6" s="141"/>
      <c r="I6" s="141"/>
      <c r="J6" s="141"/>
      <c r="K6" s="14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202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115" t="s">
        <v>0</v>
      </c>
      <c r="C11" s="116"/>
      <c r="D11" s="112"/>
      <c r="E11" s="112"/>
      <c r="F11" s="112"/>
      <c r="G11" s="112"/>
      <c r="H11" s="112"/>
      <c r="I11" s="112"/>
      <c r="J11" s="112"/>
      <c r="K11" s="112"/>
    </row>
    <row r="12" spans="1:35" ht="31.5">
      <c r="B12" s="117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8" t="s">
        <v>247</v>
      </c>
      <c r="C14" s="119"/>
      <c r="D14" s="120"/>
      <c r="E14" s="121" t="s">
        <v>248</v>
      </c>
      <c r="F14" s="122"/>
      <c r="G14" s="120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3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3" t="s">
        <v>226</v>
      </c>
      <c r="C17" s="124"/>
      <c r="D17" s="125" t="s">
        <v>249</v>
      </c>
      <c r="E17" s="124"/>
      <c r="F17" s="340"/>
      <c r="G17" s="341"/>
      <c r="H17" s="342"/>
      <c r="I17" s="112"/>
      <c r="J17" s="112"/>
      <c r="K17" s="112"/>
    </row>
    <row r="18" spans="2:29" ht="15">
      <c r="B18" s="126"/>
      <c r="C18" s="126"/>
      <c r="D18" s="126"/>
      <c r="E18" s="126"/>
      <c r="F18" s="126"/>
      <c r="G18" s="112"/>
      <c r="H18" s="112"/>
      <c r="I18" s="112"/>
      <c r="J18" s="112"/>
      <c r="K18" s="112"/>
    </row>
    <row r="19" spans="2:29" ht="15.75">
      <c r="B19" s="176" t="s">
        <v>218</v>
      </c>
      <c r="C19" s="176"/>
      <c r="D19" s="176"/>
      <c r="E19" s="176"/>
      <c r="F19" s="176"/>
      <c r="G19" s="176"/>
      <c r="H19" s="176"/>
      <c r="I19" s="176"/>
      <c r="J19" s="176"/>
      <c r="K19" s="176"/>
      <c r="L19" s="2"/>
    </row>
    <row r="20" spans="2:29" ht="15.75">
      <c r="B20" s="176" t="s">
        <v>203</v>
      </c>
      <c r="C20" s="176"/>
      <c r="D20" s="176"/>
      <c r="E20" s="176"/>
      <c r="F20" s="176"/>
      <c r="G20" s="176"/>
      <c r="H20" s="176"/>
      <c r="I20" s="176"/>
      <c r="J20" s="176"/>
      <c r="K20" s="176"/>
      <c r="L20" s="2"/>
    </row>
    <row r="21" spans="2:29" ht="15.75">
      <c r="B21" s="114" t="s">
        <v>211</v>
      </c>
      <c r="C21" s="114"/>
      <c r="D21" s="114"/>
      <c r="E21" s="114"/>
      <c r="F21" s="114"/>
      <c r="G21" s="114"/>
      <c r="H21" s="114"/>
      <c r="I21" s="114"/>
      <c r="J21" s="114"/>
      <c r="K21" s="176"/>
      <c r="L21" s="2"/>
    </row>
    <row r="22" spans="2:29" ht="15.75">
      <c r="B22" s="176" t="s">
        <v>3</v>
      </c>
      <c r="C22" s="176"/>
      <c r="D22" s="176"/>
      <c r="E22" s="176"/>
      <c r="F22" s="176"/>
      <c r="G22" s="176"/>
      <c r="H22" s="176"/>
      <c r="I22" s="176"/>
      <c r="J22" s="176"/>
      <c r="K22" s="176"/>
      <c r="L22" s="2"/>
    </row>
    <row r="23" spans="2:29" ht="15.75">
      <c r="B23" s="176" t="s">
        <v>4</v>
      </c>
      <c r="C23" s="176"/>
      <c r="D23" s="176"/>
      <c r="E23" s="176"/>
      <c r="F23" s="176"/>
      <c r="G23" s="176"/>
      <c r="H23" s="176"/>
      <c r="I23" s="176"/>
      <c r="J23" s="176"/>
      <c r="K23" s="176"/>
      <c r="L23" s="2"/>
    </row>
    <row r="24" spans="2:29" ht="15.75">
      <c r="B24" s="114"/>
      <c r="C24" s="114"/>
      <c r="D24" s="176"/>
      <c r="E24" s="176"/>
      <c r="F24" s="176"/>
      <c r="G24" s="176"/>
      <c r="H24" s="176"/>
      <c r="I24" s="176"/>
      <c r="J24" s="176"/>
      <c r="K24" s="176"/>
      <c r="L24" s="2"/>
    </row>
    <row r="25" spans="2:29" ht="18.75">
      <c r="B25" s="205"/>
      <c r="C25" s="289"/>
      <c r="D25" s="206"/>
      <c r="E25" s="206"/>
      <c r="F25" s="206"/>
      <c r="G25" s="206"/>
      <c r="H25" s="206"/>
      <c r="I25" s="206"/>
      <c r="J25" s="206"/>
      <c r="K25" s="206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8"/>
      <c r="Y25" s="208"/>
      <c r="Z25" s="208"/>
      <c r="AA25" s="208"/>
      <c r="AB25" s="208"/>
    </row>
    <row r="26" spans="2:29" ht="18.75">
      <c r="B26" s="210"/>
      <c r="C26" s="209"/>
      <c r="D26" s="210"/>
      <c r="E26" s="210"/>
      <c r="F26" s="210"/>
      <c r="G26" s="210"/>
      <c r="H26" s="210"/>
      <c r="I26" s="210"/>
      <c r="J26" s="210"/>
      <c r="K26" s="210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2"/>
      <c r="Y26" s="212"/>
      <c r="Z26" s="212"/>
      <c r="AA26" s="212"/>
      <c r="AB26" s="212"/>
      <c r="AC26" s="213"/>
    </row>
    <row r="27" spans="2:29" ht="15.75">
      <c r="B27" s="176"/>
      <c r="C27" s="178"/>
      <c r="D27" s="176"/>
      <c r="E27" s="176"/>
      <c r="F27" s="176"/>
      <c r="G27" s="176"/>
      <c r="H27" s="176"/>
      <c r="I27" s="176"/>
      <c r="J27" s="176"/>
      <c r="K27" s="176"/>
      <c r="L27" s="2"/>
    </row>
    <row r="28" spans="2:29" ht="15.75">
      <c r="B28" s="114" t="s">
        <v>5</v>
      </c>
      <c r="C28" s="176"/>
      <c r="D28" s="176"/>
      <c r="E28" s="176"/>
      <c r="F28" s="176"/>
      <c r="G28" s="176"/>
      <c r="H28" s="176"/>
      <c r="I28" s="176"/>
      <c r="J28" s="176"/>
      <c r="K28" s="176"/>
      <c r="L28" s="2"/>
    </row>
    <row r="29" spans="2:29" ht="15.75">
      <c r="B29" s="114" t="s">
        <v>207</v>
      </c>
      <c r="C29" s="114"/>
      <c r="D29" s="114"/>
      <c r="E29" s="114"/>
      <c r="F29" s="114"/>
      <c r="G29" s="114"/>
      <c r="H29" s="114"/>
      <c r="I29" s="114"/>
      <c r="J29" s="114"/>
      <c r="K29" s="176"/>
      <c r="L29" s="2"/>
    </row>
    <row r="30" spans="2:29" ht="15.75">
      <c r="B30" s="176" t="s">
        <v>204</v>
      </c>
      <c r="C30" s="179" t="s">
        <v>206</v>
      </c>
      <c r="D30" s="176"/>
      <c r="E30" s="176"/>
      <c r="F30" s="176"/>
      <c r="G30" s="176"/>
      <c r="H30" s="176"/>
      <c r="I30" s="176"/>
      <c r="J30" s="176"/>
      <c r="K30" s="176"/>
      <c r="L30" s="2"/>
    </row>
    <row r="31" spans="2:29" ht="15.75">
      <c r="B31" s="176" t="s">
        <v>208</v>
      </c>
      <c r="C31" s="176"/>
      <c r="D31" s="176"/>
      <c r="E31" s="176"/>
      <c r="F31" s="176"/>
      <c r="G31" s="176"/>
      <c r="H31" s="176"/>
      <c r="I31" s="176"/>
      <c r="J31" s="176"/>
      <c r="K31" s="177"/>
      <c r="L31" s="2"/>
    </row>
    <row r="32" spans="2:29" ht="15.75">
      <c r="B32" s="176"/>
      <c r="C32" s="176"/>
      <c r="D32" s="176"/>
      <c r="E32" s="176"/>
      <c r="F32" s="176"/>
      <c r="G32" s="176"/>
      <c r="H32" s="176"/>
      <c r="I32" s="176"/>
      <c r="J32" s="176"/>
      <c r="K32" s="177"/>
      <c r="L32" s="2"/>
    </row>
    <row r="33" spans="2:14" ht="15.75">
      <c r="B33" s="180" t="s">
        <v>205</v>
      </c>
      <c r="C33" s="177"/>
      <c r="D33" s="177"/>
      <c r="E33" s="177"/>
      <c r="F33" s="177"/>
      <c r="G33" s="177"/>
      <c r="H33" s="177"/>
      <c r="I33" s="177"/>
      <c r="J33" s="177"/>
      <c r="K33" s="176"/>
      <c r="L33" s="2"/>
      <c r="M33" s="2"/>
      <c r="N33" s="2"/>
    </row>
    <row r="34" spans="2:14" ht="15.75">
      <c r="B34" s="127" t="s">
        <v>219</v>
      </c>
      <c r="C34" s="177"/>
      <c r="D34" s="177"/>
      <c r="E34" s="177"/>
      <c r="F34" s="177"/>
      <c r="G34" s="177"/>
      <c r="H34" s="177"/>
      <c r="I34" s="177"/>
      <c r="J34" s="177"/>
      <c r="K34" s="176"/>
      <c r="L34" s="2"/>
      <c r="M34" s="2"/>
      <c r="N34" s="2"/>
    </row>
    <row r="35" spans="2:14" ht="11.25" customHeight="1">
      <c r="B35" s="127" t="s">
        <v>220</v>
      </c>
      <c r="C35" s="176"/>
      <c r="D35" s="176"/>
      <c r="E35" s="176"/>
      <c r="F35" s="176"/>
      <c r="G35" s="176"/>
      <c r="H35" s="176"/>
      <c r="I35" s="176"/>
      <c r="J35" s="176"/>
      <c r="K35" s="176"/>
      <c r="L35" s="2"/>
      <c r="M35" s="2"/>
      <c r="N35" s="2"/>
    </row>
    <row r="36" spans="2:14" ht="15.75">
      <c r="B36" s="176"/>
      <c r="C36" s="176"/>
      <c r="D36" s="176"/>
      <c r="E36" s="176"/>
      <c r="F36" s="176"/>
      <c r="G36" s="176"/>
      <c r="H36" s="176"/>
      <c r="I36" s="176"/>
      <c r="J36" s="176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D4" sqref="D4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260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264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81</v>
      </c>
      <c r="C5" s="79" t="s">
        <v>82</v>
      </c>
      <c r="D5" s="80" t="s">
        <v>83</v>
      </c>
      <c r="E5" s="80" t="s">
        <v>84</v>
      </c>
      <c r="F5" s="80" t="s">
        <v>85</v>
      </c>
      <c r="G5" s="80" t="s">
        <v>86</v>
      </c>
      <c r="H5" s="80" t="s">
        <v>87</v>
      </c>
      <c r="I5" s="80" t="s">
        <v>88</v>
      </c>
      <c r="J5" s="80" t="s">
        <v>89</v>
      </c>
      <c r="K5" s="80" t="s">
        <v>90</v>
      </c>
      <c r="L5" s="80" t="s">
        <v>91</v>
      </c>
      <c r="M5" s="80" t="s">
        <v>92</v>
      </c>
      <c r="N5" s="81" t="s">
        <v>93</v>
      </c>
    </row>
    <row r="6" spans="2:21" ht="16.5" thickBot="1">
      <c r="B6" s="24" t="s">
        <v>94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95</v>
      </c>
      <c r="C7" s="128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96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97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108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168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86"/>
    </row>
    <row r="12" spans="2:21" ht="15.75">
      <c r="B12" s="148">
        <v>2022</v>
      </c>
      <c r="C12" s="149">
        <v>5344.09</v>
      </c>
      <c r="D12" s="149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50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2">
        <v>6128.03</v>
      </c>
    </row>
    <row r="14" spans="2:21" ht="16.5" thickBot="1">
      <c r="B14" s="146">
        <v>2024</v>
      </c>
      <c r="C14" s="68">
        <v>6507.92</v>
      </c>
      <c r="D14" s="68">
        <v>6686.59</v>
      </c>
      <c r="E14" s="337"/>
      <c r="F14" s="337"/>
      <c r="G14" s="338"/>
      <c r="H14" s="338"/>
      <c r="I14" s="338"/>
      <c r="J14" s="337"/>
      <c r="K14" s="337"/>
      <c r="L14" s="337"/>
      <c r="M14" s="337"/>
      <c r="N14" s="21"/>
    </row>
    <row r="15" spans="2:21" ht="16.5" thickBot="1">
      <c r="B15" s="24" t="s">
        <v>98</v>
      </c>
      <c r="C15" s="685"/>
      <c r="D15" s="685"/>
      <c r="E15" s="685"/>
      <c r="F15" s="685"/>
      <c r="G15" s="686"/>
      <c r="H15" s="686"/>
      <c r="I15" s="686"/>
      <c r="J15" s="685"/>
      <c r="K15" s="685"/>
      <c r="L15" s="685"/>
      <c r="M15" s="685"/>
      <c r="N15" s="687"/>
    </row>
    <row r="16" spans="2:21" ht="15.75">
      <c r="B16" s="682" t="s">
        <v>96</v>
      </c>
      <c r="C16" s="683">
        <v>13739.491085149693</v>
      </c>
      <c r="D16" s="683">
        <v>13984.247071825299</v>
      </c>
      <c r="E16" s="683">
        <v>14179.736514897744</v>
      </c>
      <c r="F16" s="683">
        <v>14506.883498662564</v>
      </c>
      <c r="G16" s="683">
        <v>15034.480490328413</v>
      </c>
      <c r="H16" s="683">
        <v>15693.511271606831</v>
      </c>
      <c r="I16" s="683">
        <v>15993.862952987773</v>
      </c>
      <c r="J16" s="683">
        <v>15799.271546431495</v>
      </c>
      <c r="K16" s="683">
        <v>15492.744447643703</v>
      </c>
      <c r="L16" s="683">
        <v>14249.293572763458</v>
      </c>
      <c r="M16" s="683">
        <v>13516.254659651697</v>
      </c>
      <c r="N16" s="684">
        <v>12881.834767390546</v>
      </c>
    </row>
    <row r="17" spans="2:17" ht="15.75">
      <c r="B17" s="23" t="s">
        <v>97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108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85"/>
    </row>
    <row r="19" spans="2:17" ht="15.75">
      <c r="B19" s="23" t="s">
        <v>168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7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51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99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96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97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108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168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5">
        <v>9149.0300000000007</v>
      </c>
    </row>
    <row r="29" spans="2:17" ht="16.5" thickBot="1">
      <c r="B29" s="129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3">
        <v>8535.33</v>
      </c>
      <c r="J29" s="153">
        <v>8294.9</v>
      </c>
      <c r="K29" s="153">
        <v>8412.6</v>
      </c>
      <c r="L29" s="153">
        <v>7833.7</v>
      </c>
      <c r="M29" s="153">
        <v>8004.8760000000002</v>
      </c>
      <c r="N29" s="154">
        <v>7500.99</v>
      </c>
    </row>
    <row r="30" spans="2:17" ht="16.5" thickBot="1">
      <c r="B30" s="129">
        <v>2024</v>
      </c>
      <c r="C30" s="78">
        <v>7910.17</v>
      </c>
      <c r="D30" s="78">
        <v>8320.93</v>
      </c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96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97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108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168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8">
        <v>2022</v>
      </c>
      <c r="C36" s="149">
        <v>6721.5</v>
      </c>
      <c r="D36" s="149">
        <v>6833.9</v>
      </c>
      <c r="E36" s="149">
        <v>8301.15</v>
      </c>
      <c r="F36" s="149">
        <v>9502.5300000000007</v>
      </c>
      <c r="G36" s="149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50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2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101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96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97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108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168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6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50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2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102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96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97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108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168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7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5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2">
        <v>19261.3</v>
      </c>
    </row>
    <row r="54" spans="2:14" ht="16.5" thickBot="1">
      <c r="B54" s="146">
        <v>2024</v>
      </c>
      <c r="C54" s="68">
        <v>18452.78</v>
      </c>
      <c r="D54" s="68">
        <v>18004.62</v>
      </c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103</v>
      </c>
      <c r="C55" s="685"/>
      <c r="D55" s="685"/>
      <c r="E55" s="685"/>
      <c r="F55" s="685"/>
      <c r="G55" s="686"/>
      <c r="H55" s="686"/>
      <c r="I55" s="686"/>
      <c r="J55" s="685"/>
      <c r="K55" s="685"/>
      <c r="L55" s="685"/>
      <c r="M55" s="685"/>
      <c r="N55" s="687"/>
    </row>
    <row r="56" spans="2:14" ht="15.75">
      <c r="B56" s="682" t="s">
        <v>96</v>
      </c>
      <c r="C56" s="683">
        <v>8900.1577006465559</v>
      </c>
      <c r="D56" s="683">
        <v>8649.5521737341987</v>
      </c>
      <c r="E56" s="683">
        <v>8886.4253201923893</v>
      </c>
      <c r="F56" s="683">
        <v>8750.5982262874913</v>
      </c>
      <c r="G56" s="683">
        <v>8873.1216573987804</v>
      </c>
      <c r="H56" s="683">
        <v>8730.2617608737128</v>
      </c>
      <c r="I56" s="683">
        <v>8332.7626493938096</v>
      </c>
      <c r="J56" s="683">
        <v>8290.3142368672288</v>
      </c>
      <c r="K56" s="683">
        <v>9008.8900673076914</v>
      </c>
      <c r="L56" s="683">
        <v>9286.7452765984926</v>
      </c>
      <c r="M56" s="683">
        <v>9250.8192160906401</v>
      </c>
      <c r="N56" s="684">
        <v>9414.9145423114169</v>
      </c>
    </row>
    <row r="57" spans="2:14" ht="15.75">
      <c r="B57" s="23" t="s">
        <v>97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108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168</v>
      </c>
      <c r="C59" s="158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6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50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2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104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96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97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108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168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7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7">
        <v>10369.14</v>
      </c>
      <c r="E69" s="188">
        <v>10459.35</v>
      </c>
      <c r="F69" s="187">
        <v>10272.799999999999</v>
      </c>
      <c r="G69" s="187">
        <v>9718.93</v>
      </c>
      <c r="H69" s="187">
        <v>8884.15</v>
      </c>
      <c r="I69" s="187">
        <v>7465.55</v>
      </c>
      <c r="J69" s="187">
        <v>8722.99</v>
      </c>
      <c r="K69" s="73">
        <v>8343.39</v>
      </c>
      <c r="L69" s="187">
        <v>6677.8</v>
      </c>
      <c r="M69" s="395">
        <v>6878.9409999999998</v>
      </c>
      <c r="N69" s="396">
        <v>6606.8</v>
      </c>
    </row>
    <row r="70" spans="2:14" ht="16.5" thickBot="1">
      <c r="B70" s="32">
        <v>2024</v>
      </c>
      <c r="C70" s="73">
        <v>6681.37</v>
      </c>
      <c r="D70" s="73">
        <v>6930.3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N17" sqref="N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114</v>
      </c>
      <c r="L2" s="184"/>
      <c r="M2" s="217"/>
      <c r="N2" s="216"/>
      <c r="O2" s="183"/>
    </row>
    <row r="3" spans="2:15" ht="18.75" customHeight="1">
      <c r="L3" s="184"/>
      <c r="M3" s="217"/>
      <c r="N3" s="216"/>
      <c r="O3" s="183"/>
    </row>
    <row r="4" spans="2:15" ht="19.5" customHeight="1">
      <c r="B4" s="85" t="s">
        <v>115</v>
      </c>
      <c r="C4" s="56"/>
      <c r="D4" s="56"/>
      <c r="E4" s="56"/>
      <c r="F4" s="56"/>
      <c r="G4" s="56"/>
      <c r="H4" s="56"/>
      <c r="I4" s="56"/>
      <c r="L4" s="184"/>
      <c r="M4" s="217"/>
      <c r="N4" s="216"/>
      <c r="O4" s="183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84"/>
      <c r="M5" s="217"/>
      <c r="N5" s="216"/>
      <c r="O5" s="183"/>
    </row>
    <row r="6" spans="2:15" ht="15.75" customHeight="1">
      <c r="B6" s="760" t="s">
        <v>254</v>
      </c>
      <c r="C6" s="760"/>
      <c r="D6" s="760"/>
      <c r="E6" s="760"/>
      <c r="F6" s="760"/>
      <c r="G6" s="760"/>
      <c r="H6" s="760"/>
      <c r="I6" s="760"/>
    </row>
    <row r="7" spans="2:15" ht="19.5" customHeight="1" thickBot="1">
      <c r="B7" s="761" t="s">
        <v>236</v>
      </c>
      <c r="C7" s="761"/>
      <c r="D7" s="761"/>
      <c r="E7" s="761"/>
      <c r="F7" s="761"/>
      <c r="G7" s="761"/>
      <c r="H7" s="761"/>
      <c r="I7" s="761"/>
    </row>
    <row r="8" spans="2:15" ht="16.5" thickBot="1">
      <c r="B8" s="762" t="s">
        <v>140</v>
      </c>
      <c r="C8" s="764" t="s">
        <v>141</v>
      </c>
      <c r="D8" s="765"/>
      <c r="E8" s="765"/>
      <c r="F8" s="765"/>
      <c r="G8" s="765"/>
      <c r="H8" s="765"/>
      <c r="I8" s="766"/>
    </row>
    <row r="9" spans="2:15" ht="48" thickBot="1">
      <c r="B9" s="763"/>
      <c r="C9" s="35">
        <v>45354</v>
      </c>
      <c r="D9" s="35">
        <v>45347</v>
      </c>
      <c r="E9" s="36">
        <v>44990</v>
      </c>
      <c r="F9" s="144" t="s">
        <v>255</v>
      </c>
      <c r="G9" s="37" t="s">
        <v>170</v>
      </c>
      <c r="H9" s="37" t="s">
        <v>142</v>
      </c>
      <c r="I9" s="38" t="s">
        <v>143</v>
      </c>
    </row>
    <row r="10" spans="2:15" ht="18.75" customHeight="1" thickBot="1">
      <c r="B10" s="756"/>
      <c r="C10" s="757"/>
      <c r="D10" s="757"/>
      <c r="E10" s="757"/>
      <c r="F10" s="757"/>
      <c r="G10" s="757"/>
      <c r="H10" s="757"/>
      <c r="I10" s="759"/>
      <c r="K10" s="183"/>
    </row>
    <row r="11" spans="2:15" ht="19.5" customHeight="1" thickBot="1">
      <c r="B11" s="39" t="s">
        <v>144</v>
      </c>
      <c r="C11" s="145">
        <v>4.7450000000000001</v>
      </c>
      <c r="D11" s="309">
        <v>4.6989999999999998</v>
      </c>
      <c r="E11" s="515">
        <v>5.82</v>
      </c>
      <c r="F11" s="309">
        <v>4.6319999999999997</v>
      </c>
      <c r="G11" s="40">
        <f>(($C11-F11)/F11)</f>
        <v>2.4395509499136537E-2</v>
      </c>
      <c r="H11" s="40">
        <f>(($C11-D11)/D11)</f>
        <v>9.7893168759311047E-3</v>
      </c>
      <c r="I11" s="41">
        <f>(($C11-E11)/E11)</f>
        <v>-0.18470790378006874</v>
      </c>
      <c r="J11" s="184"/>
    </row>
    <row r="12" spans="2:15" ht="16.5" thickBot="1">
      <c r="B12" s="39" t="s">
        <v>145</v>
      </c>
      <c r="C12" s="42">
        <v>5.9969999999999999</v>
      </c>
      <c r="D12" s="310">
        <v>6.1760000000000002</v>
      </c>
      <c r="E12" s="516">
        <v>8.76</v>
      </c>
      <c r="F12" s="310">
        <v>6.1929999999999996</v>
      </c>
      <c r="G12" s="40">
        <f t="shared" ref="G12:G14" si="0">(($C12-F12)/F12)</f>
        <v>-3.1648635556273168E-2</v>
      </c>
      <c r="H12" s="40">
        <f>(($C12-D12)/D12)</f>
        <v>-2.8983160621761702E-2</v>
      </c>
      <c r="I12" s="41">
        <f t="shared" ref="I12:I14" si="1">(($C12-E12)/E12)</f>
        <v>-0.31541095890410958</v>
      </c>
      <c r="J12" s="184"/>
    </row>
    <row r="13" spans="2:15" ht="16.5" thickBot="1">
      <c r="B13" s="39" t="s">
        <v>146</v>
      </c>
      <c r="C13" s="43">
        <v>6.26</v>
      </c>
      <c r="D13" s="311">
        <v>6.1710000000000003</v>
      </c>
      <c r="E13" s="517">
        <v>9.02</v>
      </c>
      <c r="F13" s="311">
        <v>6.16</v>
      </c>
      <c r="G13" s="40">
        <f t="shared" si="0"/>
        <v>1.6233766233766177E-2</v>
      </c>
      <c r="H13" s="40">
        <f>(($C13-D13)/D13)</f>
        <v>1.442229784475766E-2</v>
      </c>
      <c r="I13" s="41">
        <f t="shared" si="1"/>
        <v>-0.30598669623059865</v>
      </c>
      <c r="J13" s="184"/>
    </row>
    <row r="14" spans="2:15" ht="16.5" thickBot="1">
      <c r="B14" s="39" t="s">
        <v>147</v>
      </c>
      <c r="C14" s="43">
        <v>6.49</v>
      </c>
      <c r="D14" s="311">
        <v>6.62</v>
      </c>
      <c r="E14" s="517">
        <v>7.69</v>
      </c>
      <c r="F14" s="311">
        <v>6.72</v>
      </c>
      <c r="G14" s="40">
        <f t="shared" si="0"/>
        <v>-3.422619047619041E-2</v>
      </c>
      <c r="H14" s="40">
        <f>(($C14-D14)/D14)</f>
        <v>-1.9637462235649529E-2</v>
      </c>
      <c r="I14" s="41">
        <f t="shared" si="1"/>
        <v>-0.15604681404421328</v>
      </c>
      <c r="J14" s="184"/>
    </row>
    <row r="15" spans="2:15" ht="19.5" customHeight="1" thickBot="1">
      <c r="B15" s="756"/>
      <c r="C15" s="757"/>
      <c r="D15" s="757"/>
      <c r="E15" s="758"/>
      <c r="F15" s="757"/>
      <c r="G15" s="757"/>
      <c r="H15" s="757"/>
      <c r="I15" s="759"/>
    </row>
    <row r="16" spans="2:15" ht="48" thickBot="1">
      <c r="B16" s="44" t="s">
        <v>148</v>
      </c>
      <c r="C16" s="45">
        <v>9.06</v>
      </c>
      <c r="D16" s="339">
        <v>9.3369999999999997</v>
      </c>
      <c r="E16" s="518">
        <v>9.5500000000000007</v>
      </c>
      <c r="F16" s="339">
        <v>8.84</v>
      </c>
      <c r="G16" s="46">
        <f>(($C16-F16)/F16)</f>
        <v>2.488687782805437E-2</v>
      </c>
      <c r="H16" s="40">
        <f>(($C16-D16)/D16)</f>
        <v>-2.966691656849087E-2</v>
      </c>
      <c r="I16" s="47">
        <f>(($C16-E16)/E16)</f>
        <v>-5.1308900523560227E-2</v>
      </c>
    </row>
    <row r="17" spans="2:9" ht="48" thickBot="1">
      <c r="B17" s="44" t="s">
        <v>149</v>
      </c>
      <c r="C17" s="45">
        <v>8.1389999999999993</v>
      </c>
      <c r="D17" s="339">
        <v>7.9260000000000002</v>
      </c>
      <c r="E17" s="518">
        <v>9.4</v>
      </c>
      <c r="F17" s="339">
        <v>7.4</v>
      </c>
      <c r="G17" s="46">
        <f t="shared" ref="G17:G22" si="2">(($C17-F17)/F17)</f>
        <v>9.9864864864864719E-2</v>
      </c>
      <c r="H17" s="40">
        <f>(($C17-D17)/D17)</f>
        <v>2.6873580620741761E-2</v>
      </c>
      <c r="I17" s="47">
        <f t="shared" ref="H17:I23" si="3">(($C17-E17)/E17)</f>
        <v>-0.13414893617021287</v>
      </c>
    </row>
    <row r="18" spans="2:9" ht="16.5" thickBot="1">
      <c r="B18" s="39" t="s">
        <v>150</v>
      </c>
      <c r="C18" s="48">
        <v>6.58</v>
      </c>
      <c r="D18" s="218">
        <v>6.68</v>
      </c>
      <c r="E18" s="518">
        <v>7.69</v>
      </c>
      <c r="F18" s="218">
        <v>6.2350000000000003</v>
      </c>
      <c r="G18" s="46">
        <f t="shared" si="2"/>
        <v>5.5332798716920567E-2</v>
      </c>
      <c r="H18" s="49">
        <f>(($C18-D18)/D18)</f>
        <v>-1.4970059880239469E-2</v>
      </c>
      <c r="I18" s="47">
        <f t="shared" si="3"/>
        <v>-0.14434330299089732</v>
      </c>
    </row>
    <row r="19" spans="2:9" ht="16.5" thickBot="1">
      <c r="B19" s="44" t="s">
        <v>98</v>
      </c>
      <c r="C19" s="48">
        <v>16.91</v>
      </c>
      <c r="D19" s="218">
        <v>16.809999999999999</v>
      </c>
      <c r="E19" s="518">
        <v>18.79</v>
      </c>
      <c r="F19" s="218">
        <v>16.059999999999999</v>
      </c>
      <c r="G19" s="46">
        <f>(($C19-F19)/F19)</f>
        <v>5.2926525529265349E-2</v>
      </c>
      <c r="H19" s="50">
        <f>(($C19-D19)/D19)</f>
        <v>5.9488399762047247E-3</v>
      </c>
      <c r="I19" s="47">
        <f t="shared" si="3"/>
        <v>-0.10005321979776471</v>
      </c>
    </row>
    <row r="20" spans="2:9" ht="31.5" customHeight="1" thickBot="1">
      <c r="B20" s="39" t="s">
        <v>102</v>
      </c>
      <c r="C20" s="48">
        <v>17.7</v>
      </c>
      <c r="D20" s="218">
        <v>17.79</v>
      </c>
      <c r="E20" s="518">
        <v>24.48</v>
      </c>
      <c r="F20" s="218">
        <v>18.39</v>
      </c>
      <c r="G20" s="46">
        <f>(($C20-F20)/F20)</f>
        <v>-3.7520391517128944E-2</v>
      </c>
      <c r="H20" s="50">
        <f>(($C20-D20)/D20)</f>
        <v>-5.0590219224283224E-3</v>
      </c>
      <c r="I20" s="47">
        <f t="shared" si="3"/>
        <v>-0.27696078431372551</v>
      </c>
    </row>
    <row r="21" spans="2:9" ht="19.5" customHeight="1" thickBot="1">
      <c r="B21" s="39" t="s">
        <v>151</v>
      </c>
      <c r="C21" s="48">
        <v>8.202</v>
      </c>
      <c r="D21" s="218">
        <v>8.202</v>
      </c>
      <c r="E21" s="518">
        <v>10.61</v>
      </c>
      <c r="F21" s="218">
        <v>8.76</v>
      </c>
      <c r="G21" s="46">
        <f t="shared" si="2"/>
        <v>-6.369863013698629E-2</v>
      </c>
      <c r="H21" s="49">
        <f t="shared" si="3"/>
        <v>0</v>
      </c>
      <c r="I21" s="47">
        <f t="shared" si="3"/>
        <v>-0.22695570216776623</v>
      </c>
    </row>
    <row r="22" spans="2:9" ht="15.75" customHeight="1" thickBot="1">
      <c r="B22" s="39" t="s">
        <v>103</v>
      </c>
      <c r="C22" s="48">
        <v>10.946</v>
      </c>
      <c r="D22" s="218">
        <v>10.396000000000001</v>
      </c>
      <c r="E22" s="518">
        <v>16.989999999999998</v>
      </c>
      <c r="F22" s="218">
        <v>11.6</v>
      </c>
      <c r="G22" s="46">
        <f t="shared" si="2"/>
        <v>-5.6379310344827578E-2</v>
      </c>
      <c r="H22" s="49">
        <f t="shared" si="3"/>
        <v>5.2904963447479691E-2</v>
      </c>
      <c r="I22" s="47">
        <f t="shared" si="3"/>
        <v>-0.35573866980576807</v>
      </c>
    </row>
    <row r="23" spans="2:9" ht="16.5" thickBot="1">
      <c r="B23" s="39" t="s">
        <v>104</v>
      </c>
      <c r="C23" s="48">
        <v>6.9180000000000001</v>
      </c>
      <c r="D23" s="218">
        <v>6.7880000000000003</v>
      </c>
      <c r="E23" s="518">
        <v>10.51</v>
      </c>
      <c r="F23" s="218">
        <v>6.86</v>
      </c>
      <c r="G23" s="46">
        <f>(($C23-F23)/F23)</f>
        <v>8.4548104956267967E-3</v>
      </c>
      <c r="H23" s="49">
        <f t="shared" si="3"/>
        <v>1.9151443724219196E-2</v>
      </c>
      <c r="I23" s="47">
        <f t="shared" si="3"/>
        <v>-0.3417697431018078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W20" sqref="W2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67" t="s">
        <v>66</v>
      </c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17"/>
    </row>
    <row r="2" spans="2:19" ht="16.5" thickBot="1">
      <c r="B2" s="56"/>
      <c r="C2" s="56"/>
      <c r="D2" s="85">
        <v>2023</v>
      </c>
      <c r="E2" s="769"/>
      <c r="F2" s="770"/>
      <c r="G2" s="770"/>
      <c r="H2" s="770"/>
      <c r="I2" s="771">
        <v>2024</v>
      </c>
      <c r="J2" s="770"/>
      <c r="K2" s="770"/>
      <c r="L2" s="770"/>
      <c r="M2" s="770"/>
      <c r="N2" s="770"/>
      <c r="O2" s="770"/>
      <c r="P2" s="770"/>
      <c r="Q2" s="772"/>
      <c r="R2" s="18"/>
    </row>
    <row r="3" spans="2:19" ht="32.25" thickBot="1">
      <c r="B3" s="86" t="s">
        <v>116</v>
      </c>
      <c r="C3" s="86"/>
      <c r="D3" s="329" t="s">
        <v>179</v>
      </c>
      <c r="E3" s="329" t="s">
        <v>180</v>
      </c>
      <c r="F3" s="329" t="s">
        <v>172</v>
      </c>
      <c r="G3" s="330" t="s">
        <v>173</v>
      </c>
      <c r="H3" s="329" t="s">
        <v>174</v>
      </c>
      <c r="I3" s="329" t="s">
        <v>190</v>
      </c>
      <c r="J3" s="329" t="s">
        <v>175</v>
      </c>
      <c r="K3" s="329" t="s">
        <v>230</v>
      </c>
      <c r="L3" s="329" t="s">
        <v>176</v>
      </c>
      <c r="M3" s="329" t="s">
        <v>177</v>
      </c>
      <c r="N3" s="329" t="s">
        <v>178</v>
      </c>
      <c r="O3" s="329" t="s">
        <v>214</v>
      </c>
      <c r="P3" s="329" t="s">
        <v>179</v>
      </c>
      <c r="Q3" s="331" t="s">
        <v>233</v>
      </c>
    </row>
    <row r="4" spans="2:19" ht="15.75">
      <c r="B4" s="348" t="s">
        <v>117</v>
      </c>
      <c r="C4" s="355" t="s">
        <v>53</v>
      </c>
      <c r="D4" s="356">
        <v>236.00319999999999</v>
      </c>
      <c r="E4" s="356">
        <v>232.97290000000001</v>
      </c>
      <c r="F4" s="356">
        <v>242.64609999999999</v>
      </c>
      <c r="G4" s="356">
        <v>244.54429999999999</v>
      </c>
      <c r="H4" s="356">
        <v>244.54259999999999</v>
      </c>
      <c r="I4" s="356">
        <v>241.899</v>
      </c>
      <c r="J4" s="356">
        <v>235.4939</v>
      </c>
      <c r="K4" s="356">
        <v>232.571</v>
      </c>
      <c r="L4" s="356">
        <v>238.84829999999999</v>
      </c>
      <c r="M4" s="356">
        <v>238.17</v>
      </c>
      <c r="N4" s="356">
        <v>228.43629999999999</v>
      </c>
      <c r="O4" s="356">
        <v>223.71899999999999</v>
      </c>
      <c r="P4" s="356">
        <v>225.47499999999999</v>
      </c>
      <c r="Q4" s="357">
        <v>-4.4610412062209281E-2</v>
      </c>
    </row>
    <row r="5" spans="2:19" ht="15.75">
      <c r="B5" s="349" t="s">
        <v>118</v>
      </c>
      <c r="C5" s="358" t="s">
        <v>53</v>
      </c>
      <c r="D5" s="345">
        <v>209.4949</v>
      </c>
      <c r="E5" s="345">
        <v>208.0718</v>
      </c>
      <c r="F5" s="345">
        <v>218.63290000000001</v>
      </c>
      <c r="G5" s="345">
        <v>219.35079999999999</v>
      </c>
      <c r="H5" s="345">
        <v>217.67320000000001</v>
      </c>
      <c r="I5" s="345">
        <v>217.60830000000001</v>
      </c>
      <c r="J5" s="345">
        <v>213.39519999999999</v>
      </c>
      <c r="K5" s="345">
        <v>210.57560000000001</v>
      </c>
      <c r="L5" s="345">
        <v>206.50710000000001</v>
      </c>
      <c r="M5" s="345">
        <v>197.2578</v>
      </c>
      <c r="N5" s="346">
        <v>195.363</v>
      </c>
      <c r="O5" s="346">
        <v>195.33420000000001</v>
      </c>
      <c r="P5" s="346">
        <v>200.3733</v>
      </c>
      <c r="Q5" s="359">
        <v>-4.3540916747853986E-2</v>
      </c>
    </row>
    <row r="6" spans="2:19" ht="15.75">
      <c r="B6" s="349" t="s">
        <v>118</v>
      </c>
      <c r="C6" s="360" t="s">
        <v>73</v>
      </c>
      <c r="D6" s="347">
        <v>409.73</v>
      </c>
      <c r="E6" s="347">
        <v>406.9468</v>
      </c>
      <c r="F6" s="347">
        <v>427.60230000000001</v>
      </c>
      <c r="G6" s="347">
        <v>429.00630000000001</v>
      </c>
      <c r="H6" s="347">
        <v>425.72519999999997</v>
      </c>
      <c r="I6" s="347">
        <v>425.59829999999999</v>
      </c>
      <c r="J6" s="347">
        <v>417.35840000000002</v>
      </c>
      <c r="K6" s="347">
        <v>411.84390000000002</v>
      </c>
      <c r="L6" s="347">
        <v>403.88670000000002</v>
      </c>
      <c r="M6" s="347">
        <v>385.79680000000002</v>
      </c>
      <c r="N6" s="347">
        <v>382.09100000000001</v>
      </c>
      <c r="O6" s="347">
        <v>382.03449999999998</v>
      </c>
      <c r="P6" s="347">
        <v>391.89</v>
      </c>
      <c r="Q6" s="361">
        <v>-4.3540868376735986E-2</v>
      </c>
    </row>
    <row r="7" spans="2:19" ht="15.75">
      <c r="B7" s="350" t="s">
        <v>119</v>
      </c>
      <c r="C7" s="358" t="s">
        <v>53</v>
      </c>
      <c r="D7" s="345">
        <v>254.5059</v>
      </c>
      <c r="E7" s="345">
        <v>257.21319999999997</v>
      </c>
      <c r="F7" s="345">
        <v>257.20530000000002</v>
      </c>
      <c r="G7" s="345">
        <v>258.45490000000001</v>
      </c>
      <c r="H7" s="345">
        <v>248.46449999999999</v>
      </c>
      <c r="I7" s="345">
        <v>244.7056</v>
      </c>
      <c r="J7" s="345">
        <v>241.12110000000001</v>
      </c>
      <c r="K7" s="345">
        <v>236.26560000000001</v>
      </c>
      <c r="L7" s="345">
        <v>234.03890000000001</v>
      </c>
      <c r="M7" s="345">
        <v>231.3587</v>
      </c>
      <c r="N7" s="346">
        <v>232.04220000000001</v>
      </c>
      <c r="O7" s="346">
        <v>234.79509999999999</v>
      </c>
      <c r="P7" s="346">
        <v>232.96090000000001</v>
      </c>
      <c r="Q7" s="359">
        <v>-8.4654226090632778E-2</v>
      </c>
    </row>
    <row r="8" spans="2:19" ht="15.75">
      <c r="B8" s="350" t="s">
        <v>119</v>
      </c>
      <c r="C8" s="360" t="s">
        <v>74</v>
      </c>
      <c r="D8" s="347">
        <v>6100.8648000000003</v>
      </c>
      <c r="E8" s="347">
        <v>6099.5749999999998</v>
      </c>
      <c r="F8" s="347">
        <v>6091.8877000000002</v>
      </c>
      <c r="G8" s="347">
        <v>6060.8702999999996</v>
      </c>
      <c r="H8" s="347">
        <v>5860.2142000000003</v>
      </c>
      <c r="I8" s="347">
        <v>5799.4616999999998</v>
      </c>
      <c r="J8" s="347">
        <v>5760.3206</v>
      </c>
      <c r="K8" s="347">
        <v>5695.3441999999995</v>
      </c>
      <c r="L8" s="347">
        <v>5702.0182999999997</v>
      </c>
      <c r="M8" s="347">
        <v>5685.3928999999998</v>
      </c>
      <c r="N8" s="347">
        <v>5681.7952999999998</v>
      </c>
      <c r="O8" s="347">
        <v>5747.6989999999996</v>
      </c>
      <c r="P8" s="347">
        <v>5754.5024999999996</v>
      </c>
      <c r="Q8" s="361">
        <v>-5.6772656230638097E-2</v>
      </c>
    </row>
    <row r="9" spans="2:19" ht="15.75">
      <c r="B9" s="350" t="s">
        <v>120</v>
      </c>
      <c r="C9" s="362" t="s">
        <v>53</v>
      </c>
      <c r="D9" s="345">
        <v>402</v>
      </c>
      <c r="E9" s="345">
        <v>402</v>
      </c>
      <c r="F9" s="345">
        <v>403.93549999999999</v>
      </c>
      <c r="G9" s="345">
        <v>407</v>
      </c>
      <c r="H9" s="345">
        <v>410.09679999999997</v>
      </c>
      <c r="I9" s="345">
        <v>409.73329999999999</v>
      </c>
      <c r="J9" s="345">
        <v>409</v>
      </c>
      <c r="K9" s="345">
        <v>409.5806</v>
      </c>
      <c r="L9" s="345">
        <v>410.86669999999998</v>
      </c>
      <c r="M9" s="345">
        <v>417.19349999999997</v>
      </c>
      <c r="N9" s="346">
        <v>419</v>
      </c>
      <c r="O9" s="346">
        <v>419</v>
      </c>
      <c r="P9" s="346">
        <v>421.25</v>
      </c>
      <c r="Q9" s="359">
        <v>4.7885572139303445E-2</v>
      </c>
    </row>
    <row r="10" spans="2:19" ht="15.75">
      <c r="B10" s="350" t="s">
        <v>121</v>
      </c>
      <c r="C10" s="362" t="s">
        <v>53</v>
      </c>
      <c r="D10" s="345">
        <v>252.28129999999999</v>
      </c>
      <c r="E10" s="345">
        <v>255.89070000000001</v>
      </c>
      <c r="F10" s="345">
        <v>254.9777</v>
      </c>
      <c r="G10" s="345">
        <v>251.35300000000001</v>
      </c>
      <c r="H10" s="345">
        <v>250.88390000000001</v>
      </c>
      <c r="I10" s="345">
        <v>250.43</v>
      </c>
      <c r="J10" s="345">
        <v>250.43</v>
      </c>
      <c r="K10" s="345">
        <v>249.72030000000001</v>
      </c>
      <c r="L10" s="345">
        <v>248.56399999999999</v>
      </c>
      <c r="M10" s="345">
        <v>246.36580000000001</v>
      </c>
      <c r="N10" s="346">
        <v>240.49299999999999</v>
      </c>
      <c r="O10" s="346">
        <v>250.8965</v>
      </c>
      <c r="P10" s="346">
        <v>260.73250000000002</v>
      </c>
      <c r="Q10" s="359">
        <v>3.3499113885967935E-2</v>
      </c>
    </row>
    <row r="11" spans="2:19" ht="15.75">
      <c r="B11" s="350" t="s">
        <v>122</v>
      </c>
      <c r="C11" s="362" t="s">
        <v>53</v>
      </c>
      <c r="D11" s="345">
        <v>300.25940000000003</v>
      </c>
      <c r="E11" s="345">
        <v>305.06290000000001</v>
      </c>
      <c r="F11" s="345">
        <v>310.57190000000003</v>
      </c>
      <c r="G11" s="345">
        <v>311.30930000000001</v>
      </c>
      <c r="H11" s="345">
        <v>309.00810000000001</v>
      </c>
      <c r="I11" s="345">
        <v>277.99630000000002</v>
      </c>
      <c r="J11" s="345">
        <v>310.33159999999998</v>
      </c>
      <c r="K11" s="345">
        <v>310.94869999999997</v>
      </c>
      <c r="L11" s="345">
        <v>313.61529999999999</v>
      </c>
      <c r="M11" s="345">
        <v>315.2294</v>
      </c>
      <c r="N11" s="346">
        <v>312.22430000000003</v>
      </c>
      <c r="O11" s="346">
        <v>313.14</v>
      </c>
      <c r="P11" s="346">
        <v>313.14</v>
      </c>
      <c r="Q11" s="359">
        <v>4.2898240654580588E-2</v>
      </c>
    </row>
    <row r="12" spans="2:19" ht="15.75">
      <c r="B12" s="350" t="s">
        <v>123</v>
      </c>
      <c r="C12" s="362" t="s">
        <v>53</v>
      </c>
      <c r="D12" s="345">
        <v>208.52029999999999</v>
      </c>
      <c r="E12" s="345">
        <v>202.47290000000001</v>
      </c>
      <c r="F12" s="345">
        <v>210.40350000000001</v>
      </c>
      <c r="G12" s="345">
        <v>239.53530000000001</v>
      </c>
      <c r="H12" s="345">
        <v>249.46350000000001</v>
      </c>
      <c r="I12" s="345">
        <v>259.70330000000001</v>
      </c>
      <c r="J12" s="345">
        <v>250.0813</v>
      </c>
      <c r="K12" s="345">
        <v>236.0855</v>
      </c>
      <c r="L12" s="345">
        <v>238.76599999999999</v>
      </c>
      <c r="M12" s="345">
        <v>241.5752</v>
      </c>
      <c r="N12" s="346">
        <v>240.82769999999999</v>
      </c>
      <c r="O12" s="346">
        <v>242.00129999999999</v>
      </c>
      <c r="P12" s="346">
        <v>238.73500000000001</v>
      </c>
      <c r="Q12" s="363">
        <v>0.14490052047690338</v>
      </c>
    </row>
    <row r="13" spans="2:19" ht="15.75">
      <c r="B13" s="350" t="s">
        <v>124</v>
      </c>
      <c r="C13" s="362" t="s">
        <v>53</v>
      </c>
      <c r="D13" s="345">
        <v>300</v>
      </c>
      <c r="E13" s="345">
        <v>300</v>
      </c>
      <c r="F13" s="345">
        <v>300</v>
      </c>
      <c r="G13" s="345">
        <v>300</v>
      </c>
      <c r="H13" s="345">
        <v>300</v>
      </c>
      <c r="I13" s="345">
        <v>300</v>
      </c>
      <c r="J13" s="345">
        <v>300</v>
      </c>
      <c r="K13" s="345">
        <v>300</v>
      </c>
      <c r="L13" s="345">
        <v>300</v>
      </c>
      <c r="M13" s="345">
        <v>300</v>
      </c>
      <c r="N13" s="346">
        <v>300</v>
      </c>
      <c r="O13" s="346">
        <v>300</v>
      </c>
      <c r="P13" s="346">
        <v>300</v>
      </c>
      <c r="Q13" s="363">
        <v>0</v>
      </c>
    </row>
    <row r="14" spans="2:19" ht="15.75">
      <c r="B14" s="350" t="s">
        <v>125</v>
      </c>
      <c r="C14" s="362" t="s">
        <v>53</v>
      </c>
      <c r="D14" s="345">
        <v>259.11040000000003</v>
      </c>
      <c r="E14" s="345">
        <v>256.07139999999998</v>
      </c>
      <c r="F14" s="345">
        <v>256.45159999999998</v>
      </c>
      <c r="G14" s="345">
        <v>255.9</v>
      </c>
      <c r="H14" s="345">
        <v>256.19349999999997</v>
      </c>
      <c r="I14" s="345">
        <v>256.93329999999997</v>
      </c>
      <c r="J14" s="345">
        <v>255.74189999999999</v>
      </c>
      <c r="K14" s="345">
        <v>254.8065</v>
      </c>
      <c r="L14" s="345">
        <v>253.95169999999999</v>
      </c>
      <c r="M14" s="345">
        <v>252.24160000000001</v>
      </c>
      <c r="N14" s="346">
        <v>254.5187</v>
      </c>
      <c r="O14" s="346">
        <v>256.17230000000001</v>
      </c>
      <c r="P14" s="346">
        <v>252.95</v>
      </c>
      <c r="Q14" s="363">
        <v>-2.3775193894185809E-2</v>
      </c>
      <c r="S14" s="33"/>
    </row>
    <row r="15" spans="2:19" ht="15.75">
      <c r="B15" s="350" t="s">
        <v>125</v>
      </c>
      <c r="C15" s="360" t="s">
        <v>75</v>
      </c>
      <c r="D15" s="347">
        <v>1952.7882</v>
      </c>
      <c r="E15" s="347">
        <v>1929.8823</v>
      </c>
      <c r="F15" s="347">
        <v>1932.7475999999999</v>
      </c>
      <c r="G15" s="347">
        <v>1928.5904</v>
      </c>
      <c r="H15" s="347">
        <v>1930.8027</v>
      </c>
      <c r="I15" s="347">
        <v>1936.3780999999999</v>
      </c>
      <c r="J15" s="347">
        <v>1927.3991000000001</v>
      </c>
      <c r="K15" s="347">
        <v>1920.3488</v>
      </c>
      <c r="L15" s="347">
        <v>1913.9068</v>
      </c>
      <c r="M15" s="347">
        <v>1901.0189</v>
      </c>
      <c r="N15" s="347">
        <v>1918.1799000000001</v>
      </c>
      <c r="O15" s="347">
        <v>1930.6422</v>
      </c>
      <c r="P15" s="347">
        <v>1906.3577</v>
      </c>
      <c r="Q15" s="364">
        <v>-2.377651606047182E-2</v>
      </c>
    </row>
    <row r="16" spans="2:19" ht="15.75">
      <c r="B16" s="350" t="s">
        <v>126</v>
      </c>
      <c r="C16" s="362" t="s">
        <v>53</v>
      </c>
      <c r="D16" s="345">
        <v>302.48390000000001</v>
      </c>
      <c r="E16" s="345">
        <v>289.8571</v>
      </c>
      <c r="F16" s="345">
        <v>297.09679999999997</v>
      </c>
      <c r="G16" s="345">
        <v>314.23329999999999</v>
      </c>
      <c r="H16" s="345">
        <v>333.45159999999998</v>
      </c>
      <c r="I16" s="345">
        <v>339.36669999999998</v>
      </c>
      <c r="J16" s="345">
        <v>335.5806</v>
      </c>
      <c r="K16" s="345">
        <v>331.25810000000001</v>
      </c>
      <c r="L16" s="345">
        <v>331.9</v>
      </c>
      <c r="M16" s="345">
        <v>319.06450000000001</v>
      </c>
      <c r="N16" s="346">
        <v>314.10000000000002</v>
      </c>
      <c r="O16" s="346">
        <v>313</v>
      </c>
      <c r="P16" s="346">
        <v>284.25</v>
      </c>
      <c r="Q16" s="363">
        <v>-6.0280563692811429E-2</v>
      </c>
    </row>
    <row r="17" spans="2:19" ht="15.75">
      <c r="B17" s="350" t="s">
        <v>127</v>
      </c>
      <c r="C17" s="362" t="s">
        <v>53</v>
      </c>
      <c r="D17" s="345">
        <v>234.2013</v>
      </c>
      <c r="E17" s="345">
        <v>233.92500000000001</v>
      </c>
      <c r="F17" s="345">
        <v>247.6671</v>
      </c>
      <c r="G17" s="345">
        <v>251.44</v>
      </c>
      <c r="H17" s="345">
        <v>245.2645</v>
      </c>
      <c r="I17" s="345">
        <v>244.36099999999999</v>
      </c>
      <c r="J17" s="345">
        <v>245.24160000000001</v>
      </c>
      <c r="K17" s="345">
        <v>251.0813</v>
      </c>
      <c r="L17" s="345">
        <v>245.3733</v>
      </c>
      <c r="M17" s="345">
        <v>246.10130000000001</v>
      </c>
      <c r="N17" s="346">
        <v>245.68129999999999</v>
      </c>
      <c r="O17" s="346">
        <v>245.84870000000001</v>
      </c>
      <c r="P17" s="346">
        <v>245.81</v>
      </c>
      <c r="Q17" s="363">
        <v>4.9567188568125031E-2</v>
      </c>
    </row>
    <row r="18" spans="2:19" ht="15.75">
      <c r="B18" s="350" t="s">
        <v>128</v>
      </c>
      <c r="C18" s="358" t="s">
        <v>53</v>
      </c>
      <c r="D18" s="345">
        <v>222.72290000000001</v>
      </c>
      <c r="E18" s="345">
        <v>222.84110000000001</v>
      </c>
      <c r="F18" s="345">
        <v>228.3442</v>
      </c>
      <c r="G18" s="345">
        <v>231.33029999999999</v>
      </c>
      <c r="H18" s="345">
        <v>229.8939</v>
      </c>
      <c r="I18" s="345">
        <v>235.74270000000001</v>
      </c>
      <c r="J18" s="345">
        <v>236.59030000000001</v>
      </c>
      <c r="K18" s="345">
        <v>233.48679999999999</v>
      </c>
      <c r="L18" s="345">
        <v>224.19730000000001</v>
      </c>
      <c r="M18" s="345">
        <v>222.57390000000001</v>
      </c>
      <c r="N18" s="346">
        <v>201.9743</v>
      </c>
      <c r="O18" s="346">
        <v>226.15389999999999</v>
      </c>
      <c r="P18" s="346">
        <v>222.01249999999999</v>
      </c>
      <c r="Q18" s="363">
        <v>-3.1896136409862441E-3</v>
      </c>
    </row>
    <row r="19" spans="2:19" ht="15.75">
      <c r="B19" s="350" t="s">
        <v>129</v>
      </c>
      <c r="C19" s="358" t="s">
        <v>53</v>
      </c>
      <c r="D19" s="345">
        <v>250.14349999999999</v>
      </c>
      <c r="E19" s="345">
        <v>255.4014</v>
      </c>
      <c r="F19" s="345">
        <v>251.04910000000001</v>
      </c>
      <c r="G19" s="345">
        <v>258.63350000000003</v>
      </c>
      <c r="H19" s="345">
        <v>262.70670000000001</v>
      </c>
      <c r="I19" s="345">
        <v>263.63170000000002</v>
      </c>
      <c r="J19" s="345">
        <v>254.47800000000001</v>
      </c>
      <c r="K19" s="345">
        <v>245.5154</v>
      </c>
      <c r="L19" s="345">
        <v>241.61539999999999</v>
      </c>
      <c r="M19" s="345">
        <v>240.25980000000001</v>
      </c>
      <c r="N19" s="346">
        <v>244.31479999999999</v>
      </c>
      <c r="O19" s="346">
        <v>238.96610000000001</v>
      </c>
      <c r="P19" s="346">
        <v>239.49950000000001</v>
      </c>
      <c r="Q19" s="363">
        <v>-4.2551575395722741E-2</v>
      </c>
    </row>
    <row r="20" spans="2:19" ht="15.75">
      <c r="B20" s="350" t="s">
        <v>129</v>
      </c>
      <c r="C20" s="360" t="s">
        <v>76</v>
      </c>
      <c r="D20" s="347">
        <v>99077.147700000001</v>
      </c>
      <c r="E20" s="347">
        <v>98457.682499999995</v>
      </c>
      <c r="F20" s="347">
        <v>96691.504499999995</v>
      </c>
      <c r="G20" s="347">
        <v>97228.123999999996</v>
      </c>
      <c r="H20" s="347">
        <v>97895.125799999994</v>
      </c>
      <c r="I20" s="347">
        <v>97727.023700000005</v>
      </c>
      <c r="J20" s="347">
        <v>96394.426099999997</v>
      </c>
      <c r="K20" s="347">
        <v>94549.165800000002</v>
      </c>
      <c r="L20" s="347">
        <v>93201.956000000006</v>
      </c>
      <c r="M20" s="347">
        <v>92650.925199999998</v>
      </c>
      <c r="N20" s="347">
        <v>92652.434999999998</v>
      </c>
      <c r="O20" s="347">
        <v>91211.512300000002</v>
      </c>
      <c r="P20" s="347">
        <v>91292.74</v>
      </c>
      <c r="Q20" s="364">
        <v>-7.8569154247059458E-2</v>
      </c>
    </row>
    <row r="21" spans="2:19" ht="15.75">
      <c r="B21" s="350" t="s">
        <v>67</v>
      </c>
      <c r="C21" s="362" t="s">
        <v>53</v>
      </c>
      <c r="D21" s="345">
        <v>286.7774</v>
      </c>
      <c r="E21" s="345">
        <v>286.4314</v>
      </c>
      <c r="F21" s="345">
        <v>282.79289999999997</v>
      </c>
      <c r="G21" s="345">
        <v>280.77699999999999</v>
      </c>
      <c r="H21" s="345">
        <v>283.33</v>
      </c>
      <c r="I21" s="345">
        <v>283.33</v>
      </c>
      <c r="J21" s="345">
        <v>284.19189999999998</v>
      </c>
      <c r="K21" s="345">
        <v>286.23899999999998</v>
      </c>
      <c r="L21" s="345">
        <v>283.33</v>
      </c>
      <c r="M21" s="345">
        <v>283.33</v>
      </c>
      <c r="N21" s="346">
        <v>283.33</v>
      </c>
      <c r="O21" s="346">
        <v>283.33</v>
      </c>
      <c r="P21" s="346">
        <v>283.33</v>
      </c>
      <c r="Q21" s="363">
        <v>-1.2021170426958383E-2</v>
      </c>
    </row>
    <row r="22" spans="2:19" ht="15.75">
      <c r="B22" s="350" t="s">
        <v>43</v>
      </c>
      <c r="C22" s="362" t="s">
        <v>53</v>
      </c>
      <c r="D22" s="345">
        <v>371.85059999999999</v>
      </c>
      <c r="E22" s="345">
        <v>369.65960000000001</v>
      </c>
      <c r="F22" s="345">
        <v>371.68450000000001</v>
      </c>
      <c r="G22" s="345">
        <v>372.12169999999998</v>
      </c>
      <c r="H22" s="345">
        <v>364.88940000000002</v>
      </c>
      <c r="I22" s="345">
        <v>357.22669999999999</v>
      </c>
      <c r="J22" s="345">
        <v>350.39260000000002</v>
      </c>
      <c r="K22" s="345">
        <v>348.38</v>
      </c>
      <c r="L22" s="345">
        <v>353.6</v>
      </c>
      <c r="M22" s="345">
        <v>342.14609999999999</v>
      </c>
      <c r="N22" s="346">
        <v>344.78269999999998</v>
      </c>
      <c r="O22" s="346">
        <v>348.1481</v>
      </c>
      <c r="P22" s="346">
        <v>344.09249999999997</v>
      </c>
      <c r="Q22" s="363">
        <v>-7.4648528199228403E-2</v>
      </c>
    </row>
    <row r="23" spans="2:19" ht="15.75">
      <c r="B23" s="351" t="s">
        <v>130</v>
      </c>
      <c r="C23" s="653" t="s">
        <v>53</v>
      </c>
      <c r="D23" s="654">
        <v>174.64760000000001</v>
      </c>
      <c r="E23" s="654">
        <v>190.50739999999999</v>
      </c>
      <c r="F23" s="654">
        <v>200.68960000000001</v>
      </c>
      <c r="G23" s="654">
        <v>190.6754</v>
      </c>
      <c r="H23" s="654">
        <v>202.78919999999999</v>
      </c>
      <c r="I23" s="654">
        <v>190.26349999999999</v>
      </c>
      <c r="J23" s="654">
        <v>198.73689999999999</v>
      </c>
      <c r="K23" s="654">
        <v>183.27969999999999</v>
      </c>
      <c r="L23" s="654">
        <v>176.89359999999999</v>
      </c>
      <c r="M23" s="654">
        <v>165.8235</v>
      </c>
      <c r="N23" s="655">
        <v>173.16739999999999</v>
      </c>
      <c r="O23" s="655">
        <v>163.92490000000001</v>
      </c>
      <c r="P23" s="655">
        <v>177.19309999999999</v>
      </c>
      <c r="Q23" s="656">
        <v>1.4575064300912155E-2</v>
      </c>
    </row>
    <row r="24" spans="2:19" ht="15.75">
      <c r="B24" s="350" t="s">
        <v>130</v>
      </c>
      <c r="C24" s="360" t="s">
        <v>79</v>
      </c>
      <c r="D24" s="347">
        <v>820.14290000000005</v>
      </c>
      <c r="E24" s="347">
        <v>903.24929999999995</v>
      </c>
      <c r="F24" s="347">
        <v>941.73739999999998</v>
      </c>
      <c r="G24" s="347">
        <v>885.18330000000003</v>
      </c>
      <c r="H24" s="347">
        <v>920.30129999999997</v>
      </c>
      <c r="I24" s="347">
        <v>849.69399999999996</v>
      </c>
      <c r="J24" s="347">
        <v>883.79190000000006</v>
      </c>
      <c r="K24" s="347">
        <v>816.66189999999995</v>
      </c>
      <c r="L24" s="347">
        <v>811.65070000000003</v>
      </c>
      <c r="M24" s="347">
        <v>749.82389999999998</v>
      </c>
      <c r="N24" s="347">
        <v>763.05169999999998</v>
      </c>
      <c r="O24" s="347">
        <v>710.59259999999995</v>
      </c>
      <c r="P24" s="347">
        <v>773.125</v>
      </c>
      <c r="Q24" s="364">
        <v>-5.7328911827438933E-2</v>
      </c>
    </row>
    <row r="25" spans="2:19" ht="15.75">
      <c r="B25" s="350" t="s">
        <v>131</v>
      </c>
      <c r="C25" s="362" t="s">
        <v>53</v>
      </c>
      <c r="D25" s="345">
        <v>220.56450000000001</v>
      </c>
      <c r="E25" s="345">
        <v>217.8571</v>
      </c>
      <c r="F25" s="345">
        <v>228.7903</v>
      </c>
      <c r="G25" s="345">
        <v>235.83330000000001</v>
      </c>
      <c r="H25" s="345">
        <v>249.1129</v>
      </c>
      <c r="I25" s="345">
        <v>251.66669999999999</v>
      </c>
      <c r="J25" s="345">
        <v>248.06450000000001</v>
      </c>
      <c r="K25" s="345">
        <v>247.5</v>
      </c>
      <c r="L25" s="345">
        <v>247.5</v>
      </c>
      <c r="M25" s="345">
        <v>247.5</v>
      </c>
      <c r="N25" s="346">
        <v>247.5</v>
      </c>
      <c r="O25" s="346">
        <v>247.5</v>
      </c>
      <c r="P25" s="346">
        <v>242.5</v>
      </c>
      <c r="Q25" s="363">
        <v>9.9451634329187133E-2</v>
      </c>
      <c r="S25" s="31"/>
    </row>
    <row r="26" spans="2:19" ht="15.75">
      <c r="B26" s="352" t="s">
        <v>132</v>
      </c>
      <c r="C26" s="358" t="s">
        <v>53</v>
      </c>
      <c r="D26" s="345">
        <v>203.42939999999999</v>
      </c>
      <c r="E26" s="345">
        <v>208.61539999999999</v>
      </c>
      <c r="F26" s="345">
        <v>213.8486</v>
      </c>
      <c r="G26" s="345">
        <v>214.07310000000001</v>
      </c>
      <c r="H26" s="345">
        <v>213.26169999999999</v>
      </c>
      <c r="I26" s="345">
        <v>213.89400000000001</v>
      </c>
      <c r="J26" s="345">
        <v>214.8819</v>
      </c>
      <c r="K26" s="345">
        <v>212.06489999999999</v>
      </c>
      <c r="L26" s="345">
        <v>210.73910000000001</v>
      </c>
      <c r="M26" s="345">
        <v>208.93029999999999</v>
      </c>
      <c r="N26" s="346">
        <v>208.8828</v>
      </c>
      <c r="O26" s="346">
        <v>210.49029999999999</v>
      </c>
      <c r="P26" s="346">
        <v>215.88900000000001</v>
      </c>
      <c r="Q26" s="363">
        <v>6.1247784243575465E-2</v>
      </c>
    </row>
    <row r="27" spans="2:19" ht="15.75">
      <c r="B27" s="352" t="s">
        <v>132</v>
      </c>
      <c r="C27" s="360" t="s">
        <v>77</v>
      </c>
      <c r="D27" s="347">
        <v>1001.9974</v>
      </c>
      <c r="E27" s="347">
        <v>1024.0639000000001</v>
      </c>
      <c r="F27" s="347">
        <v>1053.1074000000001</v>
      </c>
      <c r="G27" s="347">
        <v>1057.1062999999999</v>
      </c>
      <c r="H27" s="347">
        <v>1054.8925999999999</v>
      </c>
      <c r="I27" s="347">
        <v>1060.8533</v>
      </c>
      <c r="J27" s="347">
        <v>1062.3152</v>
      </c>
      <c r="K27" s="347">
        <v>1047.9561000000001</v>
      </c>
      <c r="L27" s="347">
        <v>1045.9929999999999</v>
      </c>
      <c r="M27" s="347">
        <v>1038.0771</v>
      </c>
      <c r="N27" s="347">
        <v>1038.1277</v>
      </c>
      <c r="O27" s="347">
        <v>1046.3073999999999</v>
      </c>
      <c r="P27" s="347">
        <v>1074.0125</v>
      </c>
      <c r="Q27" s="364">
        <v>7.1871543778456948E-2</v>
      </c>
    </row>
    <row r="28" spans="2:19" ht="15.75">
      <c r="B28" s="350" t="s">
        <v>133</v>
      </c>
      <c r="C28" s="362" t="s">
        <v>53</v>
      </c>
      <c r="D28" s="345">
        <v>308.47840000000002</v>
      </c>
      <c r="E28" s="345">
        <v>317.94889999999998</v>
      </c>
      <c r="F28" s="345">
        <v>317.51130000000001</v>
      </c>
      <c r="G28" s="345">
        <v>313.92169999999999</v>
      </c>
      <c r="H28" s="345">
        <v>307.0652</v>
      </c>
      <c r="I28" s="345">
        <v>305.68669999999997</v>
      </c>
      <c r="J28" s="345">
        <v>305.21769999999998</v>
      </c>
      <c r="K28" s="345">
        <v>299.29450000000003</v>
      </c>
      <c r="L28" s="345">
        <v>305.63299999999998</v>
      </c>
      <c r="M28" s="345">
        <v>303.37189999999998</v>
      </c>
      <c r="N28" s="346">
        <v>295.73500000000001</v>
      </c>
      <c r="O28" s="346">
        <v>305.69740000000002</v>
      </c>
      <c r="P28" s="346">
        <v>303.92250000000001</v>
      </c>
      <c r="Q28" s="363">
        <v>-1.4768943303647863E-2</v>
      </c>
    </row>
    <row r="29" spans="2:19" ht="15.75">
      <c r="B29" s="350" t="s">
        <v>134</v>
      </c>
      <c r="C29" s="362" t="s">
        <v>53</v>
      </c>
      <c r="D29" s="345">
        <v>246.571</v>
      </c>
      <c r="E29" s="345">
        <v>249.8039</v>
      </c>
      <c r="F29" s="345">
        <v>247.50810000000001</v>
      </c>
      <c r="G29" s="345">
        <v>247.864</v>
      </c>
      <c r="H29" s="345">
        <v>246.42740000000001</v>
      </c>
      <c r="I29" s="345">
        <v>252.55199999999999</v>
      </c>
      <c r="J29" s="345">
        <v>248.84129999999999</v>
      </c>
      <c r="K29" s="345">
        <v>246.86969999999999</v>
      </c>
      <c r="L29" s="345">
        <v>245.9547</v>
      </c>
      <c r="M29" s="345">
        <v>250.63419999999999</v>
      </c>
      <c r="N29" s="346">
        <v>244.2627</v>
      </c>
      <c r="O29" s="346">
        <v>238.90520000000001</v>
      </c>
      <c r="P29" s="346">
        <v>237.55500000000001</v>
      </c>
      <c r="Q29" s="363">
        <v>-3.6565532848550686E-2</v>
      </c>
    </row>
    <row r="30" spans="2:19" ht="15.75">
      <c r="B30" s="350" t="s">
        <v>135</v>
      </c>
      <c r="C30" s="362" t="s">
        <v>53</v>
      </c>
      <c r="D30" s="345">
        <v>339.27769999999998</v>
      </c>
      <c r="E30" s="345">
        <v>338.8836</v>
      </c>
      <c r="F30" s="345">
        <v>339.43450000000001</v>
      </c>
      <c r="G30" s="345">
        <v>338.29770000000002</v>
      </c>
      <c r="H30" s="345">
        <v>336.55549999999999</v>
      </c>
      <c r="I30" s="345">
        <v>336.9683</v>
      </c>
      <c r="J30" s="345">
        <v>337.10160000000002</v>
      </c>
      <c r="K30" s="345">
        <v>336.52550000000002</v>
      </c>
      <c r="L30" s="345">
        <v>335.27300000000002</v>
      </c>
      <c r="M30" s="345">
        <v>337.5677</v>
      </c>
      <c r="N30" s="346">
        <v>339.33499999999998</v>
      </c>
      <c r="O30" s="346">
        <v>338.90480000000002</v>
      </c>
      <c r="P30" s="346">
        <v>338.65</v>
      </c>
      <c r="Q30" s="363">
        <v>-1.8501068593662628E-3</v>
      </c>
    </row>
    <row r="31" spans="2:19" ht="15.75">
      <c r="B31" s="350" t="s">
        <v>136</v>
      </c>
      <c r="C31" s="358" t="s">
        <v>53</v>
      </c>
      <c r="D31" s="345">
        <v>318.13639999999998</v>
      </c>
      <c r="E31" s="345">
        <v>332.95859999999999</v>
      </c>
      <c r="F31" s="345">
        <v>316.98719999999997</v>
      </c>
      <c r="G31" s="345">
        <v>322.464</v>
      </c>
      <c r="H31" s="345">
        <v>327.26960000000003</v>
      </c>
      <c r="I31" s="345">
        <v>306.62189999999998</v>
      </c>
      <c r="J31" s="345">
        <v>309.50479999999999</v>
      </c>
      <c r="K31" s="345">
        <v>299.858</v>
      </c>
      <c r="L31" s="345">
        <v>289.1431</v>
      </c>
      <c r="M31" s="345">
        <v>298.61590000000001</v>
      </c>
      <c r="N31" s="346">
        <v>309.32810000000001</v>
      </c>
      <c r="O31" s="346">
        <v>324.44290000000001</v>
      </c>
      <c r="P31" s="346">
        <v>315.47359999999998</v>
      </c>
      <c r="Q31" s="363">
        <v>-8.3699947569658706E-3</v>
      </c>
    </row>
    <row r="32" spans="2:19" ht="16.5" thickBot="1">
      <c r="B32" s="353" t="s">
        <v>136</v>
      </c>
      <c r="C32" s="365" t="s">
        <v>78</v>
      </c>
      <c r="D32" s="366">
        <v>3564.8065000000001</v>
      </c>
      <c r="E32" s="366">
        <v>3723.9643000000001</v>
      </c>
      <c r="F32" s="366">
        <v>3556.5484000000001</v>
      </c>
      <c r="G32" s="366">
        <v>3655.7332999999999</v>
      </c>
      <c r="H32" s="366">
        <v>3716.8386999999998</v>
      </c>
      <c r="I32" s="366">
        <v>3574.0333000000001</v>
      </c>
      <c r="J32" s="366">
        <v>3605.3548000000001</v>
      </c>
      <c r="K32" s="366">
        <v>3540.5484000000001</v>
      </c>
      <c r="L32" s="366">
        <v>3426.7667000000001</v>
      </c>
      <c r="M32" s="366">
        <v>3475.2258000000002</v>
      </c>
      <c r="N32" s="366">
        <v>3578.0333000000001</v>
      </c>
      <c r="O32" s="366">
        <v>3634.2258000000002</v>
      </c>
      <c r="P32" s="366">
        <v>3555.25</v>
      </c>
      <c r="Q32" s="367">
        <v>-2.6807906684416238E-3</v>
      </c>
    </row>
    <row r="33" spans="2:17" ht="16.5" thickBot="1">
      <c r="B33" s="354" t="s">
        <v>137</v>
      </c>
      <c r="C33" s="368" t="s">
        <v>53</v>
      </c>
      <c r="D33" s="369">
        <v>263.52640000000002</v>
      </c>
      <c r="E33" s="369">
        <v>264.86130000000003</v>
      </c>
      <c r="F33" s="369">
        <v>269.61180000000002</v>
      </c>
      <c r="G33" s="369">
        <v>274.37880000000001</v>
      </c>
      <c r="H33" s="369">
        <v>281.09570000000002</v>
      </c>
      <c r="I33" s="369">
        <v>279.47669999999999</v>
      </c>
      <c r="J33" s="369">
        <v>278.33229999999998</v>
      </c>
      <c r="K33" s="369">
        <v>271.2921</v>
      </c>
      <c r="L33" s="369">
        <v>270.34589999999997</v>
      </c>
      <c r="M33" s="369">
        <v>267.51209999999998</v>
      </c>
      <c r="N33" s="369">
        <v>268.33390000000003</v>
      </c>
      <c r="O33" s="369">
        <v>266.91079999999999</v>
      </c>
      <c r="P33" s="369">
        <v>266.43869999999998</v>
      </c>
      <c r="Q33" s="370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4" workbookViewId="0">
      <selection activeCell="AH21" sqref="AH21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G33" sqref="G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81</v>
      </c>
      <c r="C6" s="60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62" t="s">
        <v>93</v>
      </c>
    </row>
    <row r="7" spans="2:14" ht="16.5" thickBot="1">
      <c r="B7" s="12"/>
      <c r="C7" s="87"/>
      <c r="D7" s="87"/>
      <c r="E7" s="87"/>
      <c r="F7" s="87" t="s">
        <v>240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514" t="s">
        <v>95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96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97</v>
      </c>
      <c r="C10" s="97">
        <v>3.1734</v>
      </c>
      <c r="D10" s="506">
        <v>3.33</v>
      </c>
      <c r="E10" s="98">
        <v>3.48</v>
      </c>
      <c r="F10" s="506">
        <v>3.4765000000000001</v>
      </c>
      <c r="G10" s="98">
        <v>3.46</v>
      </c>
      <c r="H10" s="506">
        <v>3.46</v>
      </c>
      <c r="I10" s="98">
        <v>3.52</v>
      </c>
      <c r="J10" s="506">
        <v>3.51</v>
      </c>
      <c r="K10" s="98">
        <v>3.48</v>
      </c>
      <c r="L10" s="506">
        <v>3.32</v>
      </c>
      <c r="M10" s="98">
        <v>3.21</v>
      </c>
      <c r="N10" s="99">
        <v>3.21</v>
      </c>
    </row>
    <row r="11" spans="2:14" ht="16.5" thickBot="1">
      <c r="B11" s="14" t="s">
        <v>108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168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195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216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508">
        <v>5.05</v>
      </c>
      <c r="M14" s="509">
        <v>4.91</v>
      </c>
      <c r="N14" s="507">
        <v>4.6900000000000004</v>
      </c>
    </row>
    <row r="15" spans="2:14" ht="16.5" thickBot="1">
      <c r="B15" s="14" t="s">
        <v>239</v>
      </c>
      <c r="C15" s="101">
        <v>4.6449999999999996</v>
      </c>
      <c r="D15" s="101">
        <v>4.68</v>
      </c>
      <c r="E15" s="506"/>
      <c r="F15" s="506"/>
      <c r="G15" s="511"/>
      <c r="H15" s="511"/>
      <c r="I15" s="511"/>
      <c r="J15" s="511"/>
      <c r="K15" s="511"/>
      <c r="L15" s="512"/>
      <c r="M15" s="512"/>
      <c r="N15" s="513"/>
    </row>
    <row r="16" spans="2:14" ht="16.5" thickBot="1">
      <c r="B16" s="510"/>
      <c r="C16" s="511"/>
      <c r="D16" s="511"/>
      <c r="E16" s="506"/>
      <c r="F16" s="506"/>
      <c r="G16" s="511"/>
      <c r="H16" s="511"/>
      <c r="I16" s="511"/>
      <c r="J16" s="511"/>
      <c r="K16" s="511"/>
      <c r="L16" s="512"/>
      <c r="M16" s="512"/>
      <c r="N16" s="513"/>
    </row>
    <row r="17" spans="2:14" ht="16.5" thickBot="1">
      <c r="B17" s="514" t="s">
        <v>95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96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97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108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168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195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216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239</v>
      </c>
      <c r="C24" s="101">
        <v>6.1449999999999996</v>
      </c>
      <c r="D24" s="101">
        <v>6.61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U21" sqref="U21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A62" sqref="AA62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L18" sqref="AL18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B27" sqref="B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X133" sqref="BX133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sqref="A1:P11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27" thickBot="1">
      <c r="A1" s="398" t="s">
        <v>251</v>
      </c>
      <c r="B1" s="399"/>
      <c r="C1" s="399"/>
      <c r="D1" s="399"/>
      <c r="E1" s="399"/>
      <c r="F1" s="399" t="s">
        <v>252</v>
      </c>
      <c r="G1" s="399"/>
      <c r="H1" s="400"/>
      <c r="I1" s="400"/>
      <c r="J1" s="401"/>
      <c r="K1" s="401"/>
      <c r="L1" s="401"/>
      <c r="M1" s="401"/>
      <c r="N1" s="401"/>
      <c r="O1" s="401"/>
      <c r="P1" s="402"/>
    </row>
    <row r="2" spans="1:21" ht="24" thickBot="1">
      <c r="A2" s="403"/>
      <c r="B2" s="404" t="s">
        <v>7</v>
      </c>
      <c r="C2" s="405"/>
      <c r="D2" s="406"/>
      <c r="E2" s="407" t="s">
        <v>8</v>
      </c>
      <c r="F2" s="408"/>
      <c r="G2" s="408"/>
      <c r="H2" s="408"/>
      <c r="I2" s="408"/>
      <c r="J2" s="408"/>
      <c r="K2" s="408"/>
      <c r="L2" s="408"/>
      <c r="M2" s="408"/>
      <c r="N2" s="408"/>
      <c r="O2" s="409"/>
      <c r="P2" s="410"/>
    </row>
    <row r="3" spans="1:21" ht="24" thickBot="1">
      <c r="A3" s="411" t="s">
        <v>6</v>
      </c>
      <c r="B3" s="412"/>
      <c r="C3" s="413"/>
      <c r="D3" s="414"/>
      <c r="E3" s="415" t="s">
        <v>9</v>
      </c>
      <c r="F3" s="416"/>
      <c r="G3" s="416"/>
      <c r="H3" s="415" t="s">
        <v>10</v>
      </c>
      <c r="I3" s="417"/>
      <c r="J3" s="418"/>
      <c r="K3" s="419" t="s">
        <v>11</v>
      </c>
      <c r="L3" s="420"/>
      <c r="M3" s="416"/>
      <c r="N3" s="415" t="s">
        <v>12</v>
      </c>
      <c r="O3" s="416"/>
      <c r="P3" s="421"/>
    </row>
    <row r="4" spans="1:21" ht="35.25" customHeight="1" thickBot="1">
      <c r="A4" s="422"/>
      <c r="B4" s="423" t="s">
        <v>256</v>
      </c>
      <c r="C4" s="424" t="s">
        <v>245</v>
      </c>
      <c r="D4" s="425" t="s">
        <v>13</v>
      </c>
      <c r="E4" s="423" t="s">
        <v>256</v>
      </c>
      <c r="F4" s="426" t="s">
        <v>245</v>
      </c>
      <c r="G4" s="425" t="s">
        <v>13</v>
      </c>
      <c r="H4" s="423" t="s">
        <v>256</v>
      </c>
      <c r="I4" s="426" t="s">
        <v>245</v>
      </c>
      <c r="J4" s="425" t="s">
        <v>13</v>
      </c>
      <c r="K4" s="423" t="s">
        <v>256</v>
      </c>
      <c r="L4" s="426" t="s">
        <v>245</v>
      </c>
      <c r="M4" s="425" t="s">
        <v>13</v>
      </c>
      <c r="N4" s="423" t="s">
        <v>256</v>
      </c>
      <c r="O4" s="427" t="s">
        <v>245</v>
      </c>
      <c r="P4" s="428" t="s">
        <v>13</v>
      </c>
      <c r="Q4" s="293"/>
      <c r="R4" s="293"/>
      <c r="S4" s="293"/>
      <c r="T4" s="293"/>
      <c r="U4" s="293"/>
    </row>
    <row r="5" spans="1:21" ht="27.75" customHeight="1">
      <c r="A5" s="429" t="s">
        <v>182</v>
      </c>
      <c r="B5" s="430">
        <v>4744.8019999999997</v>
      </c>
      <c r="C5" s="431">
        <v>4698.5649999999996</v>
      </c>
      <c r="D5" s="432">
        <v>0.98406641176614729</v>
      </c>
      <c r="E5" s="433">
        <v>4889.0150000000003</v>
      </c>
      <c r="F5" s="434">
        <v>4801.5780000000004</v>
      </c>
      <c r="G5" s="435">
        <v>1.8210055111048888</v>
      </c>
      <c r="H5" s="433">
        <v>4714.3090000000002</v>
      </c>
      <c r="I5" s="434">
        <v>4674.8789999999999</v>
      </c>
      <c r="J5" s="435">
        <v>0.84344429021585998</v>
      </c>
      <c r="K5" s="433">
        <v>5420.1090000000004</v>
      </c>
      <c r="L5" s="434">
        <v>5446.741</v>
      </c>
      <c r="M5" s="435">
        <v>-0.48895293534242967</v>
      </c>
      <c r="N5" s="433">
        <v>4728.0870000000004</v>
      </c>
      <c r="O5" s="436">
        <v>4675.8490000000002</v>
      </c>
      <c r="P5" s="437">
        <v>1.1171874883042692</v>
      </c>
      <c r="Q5" s="376"/>
      <c r="R5" s="376"/>
      <c r="S5" s="376"/>
      <c r="T5" s="376"/>
      <c r="U5" s="376"/>
    </row>
    <row r="6" spans="1:21" ht="25.5" customHeight="1">
      <c r="A6" s="438" t="s">
        <v>183</v>
      </c>
      <c r="B6" s="439">
        <v>5997.4120000000003</v>
      </c>
      <c r="C6" s="440">
        <v>6176.4210000000003</v>
      </c>
      <c r="D6" s="441">
        <v>-2.8982642213022722</v>
      </c>
      <c r="E6" s="442">
        <v>5825.326</v>
      </c>
      <c r="F6" s="443">
        <v>5992.2380000000003</v>
      </c>
      <c r="G6" s="444">
        <v>-2.7854701365332994</v>
      </c>
      <c r="H6" s="445" t="s">
        <v>231</v>
      </c>
      <c r="I6" s="446" t="s">
        <v>231</v>
      </c>
      <c r="J6" s="447" t="s">
        <v>232</v>
      </c>
      <c r="K6" s="442" t="s">
        <v>111</v>
      </c>
      <c r="L6" s="443" t="s">
        <v>111</v>
      </c>
      <c r="M6" s="444" t="s">
        <v>111</v>
      </c>
      <c r="N6" s="442">
        <v>6404.89</v>
      </c>
      <c r="O6" s="448">
        <v>6438.2060000000001</v>
      </c>
      <c r="P6" s="449">
        <v>-0.51747334583577786</v>
      </c>
      <c r="Q6" s="378"/>
      <c r="R6" s="377"/>
      <c r="S6" s="377"/>
      <c r="T6" s="377"/>
      <c r="U6" s="377"/>
    </row>
    <row r="7" spans="1:21" ht="24" customHeight="1">
      <c r="A7" s="438" t="s">
        <v>184</v>
      </c>
      <c r="B7" s="439">
        <v>6260.6760000000004</v>
      </c>
      <c r="C7" s="440">
        <v>6170.8429999999998</v>
      </c>
      <c r="D7" s="441">
        <v>1.4557654440406365</v>
      </c>
      <c r="E7" s="442">
        <v>6320.1809999999996</v>
      </c>
      <c r="F7" s="443">
        <v>6043.7520000000004</v>
      </c>
      <c r="G7" s="444">
        <v>4.5737978659613949</v>
      </c>
      <c r="H7" s="445" t="s">
        <v>231</v>
      </c>
      <c r="I7" s="446" t="s">
        <v>231</v>
      </c>
      <c r="J7" s="447" t="s">
        <v>232</v>
      </c>
      <c r="K7" s="445" t="s">
        <v>231</v>
      </c>
      <c r="L7" s="446" t="s">
        <v>231</v>
      </c>
      <c r="M7" s="447" t="s">
        <v>232</v>
      </c>
      <c r="N7" s="442">
        <v>6209.1390000000001</v>
      </c>
      <c r="O7" s="448">
        <v>6197.5789999999997</v>
      </c>
      <c r="P7" s="449">
        <v>0.18652444769159701</v>
      </c>
      <c r="Q7" s="390"/>
      <c r="R7" s="380"/>
      <c r="S7" s="389"/>
      <c r="T7" s="379"/>
      <c r="U7" s="380"/>
    </row>
    <row r="8" spans="1:21" ht="23.25" customHeight="1">
      <c r="A8" s="438" t="s">
        <v>185</v>
      </c>
      <c r="B8" s="439">
        <v>6489.6170000000002</v>
      </c>
      <c r="C8" s="440">
        <v>6620.6390000000001</v>
      </c>
      <c r="D8" s="441">
        <v>-1.9789932663599381</v>
      </c>
      <c r="E8" s="442" t="s">
        <v>111</v>
      </c>
      <c r="F8" s="443" t="s">
        <v>111</v>
      </c>
      <c r="G8" s="444" t="s">
        <v>111</v>
      </c>
      <c r="H8" s="445" t="s">
        <v>231</v>
      </c>
      <c r="I8" s="446" t="s">
        <v>231</v>
      </c>
      <c r="J8" s="447" t="s">
        <v>232</v>
      </c>
      <c r="K8" s="442" t="s">
        <v>111</v>
      </c>
      <c r="L8" s="443" t="s">
        <v>111</v>
      </c>
      <c r="M8" s="444" t="s">
        <v>111</v>
      </c>
      <c r="N8" s="442" t="s">
        <v>231</v>
      </c>
      <c r="O8" s="443" t="s">
        <v>231</v>
      </c>
      <c r="P8" s="449" t="s">
        <v>232</v>
      </c>
      <c r="Q8" s="383"/>
      <c r="R8" s="382"/>
      <c r="S8" s="392"/>
      <c r="T8" s="383"/>
      <c r="U8" s="382"/>
    </row>
    <row r="9" spans="1:21" ht="21.75" customHeight="1">
      <c r="A9" s="438" t="s">
        <v>192</v>
      </c>
      <c r="B9" s="445" t="s">
        <v>111</v>
      </c>
      <c r="C9" s="450" t="s">
        <v>111</v>
      </c>
      <c r="D9" s="451" t="s">
        <v>111</v>
      </c>
      <c r="E9" s="445" t="s">
        <v>111</v>
      </c>
      <c r="F9" s="446" t="s">
        <v>111</v>
      </c>
      <c r="G9" s="447" t="s">
        <v>111</v>
      </c>
      <c r="H9" s="445" t="s">
        <v>111</v>
      </c>
      <c r="I9" s="446" t="s">
        <v>111</v>
      </c>
      <c r="J9" s="447" t="s">
        <v>111</v>
      </c>
      <c r="K9" s="445" t="s">
        <v>111</v>
      </c>
      <c r="L9" s="446" t="s">
        <v>111</v>
      </c>
      <c r="M9" s="447" t="s">
        <v>111</v>
      </c>
      <c r="N9" s="445" t="s">
        <v>111</v>
      </c>
      <c r="O9" s="452" t="s">
        <v>111</v>
      </c>
      <c r="P9" s="451" t="s">
        <v>111</v>
      </c>
      <c r="Q9" s="383"/>
      <c r="R9" s="382"/>
      <c r="S9" s="392"/>
      <c r="T9" s="383"/>
      <c r="U9" s="382"/>
    </row>
    <row r="10" spans="1:21" ht="24.75" customHeight="1">
      <c r="A10" s="438" t="s">
        <v>193</v>
      </c>
      <c r="B10" s="442" t="s">
        <v>111</v>
      </c>
      <c r="C10" s="453"/>
      <c r="D10" s="444" t="s">
        <v>111</v>
      </c>
      <c r="E10" s="445" t="s">
        <v>111</v>
      </c>
      <c r="F10" s="446" t="s">
        <v>231</v>
      </c>
      <c r="G10" s="447" t="s">
        <v>111</v>
      </c>
      <c r="H10" s="445" t="s">
        <v>231</v>
      </c>
      <c r="I10" s="446" t="s">
        <v>231</v>
      </c>
      <c r="J10" s="447" t="s">
        <v>232</v>
      </c>
      <c r="K10" s="445" t="s">
        <v>111</v>
      </c>
      <c r="L10" s="446" t="s">
        <v>111</v>
      </c>
      <c r="M10" s="447" t="s">
        <v>111</v>
      </c>
      <c r="N10" s="445" t="s">
        <v>111</v>
      </c>
      <c r="O10" s="452" t="s">
        <v>111</v>
      </c>
      <c r="P10" s="451" t="s">
        <v>111</v>
      </c>
      <c r="Q10" s="384"/>
      <c r="R10" s="385"/>
      <c r="S10" s="392"/>
      <c r="T10" s="383"/>
      <c r="U10" s="382"/>
    </row>
    <row r="11" spans="1:21" ht="27.75" customHeight="1" thickBot="1">
      <c r="A11" s="454" t="s">
        <v>194</v>
      </c>
      <c r="B11" s="455">
        <v>3365.32</v>
      </c>
      <c r="C11" s="456">
        <v>3340</v>
      </c>
      <c r="D11" s="457">
        <v>0.75808383233533427</v>
      </c>
      <c r="E11" s="458" t="s">
        <v>111</v>
      </c>
      <c r="F11" s="459" t="s">
        <v>111</v>
      </c>
      <c r="G11" s="460" t="s">
        <v>111</v>
      </c>
      <c r="H11" s="458"/>
      <c r="I11" s="459" t="s">
        <v>231</v>
      </c>
      <c r="J11" s="460" t="s">
        <v>232</v>
      </c>
      <c r="K11" s="458" t="s">
        <v>231</v>
      </c>
      <c r="L11" s="459" t="s">
        <v>231</v>
      </c>
      <c r="M11" s="460" t="s">
        <v>232</v>
      </c>
      <c r="N11" s="458" t="s">
        <v>111</v>
      </c>
      <c r="O11" s="461" t="s">
        <v>111</v>
      </c>
      <c r="P11" s="462" t="s">
        <v>111</v>
      </c>
      <c r="Q11" s="383"/>
      <c r="R11" s="382"/>
      <c r="S11" s="391"/>
      <c r="T11" s="383"/>
      <c r="U11" s="382"/>
    </row>
    <row r="12" spans="1:21" ht="45.75" customHeight="1">
      <c r="F12" s="381"/>
      <c r="G12" s="391"/>
      <c r="H12" s="383"/>
      <c r="I12" s="382"/>
      <c r="J12" s="391"/>
      <c r="K12" s="383"/>
      <c r="L12" s="382"/>
      <c r="M12" s="391"/>
      <c r="N12" s="383"/>
      <c r="O12" s="385"/>
      <c r="P12" s="393"/>
      <c r="Q12" s="384"/>
      <c r="R12" s="385"/>
      <c r="S12" s="393"/>
      <c r="T12" s="384"/>
      <c r="U12" s="385"/>
    </row>
    <row r="13" spans="1:21" ht="18.75" customHeight="1">
      <c r="F13" s="381"/>
      <c r="G13" s="391"/>
      <c r="H13" s="383"/>
      <c r="I13" s="382"/>
      <c r="J13" s="391"/>
      <c r="K13" s="383"/>
      <c r="L13" s="382"/>
      <c r="M13" s="391"/>
      <c r="N13" s="383"/>
      <c r="O13" s="385"/>
      <c r="P13" s="393"/>
      <c r="Q13" s="384"/>
      <c r="R13" s="385"/>
      <c r="S13" s="393"/>
      <c r="T13" s="384"/>
      <c r="U13" s="385"/>
    </row>
    <row r="14" spans="1:21" ht="18.75" customHeight="1">
      <c r="F14" s="381"/>
      <c r="G14" s="393"/>
      <c r="H14" s="384"/>
      <c r="I14" s="385"/>
      <c r="J14" s="393"/>
      <c r="K14" s="384"/>
      <c r="L14" s="385"/>
      <c r="M14" s="393"/>
      <c r="N14" s="384"/>
      <c r="O14" s="385"/>
      <c r="P14" s="393"/>
      <c r="Q14" s="384"/>
      <c r="R14" s="385"/>
      <c r="S14" s="393"/>
      <c r="T14" s="384"/>
      <c r="U14" s="385"/>
    </row>
    <row r="15" spans="1:21" ht="18.75" customHeight="1">
      <c r="B15" s="56" t="s">
        <v>106</v>
      </c>
      <c r="C15" s="56"/>
      <c r="D15" s="56"/>
      <c r="E15" s="56"/>
      <c r="F15" s="381"/>
      <c r="G15" s="184"/>
      <c r="H15" s="217"/>
      <c r="I15" s="216"/>
      <c r="J15" s="393"/>
      <c r="K15" s="384"/>
      <c r="L15" s="385"/>
      <c r="M15" s="393"/>
      <c r="N15" s="384"/>
    </row>
    <row r="16" spans="1:21" ht="18.75" customHeight="1">
      <c r="B16" s="56" t="s">
        <v>105</v>
      </c>
      <c r="C16" s="56"/>
      <c r="D16" s="56"/>
      <c r="E16" s="56"/>
      <c r="F16" s="386"/>
      <c r="G16" s="184"/>
      <c r="H16" s="217"/>
      <c r="I16" s="216"/>
      <c r="J16" s="394"/>
      <c r="K16" s="387"/>
      <c r="L16" s="388"/>
      <c r="M16" s="393"/>
      <c r="N16" s="384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152</v>
      </c>
    </row>
    <row r="24" spans="2:15">
      <c r="O24" t="s">
        <v>29</v>
      </c>
    </row>
    <row r="30" spans="2:15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39" sqref="A39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0" workbookViewId="0">
      <selection activeCell="AG41" sqref="AG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22"/>
      <c r="D3" s="222"/>
      <c r="E3" s="222"/>
      <c r="F3" s="222"/>
      <c r="G3" s="222"/>
      <c r="H3" s="222"/>
      <c r="I3" s="539" t="s">
        <v>243</v>
      </c>
      <c r="J3" s="539"/>
      <c r="K3" s="539"/>
      <c r="L3" s="539"/>
      <c r="M3" s="539"/>
      <c r="N3" s="539"/>
    </row>
    <row r="4" spans="1:21" ht="18.75">
      <c r="C4" s="223"/>
      <c r="D4" s="223"/>
      <c r="E4" s="223"/>
      <c r="F4" s="223"/>
      <c r="G4" s="223"/>
      <c r="H4" s="223"/>
      <c r="I4" s="293" t="s">
        <v>60</v>
      </c>
      <c r="J4" s="293"/>
      <c r="K4" s="293"/>
      <c r="L4" s="293"/>
      <c r="M4" s="293"/>
      <c r="N4" s="293"/>
    </row>
    <row r="5" spans="1:21" ht="18.75">
      <c r="C5" s="17"/>
      <c r="D5" s="578" t="s">
        <v>56</v>
      </c>
      <c r="E5" s="578"/>
      <c r="F5" s="578"/>
      <c r="G5" s="578"/>
      <c r="H5" s="578"/>
      <c r="I5" s="578"/>
      <c r="J5" s="224"/>
      <c r="K5" s="225"/>
      <c r="L5" s="601"/>
      <c r="M5" s="540" t="s">
        <v>56</v>
      </c>
      <c r="N5" s="540"/>
      <c r="O5" s="226"/>
      <c r="P5" s="226"/>
      <c r="Q5" s="226"/>
      <c r="R5" s="226"/>
      <c r="S5" s="226"/>
      <c r="T5" s="227"/>
    </row>
    <row r="6" spans="1:21" ht="20.25" thickBot="1">
      <c r="D6" s="524" t="s">
        <v>57</v>
      </c>
      <c r="E6" s="525"/>
      <c r="F6" s="224"/>
      <c r="G6" s="224"/>
      <c r="H6" s="224"/>
      <c r="I6" s="224"/>
      <c r="J6" s="224"/>
      <c r="K6" s="229"/>
      <c r="L6" s="601"/>
      <c r="M6" s="541" t="s">
        <v>57</v>
      </c>
      <c r="N6" s="540"/>
      <c r="O6" s="226"/>
      <c r="P6" s="226"/>
      <c r="Q6" s="226"/>
      <c r="R6" s="226"/>
      <c r="S6" s="226"/>
      <c r="T6" s="227"/>
    </row>
    <row r="7" spans="1:21" ht="15.75" thickBot="1">
      <c r="D7" s="526" t="s">
        <v>54</v>
      </c>
      <c r="E7" s="527"/>
      <c r="F7" s="527"/>
      <c r="G7" s="527"/>
      <c r="H7" s="527"/>
      <c r="I7" s="527"/>
      <c r="J7" s="527"/>
      <c r="K7" s="528"/>
      <c r="L7" s="19"/>
      <c r="M7" s="526" t="s">
        <v>55</v>
      </c>
      <c r="N7" s="527"/>
      <c r="O7" s="527"/>
      <c r="P7" s="527"/>
      <c r="Q7" s="527"/>
      <c r="R7" s="527"/>
      <c r="S7" s="527"/>
      <c r="T7" s="528"/>
      <c r="U7" s="19"/>
    </row>
    <row r="8" spans="1:21" ht="15.75" thickBot="1">
      <c r="D8" s="529" t="s">
        <v>241</v>
      </c>
      <c r="E8" s="530"/>
      <c r="F8" s="531"/>
      <c r="G8" s="532"/>
      <c r="H8" s="529"/>
      <c r="I8" s="530" t="s">
        <v>242</v>
      </c>
      <c r="J8" s="533"/>
      <c r="K8" s="532"/>
      <c r="L8" s="19"/>
      <c r="M8" s="529" t="s">
        <v>241</v>
      </c>
      <c r="N8" s="530"/>
      <c r="O8" s="531"/>
      <c r="P8" s="532"/>
      <c r="Q8" s="529"/>
      <c r="R8" s="530" t="s">
        <v>242</v>
      </c>
      <c r="S8" s="542"/>
      <c r="T8" s="532"/>
      <c r="U8" s="19"/>
    </row>
    <row r="9" spans="1:21" ht="45.75" thickBot="1">
      <c r="D9" s="534" t="s">
        <v>35</v>
      </c>
      <c r="E9" s="579" t="s">
        <v>36</v>
      </c>
      <c r="F9" s="580" t="s">
        <v>58</v>
      </c>
      <c r="G9" s="581" t="s">
        <v>37</v>
      </c>
      <c r="H9" s="535" t="s">
        <v>35</v>
      </c>
      <c r="I9" s="536" t="s">
        <v>36</v>
      </c>
      <c r="J9" s="537" t="s">
        <v>58</v>
      </c>
      <c r="K9" s="536" t="s">
        <v>37</v>
      </c>
      <c r="L9" s="19"/>
      <c r="M9" s="543" t="s">
        <v>35</v>
      </c>
      <c r="N9" s="536" t="s">
        <v>36</v>
      </c>
      <c r="O9" s="537" t="s">
        <v>58</v>
      </c>
      <c r="P9" s="536" t="s">
        <v>37</v>
      </c>
      <c r="Q9" s="535" t="s">
        <v>35</v>
      </c>
      <c r="R9" s="536" t="s">
        <v>36</v>
      </c>
      <c r="S9" s="537" t="s">
        <v>58</v>
      </c>
      <c r="T9" s="536" t="s">
        <v>37</v>
      </c>
    </row>
    <row r="10" spans="1:21" ht="15.75" thickBot="1">
      <c r="D10" s="538" t="s">
        <v>38</v>
      </c>
      <c r="E10" s="312">
        <v>4296892.09</v>
      </c>
      <c r="F10" s="250">
        <v>20108479.331</v>
      </c>
      <c r="G10" s="253">
        <v>1592256.8670000001</v>
      </c>
      <c r="H10" s="582" t="s">
        <v>38</v>
      </c>
      <c r="I10" s="252">
        <v>4094063.3420000002</v>
      </c>
      <c r="J10" s="250">
        <v>18701256.528999999</v>
      </c>
      <c r="K10" s="253">
        <v>1645999.534</v>
      </c>
      <c r="L10" s="19"/>
      <c r="M10" s="538" t="s">
        <v>52</v>
      </c>
      <c r="N10" s="252">
        <v>120851.048</v>
      </c>
      <c r="O10" s="250">
        <v>565165.60100000002</v>
      </c>
      <c r="P10" s="253">
        <v>71479.532000000007</v>
      </c>
      <c r="Q10" s="544" t="s">
        <v>38</v>
      </c>
      <c r="R10" s="312">
        <v>101963.317</v>
      </c>
      <c r="S10" s="250">
        <v>467897.77500000002</v>
      </c>
      <c r="T10" s="253">
        <v>58770.159</v>
      </c>
    </row>
    <row r="11" spans="1:21" ht="15">
      <c r="D11" s="583" t="s">
        <v>39</v>
      </c>
      <c r="E11" s="584">
        <v>999973.72400000005</v>
      </c>
      <c r="F11" s="585">
        <v>4684094.0710000005</v>
      </c>
      <c r="G11" s="586">
        <v>287663.15500000003</v>
      </c>
      <c r="H11" s="587" t="s">
        <v>39</v>
      </c>
      <c r="I11" s="588">
        <v>880922.12399999995</v>
      </c>
      <c r="J11" s="585">
        <v>4024145.7760000001</v>
      </c>
      <c r="K11" s="586">
        <v>286584.53200000001</v>
      </c>
      <c r="L11" s="19"/>
      <c r="M11" s="583" t="s">
        <v>52</v>
      </c>
      <c r="N11" s="584">
        <v>44620.152999999998</v>
      </c>
      <c r="O11" s="585">
        <v>209980.541</v>
      </c>
      <c r="P11" s="586">
        <v>21319.855</v>
      </c>
      <c r="Q11" s="602" t="s">
        <v>52</v>
      </c>
      <c r="R11" s="588">
        <v>25790.721000000001</v>
      </c>
      <c r="S11" s="585">
        <v>120572.20600000001</v>
      </c>
      <c r="T11" s="586">
        <v>15638.441000000001</v>
      </c>
    </row>
    <row r="12" spans="1:21" ht="15">
      <c r="D12" s="589" t="s">
        <v>40</v>
      </c>
      <c r="E12" s="590">
        <v>605561.53700000001</v>
      </c>
      <c r="F12" s="591">
        <v>2833926.5279999999</v>
      </c>
      <c r="G12" s="592">
        <v>159561.74600000001</v>
      </c>
      <c r="H12" s="593" t="s">
        <v>40</v>
      </c>
      <c r="I12" s="594">
        <v>583657.74399999995</v>
      </c>
      <c r="J12" s="591">
        <v>2664100.4210000001</v>
      </c>
      <c r="K12" s="592">
        <v>165322.769</v>
      </c>
      <c r="L12" s="19"/>
      <c r="M12" s="589" t="s">
        <v>39</v>
      </c>
      <c r="N12" s="590">
        <v>30698.738000000001</v>
      </c>
      <c r="O12" s="591">
        <v>142846.435</v>
      </c>
      <c r="P12" s="592">
        <v>26226.687999999998</v>
      </c>
      <c r="Q12" s="603" t="s">
        <v>39</v>
      </c>
      <c r="R12" s="594">
        <v>19488.870999999999</v>
      </c>
      <c r="S12" s="591">
        <v>89190.744999999995</v>
      </c>
      <c r="T12" s="592">
        <v>18922.731</v>
      </c>
    </row>
    <row r="13" spans="1:21" ht="15">
      <c r="D13" s="589" t="s">
        <v>42</v>
      </c>
      <c r="E13" s="590">
        <v>492961.17800000001</v>
      </c>
      <c r="F13" s="591">
        <v>2305605.19</v>
      </c>
      <c r="G13" s="592">
        <v>147553.04</v>
      </c>
      <c r="H13" s="593" t="s">
        <v>42</v>
      </c>
      <c r="I13" s="594">
        <v>503618.24900000001</v>
      </c>
      <c r="J13" s="591">
        <v>2299994.4160000002</v>
      </c>
      <c r="K13" s="592">
        <v>162346.19</v>
      </c>
      <c r="L13" s="19"/>
      <c r="M13" s="589" t="s">
        <v>68</v>
      </c>
      <c r="N13" s="590">
        <v>8516.2170000000006</v>
      </c>
      <c r="O13" s="591">
        <v>39800.622000000003</v>
      </c>
      <c r="P13" s="592">
        <v>3799.0549999999998</v>
      </c>
      <c r="Q13" s="603" t="s">
        <v>68</v>
      </c>
      <c r="R13" s="594">
        <v>10943.45</v>
      </c>
      <c r="S13" s="591">
        <v>50000.502999999997</v>
      </c>
      <c r="T13" s="592">
        <v>4171.9340000000002</v>
      </c>
    </row>
    <row r="14" spans="1:21" ht="15">
      <c r="D14" s="589" t="s">
        <v>68</v>
      </c>
      <c r="E14" s="590">
        <v>431833.087</v>
      </c>
      <c r="F14" s="591">
        <v>2018181.2509999999</v>
      </c>
      <c r="G14" s="592">
        <v>157076.10399999999</v>
      </c>
      <c r="H14" s="593" t="s">
        <v>68</v>
      </c>
      <c r="I14" s="594">
        <v>403737.52299999999</v>
      </c>
      <c r="J14" s="591">
        <v>1847713.8330000001</v>
      </c>
      <c r="K14" s="592">
        <v>175829.908</v>
      </c>
      <c r="L14" s="19"/>
      <c r="M14" s="589" t="s">
        <v>49</v>
      </c>
      <c r="N14" s="590">
        <v>7816.049</v>
      </c>
      <c r="O14" s="591">
        <v>36560.599000000002</v>
      </c>
      <c r="P14" s="592">
        <v>5874.4009999999998</v>
      </c>
      <c r="Q14" s="603" t="s">
        <v>50</v>
      </c>
      <c r="R14" s="594">
        <v>10647.914000000001</v>
      </c>
      <c r="S14" s="591">
        <v>48480.171000000002</v>
      </c>
      <c r="T14" s="592">
        <v>5233.8540000000003</v>
      </c>
    </row>
    <row r="15" spans="1:21" ht="15">
      <c r="D15" s="589" t="s">
        <v>41</v>
      </c>
      <c r="E15" s="590">
        <v>215682.99600000001</v>
      </c>
      <c r="F15" s="591">
        <v>1008938.557</v>
      </c>
      <c r="G15" s="592">
        <v>73310.467999999993</v>
      </c>
      <c r="H15" s="593" t="s">
        <v>41</v>
      </c>
      <c r="I15" s="594">
        <v>225011.959</v>
      </c>
      <c r="J15" s="591">
        <v>1026768.782</v>
      </c>
      <c r="K15" s="592">
        <v>82560.712</v>
      </c>
      <c r="L15" s="19"/>
      <c r="M15" s="589" t="s">
        <v>50</v>
      </c>
      <c r="N15" s="590">
        <v>6926.28</v>
      </c>
      <c r="O15" s="591">
        <v>32435.61</v>
      </c>
      <c r="P15" s="592">
        <v>3226.9090000000001</v>
      </c>
      <c r="Q15" s="603" t="s">
        <v>49</v>
      </c>
      <c r="R15" s="594">
        <v>8434.7540000000008</v>
      </c>
      <c r="S15" s="591">
        <v>38095.828000000001</v>
      </c>
      <c r="T15" s="592">
        <v>5491.9170000000004</v>
      </c>
    </row>
    <row r="16" spans="1:21" ht="15">
      <c r="D16" s="589" t="s">
        <v>48</v>
      </c>
      <c r="E16" s="590">
        <v>196265.52799999999</v>
      </c>
      <c r="F16" s="591">
        <v>918891.174</v>
      </c>
      <c r="G16" s="592">
        <v>56358.54</v>
      </c>
      <c r="H16" s="593" t="s">
        <v>48</v>
      </c>
      <c r="I16" s="594">
        <v>189835.76699999999</v>
      </c>
      <c r="J16" s="591">
        <v>868388.59699999995</v>
      </c>
      <c r="K16" s="592">
        <v>60664.22</v>
      </c>
      <c r="L16" s="19"/>
      <c r="M16" s="589" t="s">
        <v>42</v>
      </c>
      <c r="N16" s="590">
        <v>4337.5150000000003</v>
      </c>
      <c r="O16" s="591">
        <v>20052.795999999998</v>
      </c>
      <c r="P16" s="592">
        <v>1611.2840000000001</v>
      </c>
      <c r="Q16" s="603" t="s">
        <v>44</v>
      </c>
      <c r="R16" s="594">
        <v>6868.6949999999997</v>
      </c>
      <c r="S16" s="591">
        <v>31311.552</v>
      </c>
      <c r="T16" s="592">
        <v>2061.4839999999999</v>
      </c>
    </row>
    <row r="17" spans="4:20" ht="15">
      <c r="D17" s="589" t="s">
        <v>45</v>
      </c>
      <c r="E17" s="590">
        <v>128562.43</v>
      </c>
      <c r="F17" s="591">
        <v>600932.549</v>
      </c>
      <c r="G17" s="592">
        <v>45321.453999999998</v>
      </c>
      <c r="H17" s="593" t="s">
        <v>44</v>
      </c>
      <c r="I17" s="594">
        <v>120224.571</v>
      </c>
      <c r="J17" s="591">
        <v>550014.06299999997</v>
      </c>
      <c r="K17" s="592">
        <v>48731.285000000003</v>
      </c>
      <c r="L17" s="19"/>
      <c r="M17" s="589" t="s">
        <v>181</v>
      </c>
      <c r="N17" s="590">
        <v>3250.0149999999999</v>
      </c>
      <c r="O17" s="591">
        <v>15050.052</v>
      </c>
      <c r="P17" s="592">
        <v>983.86900000000003</v>
      </c>
      <c r="Q17" s="603" t="s">
        <v>197</v>
      </c>
      <c r="R17" s="594">
        <v>5605.4049999999997</v>
      </c>
      <c r="S17" s="591">
        <v>25634.713</v>
      </c>
      <c r="T17" s="592">
        <v>1507.4780000000001</v>
      </c>
    </row>
    <row r="18" spans="4:20" ht="15">
      <c r="D18" s="589" t="s">
        <v>44</v>
      </c>
      <c r="E18" s="590">
        <v>123856.67200000001</v>
      </c>
      <c r="F18" s="591">
        <v>578748.57299999997</v>
      </c>
      <c r="G18" s="592">
        <v>47261.881000000001</v>
      </c>
      <c r="H18" s="593" t="s">
        <v>45</v>
      </c>
      <c r="I18" s="594">
        <v>115152.844</v>
      </c>
      <c r="J18" s="591">
        <v>526796.33799999999</v>
      </c>
      <c r="K18" s="592">
        <v>37191.618000000002</v>
      </c>
      <c r="L18" s="19"/>
      <c r="M18" s="589" t="s">
        <v>197</v>
      </c>
      <c r="N18" s="590">
        <v>2702.8</v>
      </c>
      <c r="O18" s="591">
        <v>12664.695</v>
      </c>
      <c r="P18" s="592">
        <v>707.95500000000004</v>
      </c>
      <c r="Q18" s="603" t="s">
        <v>42</v>
      </c>
      <c r="R18" s="594">
        <v>2347.518</v>
      </c>
      <c r="S18" s="591">
        <v>10766.334000000001</v>
      </c>
      <c r="T18" s="592">
        <v>477.06200000000001</v>
      </c>
    </row>
    <row r="19" spans="4:20" ht="15">
      <c r="D19" s="589" t="s">
        <v>51</v>
      </c>
      <c r="E19" s="590">
        <v>97514.661999999997</v>
      </c>
      <c r="F19" s="591">
        <v>456229.38299999997</v>
      </c>
      <c r="G19" s="592">
        <v>23250.047999999999</v>
      </c>
      <c r="H19" s="593" t="s">
        <v>51</v>
      </c>
      <c r="I19" s="594">
        <v>80583.535000000003</v>
      </c>
      <c r="J19" s="591">
        <v>368369.72499999998</v>
      </c>
      <c r="K19" s="592">
        <v>20876.481</v>
      </c>
      <c r="L19" s="19"/>
      <c r="M19" s="589" t="s">
        <v>44</v>
      </c>
      <c r="N19" s="590">
        <v>2644.82</v>
      </c>
      <c r="O19" s="591">
        <v>12294.68</v>
      </c>
      <c r="P19" s="592">
        <v>718.46100000000001</v>
      </c>
      <c r="Q19" s="603" t="s">
        <v>62</v>
      </c>
      <c r="R19" s="594">
        <v>2301.4349999999999</v>
      </c>
      <c r="S19" s="591">
        <v>10457.146000000001</v>
      </c>
      <c r="T19" s="592">
        <v>1121.7729999999999</v>
      </c>
    </row>
    <row r="20" spans="4:20" ht="15">
      <c r="D20" s="589" t="s">
        <v>47</v>
      </c>
      <c r="E20" s="590">
        <v>82279.278000000006</v>
      </c>
      <c r="F20" s="591">
        <v>384576.679</v>
      </c>
      <c r="G20" s="592">
        <v>33343.089999999997</v>
      </c>
      <c r="H20" s="593" t="s">
        <v>47</v>
      </c>
      <c r="I20" s="594">
        <v>78934.468999999997</v>
      </c>
      <c r="J20" s="591">
        <v>360474.43300000002</v>
      </c>
      <c r="K20" s="592">
        <v>35030.65</v>
      </c>
      <c r="L20" s="19"/>
      <c r="M20" s="589" t="s">
        <v>46</v>
      </c>
      <c r="N20" s="590">
        <v>2046.211</v>
      </c>
      <c r="O20" s="591">
        <v>9518.7369999999992</v>
      </c>
      <c r="P20" s="592">
        <v>2348.1239999999998</v>
      </c>
      <c r="Q20" s="603" t="s">
        <v>45</v>
      </c>
      <c r="R20" s="594">
        <v>2218.2049999999999</v>
      </c>
      <c r="S20" s="591">
        <v>9994.8130000000001</v>
      </c>
      <c r="T20" s="592">
        <v>908.19799999999998</v>
      </c>
    </row>
    <row r="21" spans="4:20" ht="15">
      <c r="D21" s="589" t="s">
        <v>50</v>
      </c>
      <c r="E21" s="590">
        <v>78491.164000000004</v>
      </c>
      <c r="F21" s="591">
        <v>366601.48599999998</v>
      </c>
      <c r="G21" s="592">
        <v>26996.644</v>
      </c>
      <c r="H21" s="593" t="s">
        <v>49</v>
      </c>
      <c r="I21" s="594">
        <v>77911.002999999997</v>
      </c>
      <c r="J21" s="591">
        <v>356512.96500000003</v>
      </c>
      <c r="K21" s="592">
        <v>30786.541000000001</v>
      </c>
      <c r="L21" s="19"/>
      <c r="M21" s="589" t="s">
        <v>48</v>
      </c>
      <c r="N21" s="590">
        <v>1833.55</v>
      </c>
      <c r="O21" s="591">
        <v>8569.2960000000003</v>
      </c>
      <c r="P21" s="592">
        <v>1012.9109999999999</v>
      </c>
      <c r="Q21" s="603" t="s">
        <v>48</v>
      </c>
      <c r="R21" s="594">
        <v>1975.079</v>
      </c>
      <c r="S21" s="591">
        <v>9049.4179999999997</v>
      </c>
      <c r="T21" s="592">
        <v>911.22699999999998</v>
      </c>
    </row>
    <row r="22" spans="4:20" ht="15">
      <c r="D22" s="589" t="s">
        <v>138</v>
      </c>
      <c r="E22" s="590">
        <v>76932.672999999995</v>
      </c>
      <c r="F22" s="591">
        <v>362701.92499999999</v>
      </c>
      <c r="G22" s="592">
        <v>59166.525999999998</v>
      </c>
      <c r="H22" s="593" t="s">
        <v>46</v>
      </c>
      <c r="I22" s="594">
        <v>68549.967000000004</v>
      </c>
      <c r="J22" s="591">
        <v>313235.59999999998</v>
      </c>
      <c r="K22" s="592">
        <v>22623.648000000001</v>
      </c>
      <c r="L22" s="19"/>
      <c r="M22" s="589" t="s">
        <v>45</v>
      </c>
      <c r="N22" s="590">
        <v>1319.7650000000001</v>
      </c>
      <c r="O22" s="591">
        <v>6081.3490000000002</v>
      </c>
      <c r="P22" s="592">
        <v>1213.6990000000001</v>
      </c>
      <c r="Q22" s="603" t="s">
        <v>181</v>
      </c>
      <c r="R22" s="594">
        <v>1831.0889999999999</v>
      </c>
      <c r="S22" s="591">
        <v>8294.6329999999998</v>
      </c>
      <c r="T22" s="592">
        <v>469.59800000000001</v>
      </c>
    </row>
    <row r="23" spans="4:20" ht="15">
      <c r="D23" s="589" t="s">
        <v>49</v>
      </c>
      <c r="E23" s="590">
        <v>76639.078999999998</v>
      </c>
      <c r="F23" s="591">
        <v>357638.81400000001</v>
      </c>
      <c r="G23" s="592">
        <v>29426.117999999999</v>
      </c>
      <c r="H23" s="593" t="s">
        <v>138</v>
      </c>
      <c r="I23" s="594">
        <v>68287.141000000003</v>
      </c>
      <c r="J23" s="591">
        <v>311847.97100000002</v>
      </c>
      <c r="K23" s="592">
        <v>59129.360999999997</v>
      </c>
      <c r="L23" s="19"/>
      <c r="M23" s="589" t="s">
        <v>41</v>
      </c>
      <c r="N23" s="590">
        <v>1138.393</v>
      </c>
      <c r="O23" s="591">
        <v>5288.4669999999996</v>
      </c>
      <c r="P23" s="592">
        <v>440.14100000000002</v>
      </c>
      <c r="Q23" s="603" t="s">
        <v>46</v>
      </c>
      <c r="R23" s="594">
        <v>1245.1610000000001</v>
      </c>
      <c r="S23" s="591">
        <v>5677.4989999999998</v>
      </c>
      <c r="T23" s="592">
        <v>598.94399999999996</v>
      </c>
    </row>
    <row r="24" spans="4:20" ht="15">
      <c r="D24" s="589" t="s">
        <v>62</v>
      </c>
      <c r="E24" s="590">
        <v>68341.67</v>
      </c>
      <c r="F24" s="591">
        <v>318675.38500000001</v>
      </c>
      <c r="G24" s="592">
        <v>27237.955999999998</v>
      </c>
      <c r="H24" s="593" t="s">
        <v>50</v>
      </c>
      <c r="I24" s="594">
        <v>63510.62</v>
      </c>
      <c r="J24" s="591">
        <v>289813.41899999999</v>
      </c>
      <c r="K24" s="592">
        <v>25875.187999999998</v>
      </c>
      <c r="L24" s="19"/>
      <c r="M24" s="589" t="s">
        <v>47</v>
      </c>
      <c r="N24" s="590">
        <v>652.36900000000003</v>
      </c>
      <c r="O24" s="591">
        <v>3048.4920000000002</v>
      </c>
      <c r="P24" s="592">
        <v>513.81799999999998</v>
      </c>
      <c r="Q24" s="603" t="s">
        <v>51</v>
      </c>
      <c r="R24" s="594">
        <v>456.48899999999998</v>
      </c>
      <c r="S24" s="591">
        <v>2069.5630000000001</v>
      </c>
      <c r="T24" s="592">
        <v>353.36099999999999</v>
      </c>
    </row>
    <row r="25" spans="4:20" ht="15">
      <c r="D25" s="589" t="s">
        <v>46</v>
      </c>
      <c r="E25" s="590">
        <v>56513.025000000001</v>
      </c>
      <c r="F25" s="591">
        <v>265586.08299999998</v>
      </c>
      <c r="G25" s="592">
        <v>16987.3</v>
      </c>
      <c r="H25" s="593" t="s">
        <v>62</v>
      </c>
      <c r="I25" s="594">
        <v>52029.946000000004</v>
      </c>
      <c r="J25" s="591">
        <v>238106.50200000001</v>
      </c>
      <c r="K25" s="592">
        <v>24384.498</v>
      </c>
      <c r="L25" s="19"/>
      <c r="M25" s="589" t="s">
        <v>40</v>
      </c>
      <c r="N25" s="590">
        <v>632.47199999999998</v>
      </c>
      <c r="O25" s="591">
        <v>2920.5210000000002</v>
      </c>
      <c r="P25" s="592">
        <v>419.71199999999999</v>
      </c>
      <c r="Q25" s="603" t="s">
        <v>234</v>
      </c>
      <c r="R25" s="594">
        <v>374.47899999999998</v>
      </c>
      <c r="S25" s="591">
        <v>1715.366</v>
      </c>
      <c r="T25" s="592">
        <v>47.58</v>
      </c>
    </row>
    <row r="26" spans="4:20" ht="15.75" thickBot="1">
      <c r="D26" s="595" t="s">
        <v>43</v>
      </c>
      <c r="E26" s="596">
        <v>53689.052000000003</v>
      </c>
      <c r="F26" s="597">
        <v>250942.06700000001</v>
      </c>
      <c r="G26" s="598">
        <v>16114.129000000001</v>
      </c>
      <c r="H26" s="599" t="s">
        <v>65</v>
      </c>
      <c r="I26" s="600">
        <v>50050.618999999999</v>
      </c>
      <c r="J26" s="597">
        <v>228280.19</v>
      </c>
      <c r="K26" s="598">
        <v>22232.457999999999</v>
      </c>
      <c r="L26" s="19"/>
      <c r="M26" s="595" t="s">
        <v>215</v>
      </c>
      <c r="N26" s="596">
        <v>525.81299999999999</v>
      </c>
      <c r="O26" s="597">
        <v>2466.6039999999998</v>
      </c>
      <c r="P26" s="598">
        <v>141.441</v>
      </c>
      <c r="Q26" s="604" t="s">
        <v>227</v>
      </c>
      <c r="R26" s="600">
        <v>365.55599999999998</v>
      </c>
      <c r="S26" s="597">
        <v>1703.9079999999999</v>
      </c>
      <c r="T26" s="598">
        <v>114.595</v>
      </c>
    </row>
    <row r="27" spans="4:20" ht="15">
      <c r="D27" s="267" t="s">
        <v>63</v>
      </c>
      <c r="E27" s="268"/>
      <c r="F27" s="268"/>
      <c r="G27" s="268"/>
      <c r="H27" s="268"/>
      <c r="I27" s="268"/>
      <c r="J27" s="268"/>
      <c r="K27" s="268"/>
      <c r="L27" s="19"/>
      <c r="M27" s="269" t="s">
        <v>63</v>
      </c>
      <c r="N27" s="19"/>
      <c r="O27" s="19"/>
      <c r="P27" s="19"/>
      <c r="Q27" s="226"/>
      <c r="R27" s="226"/>
      <c r="S27" s="226"/>
      <c r="T27" s="19"/>
    </row>
    <row r="28" spans="4:20" ht="15">
      <c r="D28" s="268"/>
      <c r="E28" s="268"/>
      <c r="F28" s="270"/>
      <c r="G28" s="270"/>
      <c r="H28" s="270"/>
      <c r="I28" s="268"/>
      <c r="J28" s="268"/>
      <c r="K28" s="268"/>
      <c r="L28" s="19"/>
      <c r="M28" s="269"/>
      <c r="N28" s="19"/>
      <c r="O28" s="19"/>
      <c r="P28" s="19"/>
      <c r="Q28" s="226"/>
      <c r="R28" s="226"/>
      <c r="S28" s="226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9"/>
      <c r="N29" s="19"/>
      <c r="O29" s="19"/>
      <c r="P29" s="19"/>
      <c r="Q29" s="226"/>
      <c r="R29" s="226"/>
      <c r="S29" s="226"/>
      <c r="T29" s="19"/>
    </row>
    <row r="30" spans="4:20" ht="18.75">
      <c r="D30" s="545" t="s">
        <v>59</v>
      </c>
      <c r="E30" s="545"/>
      <c r="F30" s="108"/>
      <c r="G30" s="108"/>
      <c r="H30" s="108"/>
      <c r="I30" s="108"/>
      <c r="J30" s="271"/>
      <c r="K30" s="109"/>
      <c r="L30" s="56"/>
      <c r="M30" s="545" t="s">
        <v>59</v>
      </c>
      <c r="N30" s="545"/>
      <c r="O30" s="226"/>
      <c r="P30" s="226"/>
      <c r="Q30" s="226"/>
      <c r="R30" s="226"/>
      <c r="S30" s="226"/>
      <c r="T30" s="19"/>
    </row>
    <row r="31" spans="4:20" ht="19.5" thickBot="1">
      <c r="D31" s="546" t="s">
        <v>57</v>
      </c>
      <c r="E31" s="547"/>
      <c r="F31" s="109"/>
      <c r="G31" s="109"/>
      <c r="H31" s="109"/>
      <c r="I31" s="109"/>
      <c r="J31" s="109"/>
      <c r="K31" s="109"/>
      <c r="L31" s="56"/>
      <c r="M31" s="546" t="s">
        <v>57</v>
      </c>
      <c r="N31" s="547"/>
      <c r="O31" s="227"/>
      <c r="P31" s="227"/>
      <c r="Q31" s="227"/>
      <c r="R31" s="227"/>
      <c r="S31" s="227"/>
      <c r="T31" s="19"/>
    </row>
    <row r="32" spans="4:20" ht="15.75" thickBot="1">
      <c r="D32" s="526" t="s">
        <v>54</v>
      </c>
      <c r="E32" s="526"/>
      <c r="F32" s="527"/>
      <c r="G32" s="527"/>
      <c r="H32" s="527"/>
      <c r="I32" s="527"/>
      <c r="J32" s="527"/>
      <c r="K32" s="528"/>
      <c r="L32" s="19"/>
      <c r="M32" s="526" t="s">
        <v>55</v>
      </c>
      <c r="N32" s="527"/>
      <c r="O32" s="527"/>
      <c r="P32" s="527"/>
      <c r="Q32" s="527"/>
      <c r="R32" s="527"/>
      <c r="S32" s="527"/>
      <c r="T32" s="528"/>
    </row>
    <row r="33" spans="4:20" ht="15.75" thickBot="1">
      <c r="D33" s="529" t="s">
        <v>241</v>
      </c>
      <c r="E33" s="530"/>
      <c r="F33" s="531"/>
      <c r="G33" s="532"/>
      <c r="H33" s="529"/>
      <c r="I33" s="530" t="s">
        <v>242</v>
      </c>
      <c r="J33" s="533"/>
      <c r="K33" s="532"/>
      <c r="L33" s="19"/>
      <c r="M33" s="529" t="s">
        <v>241</v>
      </c>
      <c r="N33" s="530"/>
      <c r="O33" s="531"/>
      <c r="P33" s="532"/>
      <c r="Q33" s="529"/>
      <c r="R33" s="530" t="s">
        <v>242</v>
      </c>
      <c r="S33" s="533"/>
      <c r="T33" s="532"/>
    </row>
    <row r="34" spans="4:20" ht="45.75" thickBot="1">
      <c r="D34" s="534" t="s">
        <v>35</v>
      </c>
      <c r="E34" s="548" t="s">
        <v>36</v>
      </c>
      <c r="F34" s="549" t="s">
        <v>58</v>
      </c>
      <c r="G34" s="550" t="s">
        <v>37</v>
      </c>
      <c r="H34" s="534" t="s">
        <v>35</v>
      </c>
      <c r="I34" s="548" t="s">
        <v>36</v>
      </c>
      <c r="J34" s="549" t="s">
        <v>58</v>
      </c>
      <c r="K34" s="551" t="s">
        <v>37</v>
      </c>
      <c r="L34" s="19"/>
      <c r="M34" s="561" t="s">
        <v>35</v>
      </c>
      <c r="N34" s="562" t="s">
        <v>36</v>
      </c>
      <c r="O34" s="549" t="s">
        <v>58</v>
      </c>
      <c r="P34" s="551" t="s">
        <v>37</v>
      </c>
      <c r="Q34" s="561" t="s">
        <v>35</v>
      </c>
      <c r="R34" s="562" t="s">
        <v>36</v>
      </c>
      <c r="S34" s="549" t="s">
        <v>58</v>
      </c>
      <c r="T34" s="551" t="s">
        <v>37</v>
      </c>
    </row>
    <row r="35" spans="4:20" ht="15.75" thickBot="1">
      <c r="D35" s="538" t="s">
        <v>38</v>
      </c>
      <c r="E35" s="312">
        <v>74931.308000000005</v>
      </c>
      <c r="F35" s="250">
        <v>349626.68</v>
      </c>
      <c r="G35" s="253">
        <v>32126.286</v>
      </c>
      <c r="H35" s="552" t="s">
        <v>38</v>
      </c>
      <c r="I35" s="249">
        <v>66076.611999999994</v>
      </c>
      <c r="J35" s="250">
        <v>302906.09600000002</v>
      </c>
      <c r="K35" s="253">
        <v>24751.332999999999</v>
      </c>
      <c r="L35" s="19"/>
      <c r="M35" s="563" t="s">
        <v>38</v>
      </c>
      <c r="N35" s="278">
        <v>236846.239</v>
      </c>
      <c r="O35" s="250">
        <v>1108860.0419999999</v>
      </c>
      <c r="P35" s="278">
        <v>166549.747</v>
      </c>
      <c r="Q35" s="564" t="s">
        <v>38</v>
      </c>
      <c r="R35" s="278">
        <v>259550.663</v>
      </c>
      <c r="S35" s="250">
        <v>1185847.03</v>
      </c>
      <c r="T35" s="254">
        <v>172829.897</v>
      </c>
    </row>
    <row r="36" spans="4:20" ht="15">
      <c r="D36" s="605" t="s">
        <v>39</v>
      </c>
      <c r="E36" s="606">
        <v>48490.114000000001</v>
      </c>
      <c r="F36" s="607">
        <v>225731.32</v>
      </c>
      <c r="G36" s="608">
        <v>27400.185000000001</v>
      </c>
      <c r="H36" s="609" t="s">
        <v>39</v>
      </c>
      <c r="I36" s="610">
        <v>37488.317999999999</v>
      </c>
      <c r="J36" s="607">
        <v>172192.13099999999</v>
      </c>
      <c r="K36" s="608">
        <v>20581.883000000002</v>
      </c>
      <c r="L36" s="19"/>
      <c r="M36" s="611" t="s">
        <v>68</v>
      </c>
      <c r="N36" s="588">
        <v>43868.548000000003</v>
      </c>
      <c r="O36" s="585">
        <v>205110.90100000001</v>
      </c>
      <c r="P36" s="588">
        <v>29443.187000000002</v>
      </c>
      <c r="Q36" s="588" t="s">
        <v>41</v>
      </c>
      <c r="R36" s="588">
        <v>38578.027000000002</v>
      </c>
      <c r="S36" s="585">
        <v>175595.86900000001</v>
      </c>
      <c r="T36" s="586">
        <v>30565.053</v>
      </c>
    </row>
    <row r="37" spans="4:20" ht="15">
      <c r="D37" s="589" t="s">
        <v>52</v>
      </c>
      <c r="E37" s="590">
        <v>9476.1929999999993</v>
      </c>
      <c r="F37" s="591">
        <v>44370.285000000003</v>
      </c>
      <c r="G37" s="592">
        <v>987.74800000000005</v>
      </c>
      <c r="H37" s="603" t="s">
        <v>52</v>
      </c>
      <c r="I37" s="594">
        <v>12375.776</v>
      </c>
      <c r="J37" s="591">
        <v>56658.66</v>
      </c>
      <c r="K37" s="592">
        <v>1042.8150000000001</v>
      </c>
      <c r="L37" s="19"/>
      <c r="M37" s="612" t="s">
        <v>49</v>
      </c>
      <c r="N37" s="594">
        <v>31316.348999999998</v>
      </c>
      <c r="O37" s="591">
        <v>146403.00200000001</v>
      </c>
      <c r="P37" s="594">
        <v>22768.385999999999</v>
      </c>
      <c r="Q37" s="594" t="s">
        <v>68</v>
      </c>
      <c r="R37" s="594">
        <v>36910.122000000003</v>
      </c>
      <c r="S37" s="591">
        <v>168951.625</v>
      </c>
      <c r="T37" s="592">
        <v>19517.832999999999</v>
      </c>
    </row>
    <row r="38" spans="4:20" ht="15">
      <c r="D38" s="589" t="s">
        <v>47</v>
      </c>
      <c r="E38" s="590">
        <v>8529.2260000000006</v>
      </c>
      <c r="F38" s="591">
        <v>39951.54</v>
      </c>
      <c r="G38" s="592">
        <v>1440.7090000000001</v>
      </c>
      <c r="H38" s="603" t="s">
        <v>47</v>
      </c>
      <c r="I38" s="594">
        <v>8255.0450000000001</v>
      </c>
      <c r="J38" s="591">
        <v>37708.343000000001</v>
      </c>
      <c r="K38" s="592">
        <v>1469.8489999999999</v>
      </c>
      <c r="L38" s="19"/>
      <c r="M38" s="612" t="s">
        <v>41</v>
      </c>
      <c r="N38" s="594">
        <v>31172.173999999999</v>
      </c>
      <c r="O38" s="591">
        <v>146188.97</v>
      </c>
      <c r="P38" s="594">
        <v>25686.39</v>
      </c>
      <c r="Q38" s="594" t="s">
        <v>47</v>
      </c>
      <c r="R38" s="594">
        <v>36373.370999999999</v>
      </c>
      <c r="S38" s="591">
        <v>165963.345</v>
      </c>
      <c r="T38" s="592">
        <v>30785.758000000002</v>
      </c>
    </row>
    <row r="39" spans="4:20" ht="15">
      <c r="D39" s="589" t="s">
        <v>49</v>
      </c>
      <c r="E39" s="590">
        <v>2166.3519999999999</v>
      </c>
      <c r="F39" s="591">
        <v>10116.029</v>
      </c>
      <c r="G39" s="592">
        <v>129.19900000000001</v>
      </c>
      <c r="H39" s="603" t="s">
        <v>198</v>
      </c>
      <c r="I39" s="594">
        <v>2736.8180000000002</v>
      </c>
      <c r="J39" s="591">
        <v>12477.815000000001</v>
      </c>
      <c r="K39" s="592">
        <v>211.94800000000001</v>
      </c>
      <c r="L39" s="19"/>
      <c r="M39" s="612" t="s">
        <v>39</v>
      </c>
      <c r="N39" s="594">
        <v>28988.585999999999</v>
      </c>
      <c r="O39" s="591">
        <v>135219.557</v>
      </c>
      <c r="P39" s="594">
        <v>16788.169999999998</v>
      </c>
      <c r="Q39" s="594" t="s">
        <v>39</v>
      </c>
      <c r="R39" s="594">
        <v>35504.218000000001</v>
      </c>
      <c r="S39" s="591">
        <v>162117.99400000001</v>
      </c>
      <c r="T39" s="592">
        <v>20326.59</v>
      </c>
    </row>
    <row r="40" spans="4:20" ht="15">
      <c r="D40" s="589" t="s">
        <v>198</v>
      </c>
      <c r="E40" s="590">
        <v>1981.2360000000001</v>
      </c>
      <c r="F40" s="591">
        <v>9273.6209999999992</v>
      </c>
      <c r="G40" s="592">
        <v>176.32</v>
      </c>
      <c r="H40" s="603" t="s">
        <v>49</v>
      </c>
      <c r="I40" s="594">
        <v>1750.847</v>
      </c>
      <c r="J40" s="591">
        <v>8068.8440000000001</v>
      </c>
      <c r="K40" s="592">
        <v>38.607999999999997</v>
      </c>
      <c r="L40" s="19"/>
      <c r="M40" s="612" t="s">
        <v>47</v>
      </c>
      <c r="N40" s="594">
        <v>22618.63</v>
      </c>
      <c r="O40" s="591">
        <v>106438.06299999999</v>
      </c>
      <c r="P40" s="594">
        <v>26489.19</v>
      </c>
      <c r="Q40" s="594" t="s">
        <v>49</v>
      </c>
      <c r="R40" s="594">
        <v>28270.807000000001</v>
      </c>
      <c r="S40" s="591">
        <v>129467.834</v>
      </c>
      <c r="T40" s="592">
        <v>22429.613000000001</v>
      </c>
    </row>
    <row r="41" spans="4:20" ht="15">
      <c r="D41" s="589" t="s">
        <v>68</v>
      </c>
      <c r="E41" s="590">
        <v>1378.395</v>
      </c>
      <c r="F41" s="591">
        <v>6457.8789999999999</v>
      </c>
      <c r="G41" s="592">
        <v>1640.098</v>
      </c>
      <c r="H41" s="603" t="s">
        <v>65</v>
      </c>
      <c r="I41" s="594">
        <v>922.22900000000004</v>
      </c>
      <c r="J41" s="591">
        <v>4112.6310000000003</v>
      </c>
      <c r="K41" s="592">
        <v>401.49400000000003</v>
      </c>
      <c r="L41" s="19"/>
      <c r="M41" s="612" t="s">
        <v>44</v>
      </c>
      <c r="N41" s="594">
        <v>20213.791000000001</v>
      </c>
      <c r="O41" s="591">
        <v>94564.476999999999</v>
      </c>
      <c r="P41" s="594">
        <v>22664.749</v>
      </c>
      <c r="Q41" s="594" t="s">
        <v>43</v>
      </c>
      <c r="R41" s="594">
        <v>20738.856</v>
      </c>
      <c r="S41" s="591">
        <v>95141.324999999997</v>
      </c>
      <c r="T41" s="592">
        <v>10334.513000000001</v>
      </c>
    </row>
    <row r="42" spans="4:20" ht="15">
      <c r="D42" s="589" t="s">
        <v>65</v>
      </c>
      <c r="E42" s="590">
        <v>858.50199999999995</v>
      </c>
      <c r="F42" s="591">
        <v>4047.39</v>
      </c>
      <c r="G42" s="592">
        <v>241.19</v>
      </c>
      <c r="H42" s="603" t="s">
        <v>41</v>
      </c>
      <c r="I42" s="594">
        <v>717.91700000000003</v>
      </c>
      <c r="J42" s="591">
        <v>3283.951</v>
      </c>
      <c r="K42" s="592">
        <v>48.679000000000002</v>
      </c>
      <c r="L42" s="19"/>
      <c r="M42" s="612" t="s">
        <v>46</v>
      </c>
      <c r="N42" s="594">
        <v>16234.630999999999</v>
      </c>
      <c r="O42" s="591">
        <v>76073.975999999995</v>
      </c>
      <c r="P42" s="594">
        <v>1603.4749999999999</v>
      </c>
      <c r="Q42" s="594" t="s">
        <v>46</v>
      </c>
      <c r="R42" s="594">
        <v>16668.010999999999</v>
      </c>
      <c r="S42" s="591">
        <v>76154.828999999998</v>
      </c>
      <c r="T42" s="592">
        <v>1544.3219999999999</v>
      </c>
    </row>
    <row r="43" spans="4:20" ht="15">
      <c r="D43" s="589" t="s">
        <v>42</v>
      </c>
      <c r="E43" s="590">
        <v>768.33799999999997</v>
      </c>
      <c r="F43" s="591">
        <v>3653.076</v>
      </c>
      <c r="G43" s="592">
        <v>30.876000000000001</v>
      </c>
      <c r="H43" s="603" t="s">
        <v>68</v>
      </c>
      <c r="I43" s="594">
        <v>582.49900000000002</v>
      </c>
      <c r="J43" s="591">
        <v>2678.895</v>
      </c>
      <c r="K43" s="592">
        <v>694.05799999999999</v>
      </c>
      <c r="L43" s="19"/>
      <c r="M43" s="612" t="s">
        <v>43</v>
      </c>
      <c r="N43" s="594">
        <v>14482.798000000001</v>
      </c>
      <c r="O43" s="591">
        <v>68418.417000000001</v>
      </c>
      <c r="P43" s="594">
        <v>6116.4989999999998</v>
      </c>
      <c r="Q43" s="594" t="s">
        <v>44</v>
      </c>
      <c r="R43" s="594">
        <v>16246.191000000001</v>
      </c>
      <c r="S43" s="591">
        <v>74138.335000000006</v>
      </c>
      <c r="T43" s="592">
        <v>18076.123</v>
      </c>
    </row>
    <row r="44" spans="4:20" ht="15">
      <c r="D44" s="589" t="s">
        <v>41</v>
      </c>
      <c r="E44" s="590">
        <v>347.399</v>
      </c>
      <c r="F44" s="591">
        <v>1625.876</v>
      </c>
      <c r="G44" s="592">
        <v>24.097999999999999</v>
      </c>
      <c r="H44" s="603" t="s">
        <v>50</v>
      </c>
      <c r="I44" s="594">
        <v>218.16399999999999</v>
      </c>
      <c r="J44" s="591">
        <v>980.15800000000002</v>
      </c>
      <c r="K44" s="592">
        <v>109.886</v>
      </c>
      <c r="L44" s="19"/>
      <c r="M44" s="612" t="s">
        <v>40</v>
      </c>
      <c r="N44" s="594">
        <v>10213.821</v>
      </c>
      <c r="O44" s="591">
        <v>47541.173000000003</v>
      </c>
      <c r="P44" s="594">
        <v>114.38800000000001</v>
      </c>
      <c r="Q44" s="594" t="s">
        <v>42</v>
      </c>
      <c r="R44" s="594">
        <v>9828.6</v>
      </c>
      <c r="S44" s="591">
        <v>44988.373</v>
      </c>
      <c r="T44" s="592">
        <v>3325.2640000000001</v>
      </c>
    </row>
    <row r="45" spans="4:20" ht="15">
      <c r="D45" s="589" t="s">
        <v>200</v>
      </c>
      <c r="E45" s="590">
        <v>245.989</v>
      </c>
      <c r="F45" s="591">
        <v>1162.7090000000001</v>
      </c>
      <c r="G45" s="592">
        <v>7.0220000000000002</v>
      </c>
      <c r="H45" s="603" t="s">
        <v>62</v>
      </c>
      <c r="I45" s="594">
        <v>191.82599999999999</v>
      </c>
      <c r="J45" s="591">
        <v>890.69399999999996</v>
      </c>
      <c r="K45" s="592">
        <v>8.2159999999999993</v>
      </c>
      <c r="L45" s="19"/>
      <c r="M45" s="612" t="s">
        <v>42</v>
      </c>
      <c r="N45" s="594">
        <v>6631.1480000000001</v>
      </c>
      <c r="O45" s="591">
        <v>30991.023000000001</v>
      </c>
      <c r="P45" s="594">
        <v>2319.7820000000002</v>
      </c>
      <c r="Q45" s="594" t="s">
        <v>40</v>
      </c>
      <c r="R45" s="594">
        <v>7557.0529999999999</v>
      </c>
      <c r="S45" s="591">
        <v>34297.163999999997</v>
      </c>
      <c r="T45" s="592">
        <v>160.56399999999999</v>
      </c>
    </row>
    <row r="46" spans="4:20" ht="15">
      <c r="D46" s="553" t="s">
        <v>50</v>
      </c>
      <c r="E46" s="554">
        <v>194.88</v>
      </c>
      <c r="F46" s="555">
        <v>919.447</v>
      </c>
      <c r="G46" s="556">
        <v>23.7</v>
      </c>
      <c r="H46" s="603" t="s">
        <v>225</v>
      </c>
      <c r="I46" s="594">
        <v>186.10400000000001</v>
      </c>
      <c r="J46" s="591">
        <v>850.95100000000002</v>
      </c>
      <c r="K46" s="592">
        <v>33.807000000000002</v>
      </c>
      <c r="L46" s="19"/>
      <c r="M46" s="612" t="s">
        <v>48</v>
      </c>
      <c r="N46" s="594">
        <v>2648.5210000000002</v>
      </c>
      <c r="O46" s="591">
        <v>12315.314</v>
      </c>
      <c r="P46" s="594">
        <v>1010.748</v>
      </c>
      <c r="Q46" s="594" t="s">
        <v>45</v>
      </c>
      <c r="R46" s="594">
        <v>3150.991</v>
      </c>
      <c r="S46" s="591">
        <v>14370.777</v>
      </c>
      <c r="T46" s="592">
        <v>296.26799999999997</v>
      </c>
    </row>
    <row r="47" spans="4:20" ht="15">
      <c r="D47" s="553" t="s">
        <v>44</v>
      </c>
      <c r="E47" s="554">
        <v>181.601</v>
      </c>
      <c r="F47" s="555">
        <v>855.12599999999998</v>
      </c>
      <c r="G47" s="556">
        <v>10.856999999999999</v>
      </c>
      <c r="H47" s="603" t="s">
        <v>210</v>
      </c>
      <c r="I47" s="594">
        <v>167.07499999999999</v>
      </c>
      <c r="J47" s="591">
        <v>783.33</v>
      </c>
      <c r="K47" s="592">
        <v>99.427000000000007</v>
      </c>
      <c r="L47" s="19"/>
      <c r="M47" s="612" t="s">
        <v>45</v>
      </c>
      <c r="N47" s="594">
        <v>2009.7380000000001</v>
      </c>
      <c r="O47" s="591">
        <v>9353.732</v>
      </c>
      <c r="P47" s="594">
        <v>703.52700000000004</v>
      </c>
      <c r="Q47" s="594" t="s">
        <v>48</v>
      </c>
      <c r="R47" s="594">
        <v>1762.665</v>
      </c>
      <c r="S47" s="591">
        <v>8135.1109999999999</v>
      </c>
      <c r="T47" s="592">
        <v>958.58199999999999</v>
      </c>
    </row>
    <row r="48" spans="4:20" ht="15.75" thickBot="1">
      <c r="D48" s="557" t="s">
        <v>224</v>
      </c>
      <c r="E48" s="558">
        <v>108.94199999999999</v>
      </c>
      <c r="F48" s="559">
        <v>511.56700000000001</v>
      </c>
      <c r="G48" s="560">
        <v>5.4080000000000004</v>
      </c>
      <c r="H48" s="604" t="s">
        <v>224</v>
      </c>
      <c r="I48" s="600">
        <v>124.514</v>
      </c>
      <c r="J48" s="597">
        <v>545.41999999999996</v>
      </c>
      <c r="K48" s="598">
        <v>5.35</v>
      </c>
      <c r="L48" s="19"/>
      <c r="M48" s="612" t="s">
        <v>200</v>
      </c>
      <c r="N48" s="594">
        <v>1887.69</v>
      </c>
      <c r="O48" s="591">
        <v>8793.8850000000002</v>
      </c>
      <c r="P48" s="594">
        <v>1801.566</v>
      </c>
      <c r="Q48" s="594" t="s">
        <v>200</v>
      </c>
      <c r="R48" s="594">
        <v>1757.789</v>
      </c>
      <c r="S48" s="591">
        <v>7990.2520000000004</v>
      </c>
      <c r="T48" s="592">
        <v>1660.2529999999999</v>
      </c>
    </row>
    <row r="49" spans="2:20" ht="15.75" thickBot="1">
      <c r="D49" s="267" t="s">
        <v>63</v>
      </c>
      <c r="E49" s="19"/>
      <c r="F49" s="19"/>
      <c r="G49" s="19"/>
      <c r="H49" s="19"/>
      <c r="I49" s="19"/>
      <c r="J49" s="19"/>
      <c r="K49" s="19"/>
      <c r="L49" s="19"/>
      <c r="M49" s="613" t="s">
        <v>50</v>
      </c>
      <c r="N49" s="600">
        <v>1203.6759999999999</v>
      </c>
      <c r="O49" s="597">
        <v>5636.56</v>
      </c>
      <c r="P49" s="600">
        <v>1750.63</v>
      </c>
      <c r="Q49" s="600" t="s">
        <v>50</v>
      </c>
      <c r="R49" s="600">
        <v>1571.432</v>
      </c>
      <c r="S49" s="597">
        <v>7180.77</v>
      </c>
      <c r="T49" s="598">
        <v>1860.8019999999999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7" t="s">
        <v>63</v>
      </c>
      <c r="N50" s="270"/>
      <c r="O50" s="288"/>
      <c r="P50" s="270"/>
      <c r="Q50" s="268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86"/>
      <c r="N51" s="270"/>
      <c r="O51" s="270"/>
      <c r="P51" s="270"/>
      <c r="Q51" s="270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86"/>
      <c r="N52" s="270"/>
      <c r="O52" s="270"/>
      <c r="P52" s="270"/>
      <c r="Q52" s="270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86"/>
      <c r="N53" s="270"/>
      <c r="O53" s="270"/>
      <c r="P53" s="270"/>
      <c r="Q53" s="270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U50" sqref="U50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03" t="s">
        <v>229</v>
      </c>
      <c r="C2" s="204"/>
      <c r="D2" s="204"/>
      <c r="E2" s="204"/>
      <c r="F2" s="204"/>
      <c r="G2" s="204"/>
      <c r="H2" s="204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2:19" ht="15.75">
      <c r="B3" s="202" t="s">
        <v>228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2:19" ht="15.75"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2:19" ht="15.75">
      <c r="B5" s="202"/>
      <c r="C5" s="224" t="s">
        <v>56</v>
      </c>
      <c r="D5" s="224"/>
      <c r="E5" s="224"/>
      <c r="F5" s="224"/>
      <c r="G5" s="224"/>
      <c r="H5" s="224"/>
      <c r="I5" s="224"/>
      <c r="J5" s="225"/>
      <c r="K5" s="19"/>
      <c r="L5" s="226" t="s">
        <v>56</v>
      </c>
      <c r="M5" s="226"/>
      <c r="N5" s="226"/>
      <c r="O5" s="226"/>
      <c r="P5" s="226"/>
      <c r="Q5" s="226"/>
      <c r="R5" s="226"/>
      <c r="S5" s="227"/>
    </row>
    <row r="6" spans="2:19" ht="16.5" thickBot="1">
      <c r="B6" s="202"/>
      <c r="C6" s="228" t="s">
        <v>57</v>
      </c>
      <c r="D6" s="224"/>
      <c r="E6" s="224"/>
      <c r="F6" s="224"/>
      <c r="G6" s="224"/>
      <c r="H6" s="224"/>
      <c r="I6" s="224"/>
      <c r="J6" s="229"/>
      <c r="K6" s="19"/>
      <c r="L6" s="230" t="s">
        <v>57</v>
      </c>
      <c r="M6" s="226"/>
      <c r="N6" s="226"/>
      <c r="O6" s="226"/>
      <c r="P6" s="226"/>
      <c r="Q6" s="226"/>
      <c r="R6" s="226"/>
      <c r="S6" s="227"/>
    </row>
    <row r="7" spans="2:19" ht="16.5" thickBot="1">
      <c r="B7" s="202"/>
      <c r="C7" s="231" t="s">
        <v>54</v>
      </c>
      <c r="D7" s="232"/>
      <c r="E7" s="232"/>
      <c r="F7" s="232"/>
      <c r="G7" s="232"/>
      <c r="H7" s="232"/>
      <c r="I7" s="232"/>
      <c r="J7" s="233"/>
      <c r="K7" s="19"/>
      <c r="L7" s="231" t="s">
        <v>55</v>
      </c>
      <c r="M7" s="232"/>
      <c r="N7" s="232"/>
      <c r="O7" s="232"/>
      <c r="P7" s="232"/>
      <c r="Q7" s="232"/>
      <c r="R7" s="232"/>
      <c r="S7" s="233"/>
    </row>
    <row r="8" spans="2:19" ht="16.5" thickBot="1">
      <c r="B8" s="202"/>
      <c r="C8" s="234" t="s">
        <v>223</v>
      </c>
      <c r="D8" s="235"/>
      <c r="E8" s="236"/>
      <c r="F8" s="237"/>
      <c r="G8" s="234"/>
      <c r="H8" s="235" t="s">
        <v>222</v>
      </c>
      <c r="I8" s="238"/>
      <c r="J8" s="237"/>
      <c r="K8" s="19"/>
      <c r="L8" s="234" t="s">
        <v>223</v>
      </c>
      <c r="M8" s="235"/>
      <c r="N8" s="236"/>
      <c r="O8" s="237"/>
      <c r="P8" s="234"/>
      <c r="Q8" s="235" t="s">
        <v>222</v>
      </c>
      <c r="R8" s="239"/>
      <c r="S8" s="237"/>
    </row>
    <row r="9" spans="2:19" ht="43.5" thickBot="1">
      <c r="B9" s="202"/>
      <c r="C9" s="240" t="s">
        <v>35</v>
      </c>
      <c r="D9" s="241" t="s">
        <v>36</v>
      </c>
      <c r="E9" s="242" t="s">
        <v>58</v>
      </c>
      <c r="F9" s="243" t="s">
        <v>37</v>
      </c>
      <c r="G9" s="244" t="s">
        <v>35</v>
      </c>
      <c r="H9" s="245" t="s">
        <v>36</v>
      </c>
      <c r="I9" s="246" t="s">
        <v>58</v>
      </c>
      <c r="J9" s="245" t="s">
        <v>37</v>
      </c>
      <c r="K9" s="19"/>
      <c r="L9" s="247" t="s">
        <v>35</v>
      </c>
      <c r="M9" s="245" t="s">
        <v>36</v>
      </c>
      <c r="N9" s="246" t="s">
        <v>58</v>
      </c>
      <c r="O9" s="241" t="s">
        <v>37</v>
      </c>
      <c r="P9" s="247" t="s">
        <v>35</v>
      </c>
      <c r="Q9" s="245" t="s">
        <v>36</v>
      </c>
      <c r="R9" s="246" t="s">
        <v>58</v>
      </c>
      <c r="S9" s="245" t="s">
        <v>37</v>
      </c>
    </row>
    <row r="10" spans="2:19" ht="16.5" thickBot="1">
      <c r="B10" s="202"/>
      <c r="C10" s="248" t="s">
        <v>38</v>
      </c>
      <c r="D10" s="249">
        <v>2731952.6710000001</v>
      </c>
      <c r="E10" s="250">
        <v>12484091.987</v>
      </c>
      <c r="F10" s="315">
        <v>1481531.14</v>
      </c>
      <c r="G10" s="251" t="s">
        <v>38</v>
      </c>
      <c r="H10" s="252">
        <v>4296892.09</v>
      </c>
      <c r="I10" s="250">
        <v>20108479.331</v>
      </c>
      <c r="J10" s="253">
        <v>1592256.8670000001</v>
      </c>
      <c r="K10" s="19"/>
      <c r="L10" s="248" t="s">
        <v>38</v>
      </c>
      <c r="M10" s="252">
        <v>106484.663</v>
      </c>
      <c r="N10" s="250">
        <v>486451.723</v>
      </c>
      <c r="O10" s="315">
        <v>77632.076000000001</v>
      </c>
      <c r="P10" s="316" t="s">
        <v>38</v>
      </c>
      <c r="Q10" s="312">
        <v>120851.048</v>
      </c>
      <c r="R10" s="250">
        <v>565165.60100000002</v>
      </c>
      <c r="S10" s="253">
        <v>71479.532000000007</v>
      </c>
    </row>
    <row r="11" spans="2:19" ht="15.75">
      <c r="B11" s="202"/>
      <c r="C11" s="255" t="s">
        <v>39</v>
      </c>
      <c r="D11" s="256">
        <v>595597.83100000001</v>
      </c>
      <c r="E11" s="257">
        <v>2722703.068</v>
      </c>
      <c r="F11" s="317">
        <v>247329.111</v>
      </c>
      <c r="G11" s="318" t="s">
        <v>39</v>
      </c>
      <c r="H11" s="256">
        <v>999973.72400000005</v>
      </c>
      <c r="I11" s="257">
        <v>4684094.0710000005</v>
      </c>
      <c r="J11" s="258">
        <v>287663.15500000003</v>
      </c>
      <c r="K11" s="19"/>
      <c r="L11" s="255" t="s">
        <v>39</v>
      </c>
      <c r="M11" s="256">
        <v>39468.603999999999</v>
      </c>
      <c r="N11" s="257">
        <v>179947.80600000001</v>
      </c>
      <c r="O11" s="317">
        <v>30751.01</v>
      </c>
      <c r="P11" s="255" t="s">
        <v>52</v>
      </c>
      <c r="Q11" s="256">
        <v>44620.152999999998</v>
      </c>
      <c r="R11" s="257">
        <v>209980.541</v>
      </c>
      <c r="S11" s="258">
        <v>21319.855</v>
      </c>
    </row>
    <row r="12" spans="2:19" ht="15.75">
      <c r="B12" s="202"/>
      <c r="C12" s="259" t="s">
        <v>40</v>
      </c>
      <c r="D12" s="260">
        <v>378880.098</v>
      </c>
      <c r="E12" s="261">
        <v>1733082.1440000001</v>
      </c>
      <c r="F12" s="319">
        <v>141131.76699999999</v>
      </c>
      <c r="G12" s="320" t="s">
        <v>40</v>
      </c>
      <c r="H12" s="260">
        <v>605561.53700000001</v>
      </c>
      <c r="I12" s="261">
        <v>2833926.5279999999</v>
      </c>
      <c r="J12" s="262">
        <v>159561.74600000001</v>
      </c>
      <c r="K12" s="19"/>
      <c r="L12" s="259" t="s">
        <v>52</v>
      </c>
      <c r="M12" s="260">
        <v>25594.238000000001</v>
      </c>
      <c r="N12" s="261">
        <v>117246.348</v>
      </c>
      <c r="O12" s="319">
        <v>13225.496999999999</v>
      </c>
      <c r="P12" s="259" t="s">
        <v>39</v>
      </c>
      <c r="Q12" s="260">
        <v>30698.738000000001</v>
      </c>
      <c r="R12" s="261">
        <v>142846.435</v>
      </c>
      <c r="S12" s="262">
        <v>26226.687999999998</v>
      </c>
    </row>
    <row r="13" spans="2:19" ht="15.75">
      <c r="B13" s="202"/>
      <c r="C13" s="259" t="s">
        <v>42</v>
      </c>
      <c r="D13" s="260">
        <v>294783.07799999998</v>
      </c>
      <c r="E13" s="261">
        <v>1346436.287</v>
      </c>
      <c r="F13" s="319">
        <v>122090.719</v>
      </c>
      <c r="G13" s="320" t="s">
        <v>42</v>
      </c>
      <c r="H13" s="260">
        <v>492961.17800000001</v>
      </c>
      <c r="I13" s="261">
        <v>2305605.19</v>
      </c>
      <c r="J13" s="262">
        <v>147553.04</v>
      </c>
      <c r="K13" s="19"/>
      <c r="L13" s="259" t="s">
        <v>50</v>
      </c>
      <c r="M13" s="260">
        <v>6107.9040000000005</v>
      </c>
      <c r="N13" s="261">
        <v>27898.812999999998</v>
      </c>
      <c r="O13" s="319">
        <v>4740.2240000000002</v>
      </c>
      <c r="P13" s="259" t="s">
        <v>68</v>
      </c>
      <c r="Q13" s="260">
        <v>8516.2170000000006</v>
      </c>
      <c r="R13" s="261">
        <v>39800.622000000003</v>
      </c>
      <c r="S13" s="262">
        <v>3799.0549999999998</v>
      </c>
    </row>
    <row r="14" spans="2:19" ht="15.75">
      <c r="B14" s="202"/>
      <c r="C14" s="259" t="s">
        <v>68</v>
      </c>
      <c r="D14" s="260">
        <v>271532.68800000002</v>
      </c>
      <c r="E14" s="261">
        <v>1239955.0260000001</v>
      </c>
      <c r="F14" s="319">
        <v>141476.236</v>
      </c>
      <c r="G14" s="320" t="s">
        <v>68</v>
      </c>
      <c r="H14" s="260">
        <v>431833.087</v>
      </c>
      <c r="I14" s="261">
        <v>2018181.2509999999</v>
      </c>
      <c r="J14" s="262">
        <v>157076.10399999999</v>
      </c>
      <c r="K14" s="19"/>
      <c r="L14" s="259" t="s">
        <v>68</v>
      </c>
      <c r="M14" s="260">
        <v>5287.491</v>
      </c>
      <c r="N14" s="261">
        <v>24096.166000000001</v>
      </c>
      <c r="O14" s="319">
        <v>3932.18</v>
      </c>
      <c r="P14" s="259" t="s">
        <v>49</v>
      </c>
      <c r="Q14" s="260">
        <v>7816.049</v>
      </c>
      <c r="R14" s="261">
        <v>36560.599000000002</v>
      </c>
      <c r="S14" s="262">
        <v>5874.4009999999998</v>
      </c>
    </row>
    <row r="15" spans="2:19" ht="15.75">
      <c r="B15" s="202"/>
      <c r="C15" s="259" t="s">
        <v>41</v>
      </c>
      <c r="D15" s="260">
        <v>149311.08300000001</v>
      </c>
      <c r="E15" s="261">
        <v>681995.29700000002</v>
      </c>
      <c r="F15" s="319">
        <v>70702.142999999996</v>
      </c>
      <c r="G15" s="320" t="s">
        <v>41</v>
      </c>
      <c r="H15" s="260">
        <v>215682.99600000001</v>
      </c>
      <c r="I15" s="261">
        <v>1008938.557</v>
      </c>
      <c r="J15" s="262">
        <v>73310.467999999993</v>
      </c>
      <c r="K15" s="19"/>
      <c r="L15" s="259" t="s">
        <v>49</v>
      </c>
      <c r="M15" s="260">
        <v>4553.259</v>
      </c>
      <c r="N15" s="261">
        <v>20847.317999999999</v>
      </c>
      <c r="O15" s="319">
        <v>5615.6220000000003</v>
      </c>
      <c r="P15" s="259" t="s">
        <v>50</v>
      </c>
      <c r="Q15" s="260">
        <v>6926.28</v>
      </c>
      <c r="R15" s="261">
        <v>32435.61</v>
      </c>
      <c r="S15" s="262">
        <v>3226.9090000000001</v>
      </c>
    </row>
    <row r="16" spans="2:19" ht="15.75">
      <c r="B16" s="202"/>
      <c r="C16" s="259" t="s">
        <v>48</v>
      </c>
      <c r="D16" s="260">
        <v>101849.30100000001</v>
      </c>
      <c r="E16" s="261">
        <v>465068.51199999999</v>
      </c>
      <c r="F16" s="319">
        <v>42920.981</v>
      </c>
      <c r="G16" s="320" t="s">
        <v>48</v>
      </c>
      <c r="H16" s="260">
        <v>196265.52799999999</v>
      </c>
      <c r="I16" s="261">
        <v>918891.174</v>
      </c>
      <c r="J16" s="262">
        <v>56358.54</v>
      </c>
      <c r="K16" s="19"/>
      <c r="L16" s="259" t="s">
        <v>42</v>
      </c>
      <c r="M16" s="260">
        <v>4415.8280000000004</v>
      </c>
      <c r="N16" s="261">
        <v>20198.616999999998</v>
      </c>
      <c r="O16" s="319">
        <v>2504.4459999999999</v>
      </c>
      <c r="P16" s="259" t="s">
        <v>42</v>
      </c>
      <c r="Q16" s="260">
        <v>4337.5150000000003</v>
      </c>
      <c r="R16" s="261">
        <v>20052.795999999998</v>
      </c>
      <c r="S16" s="262">
        <v>1611.2840000000001</v>
      </c>
    </row>
    <row r="17" spans="2:19" ht="15.75">
      <c r="B17" s="202"/>
      <c r="C17" s="259" t="s">
        <v>44</v>
      </c>
      <c r="D17" s="260">
        <v>86562.501999999993</v>
      </c>
      <c r="E17" s="261">
        <v>395159.826</v>
      </c>
      <c r="F17" s="319">
        <v>45610.464999999997</v>
      </c>
      <c r="G17" s="320" t="s">
        <v>45</v>
      </c>
      <c r="H17" s="260">
        <v>128562.43</v>
      </c>
      <c r="I17" s="261">
        <v>600932.549</v>
      </c>
      <c r="J17" s="262">
        <v>45321.453999999998</v>
      </c>
      <c r="K17" s="19"/>
      <c r="L17" s="259" t="s">
        <v>46</v>
      </c>
      <c r="M17" s="260">
        <v>4293.6589999999997</v>
      </c>
      <c r="N17" s="261">
        <v>19644.909</v>
      </c>
      <c r="O17" s="319">
        <v>5088.1289999999999</v>
      </c>
      <c r="P17" s="259" t="s">
        <v>181</v>
      </c>
      <c r="Q17" s="260">
        <v>3250.0149999999999</v>
      </c>
      <c r="R17" s="261">
        <v>15050.052</v>
      </c>
      <c r="S17" s="262">
        <v>983.86900000000003</v>
      </c>
    </row>
    <row r="18" spans="2:19" ht="15.75">
      <c r="B18" s="202"/>
      <c r="C18" s="259" t="s">
        <v>45</v>
      </c>
      <c r="D18" s="260">
        <v>84121.966</v>
      </c>
      <c r="E18" s="261">
        <v>384251.15</v>
      </c>
      <c r="F18" s="319">
        <v>43361.499000000003</v>
      </c>
      <c r="G18" s="320" t="s">
        <v>44</v>
      </c>
      <c r="H18" s="260">
        <v>123856.67200000001</v>
      </c>
      <c r="I18" s="261">
        <v>578748.57299999997</v>
      </c>
      <c r="J18" s="262">
        <v>47261.881000000001</v>
      </c>
      <c r="K18" s="19"/>
      <c r="L18" s="259" t="s">
        <v>48</v>
      </c>
      <c r="M18" s="260">
        <v>3483.8119999999999</v>
      </c>
      <c r="N18" s="261">
        <v>15899.67</v>
      </c>
      <c r="O18" s="319">
        <v>1850.674</v>
      </c>
      <c r="P18" s="259" t="s">
        <v>197</v>
      </c>
      <c r="Q18" s="260">
        <v>2702.8</v>
      </c>
      <c r="R18" s="261">
        <v>12664.695</v>
      </c>
      <c r="S18" s="262">
        <v>707.95500000000004</v>
      </c>
    </row>
    <row r="19" spans="2:19" ht="15.75">
      <c r="B19" s="202"/>
      <c r="C19" s="259" t="s">
        <v>110</v>
      </c>
      <c r="D19" s="260">
        <v>71679.824999999997</v>
      </c>
      <c r="E19" s="261">
        <v>327183.09000000003</v>
      </c>
      <c r="F19" s="319">
        <v>73947.713000000003</v>
      </c>
      <c r="G19" s="320" t="s">
        <v>51</v>
      </c>
      <c r="H19" s="260">
        <v>97514.661999999997</v>
      </c>
      <c r="I19" s="261">
        <v>456229.38299999997</v>
      </c>
      <c r="J19" s="262">
        <v>23250.047999999999</v>
      </c>
      <c r="K19" s="19"/>
      <c r="L19" s="259" t="s">
        <v>41</v>
      </c>
      <c r="M19" s="260">
        <v>3323.6089999999999</v>
      </c>
      <c r="N19" s="261">
        <v>15168.53</v>
      </c>
      <c r="O19" s="319">
        <v>2139.7040000000002</v>
      </c>
      <c r="P19" s="259" t="s">
        <v>44</v>
      </c>
      <c r="Q19" s="260">
        <v>2644.82</v>
      </c>
      <c r="R19" s="261">
        <v>12294.68</v>
      </c>
      <c r="S19" s="262">
        <v>718.46100000000001</v>
      </c>
    </row>
    <row r="20" spans="2:19" ht="15.75">
      <c r="B20" s="202"/>
      <c r="C20" s="259" t="s">
        <v>49</v>
      </c>
      <c r="D20" s="260">
        <v>64407.277999999998</v>
      </c>
      <c r="E20" s="261">
        <v>294399.47100000002</v>
      </c>
      <c r="F20" s="319">
        <v>28621.995999999999</v>
      </c>
      <c r="G20" s="320" t="s">
        <v>47</v>
      </c>
      <c r="H20" s="260">
        <v>82279.278000000006</v>
      </c>
      <c r="I20" s="261">
        <v>384576.679</v>
      </c>
      <c r="J20" s="262">
        <v>33343.089999999997</v>
      </c>
      <c r="K20" s="19"/>
      <c r="L20" s="259" t="s">
        <v>181</v>
      </c>
      <c r="M20" s="260">
        <v>3087.3780000000002</v>
      </c>
      <c r="N20" s="261">
        <v>14126.950999999999</v>
      </c>
      <c r="O20" s="319">
        <v>1393.0409999999999</v>
      </c>
      <c r="P20" s="259" t="s">
        <v>46</v>
      </c>
      <c r="Q20" s="260">
        <v>2046.211</v>
      </c>
      <c r="R20" s="261">
        <v>9518.7369999999992</v>
      </c>
      <c r="S20" s="262">
        <v>2348.1239999999998</v>
      </c>
    </row>
    <row r="21" spans="2:19" ht="15.75">
      <c r="B21" s="202"/>
      <c r="C21" s="259" t="s">
        <v>51</v>
      </c>
      <c r="D21" s="260">
        <v>61834.974000000002</v>
      </c>
      <c r="E21" s="261">
        <v>282776.96999999997</v>
      </c>
      <c r="F21" s="319">
        <v>19999.233</v>
      </c>
      <c r="G21" s="320" t="s">
        <v>50</v>
      </c>
      <c r="H21" s="260">
        <v>78491.164000000004</v>
      </c>
      <c r="I21" s="261">
        <v>366601.48599999998</v>
      </c>
      <c r="J21" s="262">
        <v>26996.644</v>
      </c>
      <c r="K21" s="19"/>
      <c r="L21" s="259" t="s">
        <v>45</v>
      </c>
      <c r="M21" s="260">
        <v>1345.5630000000001</v>
      </c>
      <c r="N21" s="261">
        <v>6135.8760000000002</v>
      </c>
      <c r="O21" s="319">
        <v>1915.595</v>
      </c>
      <c r="P21" s="259" t="s">
        <v>48</v>
      </c>
      <c r="Q21" s="260">
        <v>1833.55</v>
      </c>
      <c r="R21" s="261">
        <v>8569.2960000000003</v>
      </c>
      <c r="S21" s="262">
        <v>1012.9109999999999</v>
      </c>
    </row>
    <row r="22" spans="2:19" ht="15.75">
      <c r="B22" s="202"/>
      <c r="C22" s="259" t="s">
        <v>62</v>
      </c>
      <c r="D22" s="260">
        <v>60662.127999999997</v>
      </c>
      <c r="E22" s="261">
        <v>277048.734</v>
      </c>
      <c r="F22" s="319">
        <v>35937.885999999999</v>
      </c>
      <c r="G22" s="320" t="s">
        <v>138</v>
      </c>
      <c r="H22" s="260">
        <v>76932.672999999995</v>
      </c>
      <c r="I22" s="261">
        <v>362701.92499999999</v>
      </c>
      <c r="J22" s="262">
        <v>59166.525999999998</v>
      </c>
      <c r="K22" s="19"/>
      <c r="L22" s="259" t="s">
        <v>44</v>
      </c>
      <c r="M22" s="260">
        <v>1081.2260000000001</v>
      </c>
      <c r="N22" s="261">
        <v>4948.1480000000001</v>
      </c>
      <c r="O22" s="319">
        <v>768.91700000000003</v>
      </c>
      <c r="P22" s="259" t="s">
        <v>45</v>
      </c>
      <c r="Q22" s="260">
        <v>1319.7650000000001</v>
      </c>
      <c r="R22" s="261">
        <v>6081.3490000000002</v>
      </c>
      <c r="S22" s="262">
        <v>1213.6990000000001</v>
      </c>
    </row>
    <row r="23" spans="2:19" ht="15.75">
      <c r="B23" s="202"/>
      <c r="C23" s="259" t="s">
        <v>47</v>
      </c>
      <c r="D23" s="260">
        <v>58740.391000000003</v>
      </c>
      <c r="E23" s="261">
        <v>268149.57699999999</v>
      </c>
      <c r="F23" s="319">
        <v>34580.928</v>
      </c>
      <c r="G23" s="320" t="s">
        <v>49</v>
      </c>
      <c r="H23" s="260">
        <v>76639.078999999998</v>
      </c>
      <c r="I23" s="261">
        <v>357638.81400000001</v>
      </c>
      <c r="J23" s="262">
        <v>29426.117999999999</v>
      </c>
      <c r="K23" s="19"/>
      <c r="L23" s="259" t="s">
        <v>197</v>
      </c>
      <c r="M23" s="260">
        <v>1009.072</v>
      </c>
      <c r="N23" s="261">
        <v>4598.92</v>
      </c>
      <c r="O23" s="319">
        <v>415.58699999999999</v>
      </c>
      <c r="P23" s="259" t="s">
        <v>41</v>
      </c>
      <c r="Q23" s="260">
        <v>1138.393</v>
      </c>
      <c r="R23" s="261">
        <v>5288.4669999999996</v>
      </c>
      <c r="S23" s="262">
        <v>440.14100000000002</v>
      </c>
    </row>
    <row r="24" spans="2:19" ht="15.75">
      <c r="B24" s="202"/>
      <c r="C24" s="259" t="s">
        <v>138</v>
      </c>
      <c r="D24" s="260">
        <v>49684.228000000003</v>
      </c>
      <c r="E24" s="261">
        <v>227487.77299999999</v>
      </c>
      <c r="F24" s="319">
        <v>54749.529000000002</v>
      </c>
      <c r="G24" s="320" t="s">
        <v>62</v>
      </c>
      <c r="H24" s="260">
        <v>68341.67</v>
      </c>
      <c r="I24" s="261">
        <v>318675.38500000001</v>
      </c>
      <c r="J24" s="262">
        <v>27237.955999999998</v>
      </c>
      <c r="K24" s="19"/>
      <c r="L24" s="259" t="s">
        <v>64</v>
      </c>
      <c r="M24" s="260">
        <v>560.74300000000005</v>
      </c>
      <c r="N24" s="261">
        <v>2570.759</v>
      </c>
      <c r="O24" s="319">
        <v>552.67100000000005</v>
      </c>
      <c r="P24" s="259" t="s">
        <v>47</v>
      </c>
      <c r="Q24" s="260">
        <v>652.36900000000003</v>
      </c>
      <c r="R24" s="261">
        <v>3048.4920000000002</v>
      </c>
      <c r="S24" s="262">
        <v>513.81799999999998</v>
      </c>
    </row>
    <row r="25" spans="2:19" ht="15.75">
      <c r="B25" s="202"/>
      <c r="C25" s="259" t="s">
        <v>43</v>
      </c>
      <c r="D25" s="260">
        <v>37718.966999999997</v>
      </c>
      <c r="E25" s="261">
        <v>172310.06599999999</v>
      </c>
      <c r="F25" s="319">
        <v>14535.290999999999</v>
      </c>
      <c r="G25" s="320" t="s">
        <v>46</v>
      </c>
      <c r="H25" s="260">
        <v>56513.025000000001</v>
      </c>
      <c r="I25" s="261">
        <v>265586.08299999998</v>
      </c>
      <c r="J25" s="262">
        <v>16987.3</v>
      </c>
      <c r="K25" s="19"/>
      <c r="L25" s="259" t="s">
        <v>40</v>
      </c>
      <c r="M25" s="260">
        <v>528.92499999999995</v>
      </c>
      <c r="N25" s="261">
        <v>2410.3090000000002</v>
      </c>
      <c r="O25" s="319">
        <v>626.32299999999998</v>
      </c>
      <c r="P25" s="259" t="s">
        <v>40</v>
      </c>
      <c r="Q25" s="260">
        <v>632.47199999999998</v>
      </c>
      <c r="R25" s="261">
        <v>2920.5210000000002</v>
      </c>
      <c r="S25" s="262">
        <v>419.71199999999999</v>
      </c>
    </row>
    <row r="26" spans="2:19" ht="16.5" thickBot="1">
      <c r="B26" s="202"/>
      <c r="C26" s="263" t="s">
        <v>52</v>
      </c>
      <c r="D26" s="264">
        <v>36000.186000000002</v>
      </c>
      <c r="E26" s="265">
        <v>164460.943</v>
      </c>
      <c r="F26" s="321">
        <v>98842.490999999995</v>
      </c>
      <c r="G26" s="322" t="s">
        <v>43</v>
      </c>
      <c r="H26" s="264">
        <v>53689.052000000003</v>
      </c>
      <c r="I26" s="265">
        <v>250942.06700000001</v>
      </c>
      <c r="J26" s="266">
        <v>16114.129000000001</v>
      </c>
      <c r="K26" s="19"/>
      <c r="L26" s="263" t="s">
        <v>209</v>
      </c>
      <c r="M26" s="264">
        <v>514.89499999999998</v>
      </c>
      <c r="N26" s="265">
        <v>2357.65</v>
      </c>
      <c r="O26" s="321">
        <v>560.45299999999997</v>
      </c>
      <c r="P26" s="263" t="s">
        <v>215</v>
      </c>
      <c r="Q26" s="264">
        <v>525.81299999999999</v>
      </c>
      <c r="R26" s="265">
        <v>2466.6039999999998</v>
      </c>
      <c r="S26" s="266">
        <v>141.441</v>
      </c>
    </row>
    <row r="27" spans="2:19" ht="15.75">
      <c r="B27" s="202"/>
      <c r="C27" s="267"/>
      <c r="D27" s="268"/>
      <c r="E27" s="268"/>
      <c r="F27" s="268"/>
      <c r="G27" s="268"/>
      <c r="H27" s="268"/>
      <c r="I27" s="268"/>
      <c r="J27" s="268"/>
      <c r="K27" s="19"/>
      <c r="L27" s="269"/>
      <c r="M27" s="19"/>
      <c r="N27" s="19"/>
      <c r="O27" s="19"/>
      <c r="P27" s="226"/>
      <c r="Q27" s="226"/>
      <c r="R27" s="226"/>
      <c r="S27" s="19"/>
    </row>
    <row r="28" spans="2:19" ht="15.75">
      <c r="B28" s="202"/>
      <c r="C28" s="268"/>
      <c r="D28" s="268"/>
      <c r="E28" s="270"/>
      <c r="F28" s="270"/>
      <c r="G28" s="270"/>
      <c r="H28" s="268"/>
      <c r="I28" s="268"/>
      <c r="J28" s="268"/>
      <c r="K28" s="19"/>
      <c r="L28" s="269"/>
      <c r="M28" s="19"/>
      <c r="N28" s="19"/>
      <c r="O28" s="19"/>
      <c r="P28" s="226"/>
      <c r="Q28" s="226"/>
      <c r="R28" s="226"/>
      <c r="S28" s="19"/>
    </row>
    <row r="29" spans="2:19" ht="15.75">
      <c r="B29" s="202"/>
      <c r="C29" s="19"/>
      <c r="D29" s="19"/>
      <c r="E29" s="19"/>
      <c r="F29" s="19"/>
      <c r="G29" s="19"/>
      <c r="H29" s="19"/>
      <c r="I29" s="19"/>
      <c r="J29" s="19"/>
      <c r="K29" s="19"/>
      <c r="L29" s="269"/>
      <c r="M29" s="19"/>
      <c r="N29" s="19"/>
      <c r="O29" s="19"/>
      <c r="P29" s="226"/>
      <c r="Q29" s="226"/>
      <c r="R29" s="226"/>
      <c r="S29" s="19"/>
    </row>
    <row r="30" spans="2:19" ht="15.75">
      <c r="B30" s="202"/>
      <c r="C30" s="108" t="s">
        <v>59</v>
      </c>
      <c r="D30" s="108"/>
      <c r="E30" s="108"/>
      <c r="F30" s="108"/>
      <c r="G30" s="108"/>
      <c r="H30" s="108"/>
      <c r="I30" s="271"/>
      <c r="J30" s="109"/>
      <c r="K30" s="56"/>
      <c r="L30" s="108" t="s">
        <v>59</v>
      </c>
      <c r="M30" s="108"/>
      <c r="N30" s="226"/>
      <c r="O30" s="226"/>
      <c r="P30" s="226"/>
      <c r="Q30" s="226"/>
      <c r="R30" s="226"/>
      <c r="S30" s="19"/>
    </row>
    <row r="31" spans="2:19" ht="16.5" thickBot="1">
      <c r="B31" s="202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7"/>
      <c r="O31" s="227"/>
      <c r="P31" s="227"/>
      <c r="Q31" s="227"/>
      <c r="R31" s="227"/>
      <c r="S31" s="19"/>
    </row>
    <row r="32" spans="2:19" ht="16.5" thickBot="1">
      <c r="B32" s="202"/>
      <c r="C32" s="231" t="s">
        <v>54</v>
      </c>
      <c r="D32" s="231"/>
      <c r="E32" s="232"/>
      <c r="F32" s="232"/>
      <c r="G32" s="232"/>
      <c r="H32" s="232"/>
      <c r="I32" s="232"/>
      <c r="J32" s="233"/>
      <c r="K32" s="19"/>
      <c r="L32" s="231" t="s">
        <v>55</v>
      </c>
      <c r="M32" s="232"/>
      <c r="N32" s="232"/>
      <c r="O32" s="232"/>
      <c r="P32" s="232"/>
      <c r="Q32" s="232"/>
      <c r="R32" s="232"/>
      <c r="S32" s="233"/>
    </row>
    <row r="33" spans="2:19" ht="16.5" thickBot="1">
      <c r="B33" s="202"/>
      <c r="C33" s="234" t="s">
        <v>223</v>
      </c>
      <c r="D33" s="235"/>
      <c r="E33" s="236"/>
      <c r="F33" s="237"/>
      <c r="G33" s="234"/>
      <c r="H33" s="235" t="s">
        <v>222</v>
      </c>
      <c r="I33" s="239"/>
      <c r="J33" s="237"/>
      <c r="K33" s="19"/>
      <c r="L33" s="236"/>
      <c r="M33" s="235"/>
      <c r="N33" s="236" t="s">
        <v>221</v>
      </c>
      <c r="O33" s="237"/>
      <c r="P33" s="234"/>
      <c r="Q33" s="235" t="s">
        <v>222</v>
      </c>
      <c r="R33" s="238"/>
      <c r="S33" s="237"/>
    </row>
    <row r="34" spans="2:19" ht="43.5" thickBot="1">
      <c r="B34" s="202"/>
      <c r="C34" s="240" t="s">
        <v>35</v>
      </c>
      <c r="D34" s="272" t="s">
        <v>36</v>
      </c>
      <c r="E34" s="273" t="s">
        <v>58</v>
      </c>
      <c r="F34" s="274" t="s">
        <v>37</v>
      </c>
      <c r="G34" s="240" t="s">
        <v>35</v>
      </c>
      <c r="H34" s="272" t="s">
        <v>36</v>
      </c>
      <c r="I34" s="273" t="s">
        <v>58</v>
      </c>
      <c r="J34" s="275" t="s">
        <v>37</v>
      </c>
      <c r="K34" s="19"/>
      <c r="L34" s="276" t="s">
        <v>35</v>
      </c>
      <c r="M34" s="277" t="s">
        <v>36</v>
      </c>
      <c r="N34" s="273" t="s">
        <v>58</v>
      </c>
      <c r="O34" s="275" t="s">
        <v>37</v>
      </c>
      <c r="P34" s="276" t="s">
        <v>35</v>
      </c>
      <c r="Q34" s="277" t="s">
        <v>36</v>
      </c>
      <c r="R34" s="273" t="s">
        <v>58</v>
      </c>
      <c r="S34" s="275" t="s">
        <v>37</v>
      </c>
    </row>
    <row r="35" spans="2:19" ht="16.5" thickBot="1">
      <c r="B35" s="202"/>
      <c r="C35" s="248" t="s">
        <v>38</v>
      </c>
      <c r="D35" s="249">
        <v>70462.525999999998</v>
      </c>
      <c r="E35" s="250">
        <v>321870.18900000001</v>
      </c>
      <c r="F35" s="315">
        <v>37682.184999999998</v>
      </c>
      <c r="G35" s="248" t="s">
        <v>38</v>
      </c>
      <c r="H35" s="249">
        <v>74931.308000000005</v>
      </c>
      <c r="I35" s="250">
        <v>349626.68</v>
      </c>
      <c r="J35" s="253">
        <v>32126.286</v>
      </c>
      <c r="K35" s="19"/>
      <c r="L35" s="248" t="s">
        <v>38</v>
      </c>
      <c r="M35" s="278">
        <v>163922.14499999999</v>
      </c>
      <c r="N35" s="250">
        <v>748123.49699999997</v>
      </c>
      <c r="O35" s="278">
        <v>129429.194</v>
      </c>
      <c r="P35" s="279" t="s">
        <v>38</v>
      </c>
      <c r="Q35" s="278">
        <v>236846.239</v>
      </c>
      <c r="R35" s="250">
        <v>1108860.0419999999</v>
      </c>
      <c r="S35" s="254">
        <v>166549.747</v>
      </c>
    </row>
    <row r="36" spans="2:19" ht="15.75">
      <c r="B36" s="202"/>
      <c r="C36" s="280" t="s">
        <v>39</v>
      </c>
      <c r="D36" s="281">
        <v>45755.303</v>
      </c>
      <c r="E36" s="282">
        <v>209070.78</v>
      </c>
      <c r="F36" s="323">
        <v>30478.522000000001</v>
      </c>
      <c r="G36" s="280" t="s">
        <v>39</v>
      </c>
      <c r="H36" s="281">
        <v>48490.114000000001</v>
      </c>
      <c r="I36" s="282">
        <v>225731.32</v>
      </c>
      <c r="J36" s="283">
        <v>27400.185000000001</v>
      </c>
      <c r="K36" s="19"/>
      <c r="L36" s="255" t="s">
        <v>68</v>
      </c>
      <c r="M36" s="256">
        <v>38279.593999999997</v>
      </c>
      <c r="N36" s="257">
        <v>174669.834</v>
      </c>
      <c r="O36" s="317">
        <v>32324.684000000001</v>
      </c>
      <c r="P36" s="324" t="s">
        <v>68</v>
      </c>
      <c r="Q36" s="256">
        <v>43868.548000000003</v>
      </c>
      <c r="R36" s="257">
        <v>205110.90100000001</v>
      </c>
      <c r="S36" s="258">
        <v>29443.187000000002</v>
      </c>
    </row>
    <row r="37" spans="2:19" ht="15.75">
      <c r="B37" s="202"/>
      <c r="C37" s="259" t="s">
        <v>52</v>
      </c>
      <c r="D37" s="260">
        <v>12184.254999999999</v>
      </c>
      <c r="E37" s="261">
        <v>55639.720999999998</v>
      </c>
      <c r="F37" s="319">
        <v>1534.5060000000001</v>
      </c>
      <c r="G37" s="259" t="s">
        <v>52</v>
      </c>
      <c r="H37" s="260">
        <v>9476.1929999999993</v>
      </c>
      <c r="I37" s="261">
        <v>44370.285000000003</v>
      </c>
      <c r="J37" s="262">
        <v>987.74800000000005</v>
      </c>
      <c r="K37" s="19"/>
      <c r="L37" s="259" t="s">
        <v>39</v>
      </c>
      <c r="M37" s="260">
        <v>29541.84</v>
      </c>
      <c r="N37" s="261">
        <v>134795.973</v>
      </c>
      <c r="O37" s="319">
        <v>14457.107</v>
      </c>
      <c r="P37" s="325" t="s">
        <v>49</v>
      </c>
      <c r="Q37" s="260">
        <v>31316.348999999998</v>
      </c>
      <c r="R37" s="261">
        <v>146403.00200000001</v>
      </c>
      <c r="S37" s="262">
        <v>22768.385999999999</v>
      </c>
    </row>
    <row r="38" spans="2:19" ht="15.75">
      <c r="B38" s="202"/>
      <c r="C38" s="259" t="s">
        <v>47</v>
      </c>
      <c r="D38" s="260">
        <v>4881.0510000000004</v>
      </c>
      <c r="E38" s="261">
        <v>22365.228999999999</v>
      </c>
      <c r="F38" s="319">
        <v>1078.954</v>
      </c>
      <c r="G38" s="259" t="s">
        <v>47</v>
      </c>
      <c r="H38" s="260">
        <v>8529.2260000000006</v>
      </c>
      <c r="I38" s="261">
        <v>39951.54</v>
      </c>
      <c r="J38" s="262">
        <v>1440.7090000000001</v>
      </c>
      <c r="K38" s="19"/>
      <c r="L38" s="259" t="s">
        <v>49</v>
      </c>
      <c r="M38" s="260">
        <v>22711.599999999999</v>
      </c>
      <c r="N38" s="261">
        <v>103706.68</v>
      </c>
      <c r="O38" s="319">
        <v>23150.655999999999</v>
      </c>
      <c r="P38" s="325" t="s">
        <v>41</v>
      </c>
      <c r="Q38" s="260">
        <v>31172.173999999999</v>
      </c>
      <c r="R38" s="261">
        <v>146188.97</v>
      </c>
      <c r="S38" s="262">
        <v>25686.39</v>
      </c>
    </row>
    <row r="39" spans="2:19" ht="15.75">
      <c r="B39" s="202"/>
      <c r="C39" s="259" t="s">
        <v>68</v>
      </c>
      <c r="D39" s="260">
        <v>3723.4960000000001</v>
      </c>
      <c r="E39" s="261">
        <v>16948.530999999999</v>
      </c>
      <c r="F39" s="319">
        <v>3828.9760000000001</v>
      </c>
      <c r="G39" s="259" t="s">
        <v>49</v>
      </c>
      <c r="H39" s="260">
        <v>2166.3519999999999</v>
      </c>
      <c r="I39" s="261">
        <v>10116.029</v>
      </c>
      <c r="J39" s="262">
        <v>129.19900000000001</v>
      </c>
      <c r="K39" s="19"/>
      <c r="L39" s="259" t="s">
        <v>41</v>
      </c>
      <c r="M39" s="260">
        <v>18332.203000000001</v>
      </c>
      <c r="N39" s="261">
        <v>83629.001000000004</v>
      </c>
      <c r="O39" s="319">
        <v>17656.438999999998</v>
      </c>
      <c r="P39" s="325" t="s">
        <v>39</v>
      </c>
      <c r="Q39" s="260">
        <v>28988.585999999999</v>
      </c>
      <c r="R39" s="261">
        <v>135219.557</v>
      </c>
      <c r="S39" s="262">
        <v>16788.169999999998</v>
      </c>
    </row>
    <row r="40" spans="2:19" ht="15.75">
      <c r="B40" s="202"/>
      <c r="C40" s="259" t="s">
        <v>65</v>
      </c>
      <c r="D40" s="260">
        <v>1351.741</v>
      </c>
      <c r="E40" s="261">
        <v>6149.19</v>
      </c>
      <c r="F40" s="319">
        <v>461.29300000000001</v>
      </c>
      <c r="G40" s="259" t="s">
        <v>198</v>
      </c>
      <c r="H40" s="260">
        <v>1981.2360000000001</v>
      </c>
      <c r="I40" s="261">
        <v>9273.6209999999992</v>
      </c>
      <c r="J40" s="262">
        <v>176.32</v>
      </c>
      <c r="K40" s="19"/>
      <c r="L40" s="259" t="s">
        <v>44</v>
      </c>
      <c r="M40" s="260">
        <v>10645.725</v>
      </c>
      <c r="N40" s="261">
        <v>48697.156999999999</v>
      </c>
      <c r="O40" s="319">
        <v>17856.839</v>
      </c>
      <c r="P40" s="325" t="s">
        <v>47</v>
      </c>
      <c r="Q40" s="260">
        <v>22618.63</v>
      </c>
      <c r="R40" s="261">
        <v>106438.06299999999</v>
      </c>
      <c r="S40" s="262">
        <v>26489.19</v>
      </c>
    </row>
    <row r="41" spans="2:19" ht="15.75">
      <c r="B41" s="202"/>
      <c r="C41" s="259" t="s">
        <v>44</v>
      </c>
      <c r="D41" s="260">
        <v>942.71699999999998</v>
      </c>
      <c r="E41" s="261">
        <v>4287.442</v>
      </c>
      <c r="F41" s="319">
        <v>136.904</v>
      </c>
      <c r="G41" s="259" t="s">
        <v>68</v>
      </c>
      <c r="H41" s="260">
        <v>1378.395</v>
      </c>
      <c r="I41" s="261">
        <v>6457.8789999999999</v>
      </c>
      <c r="J41" s="262">
        <v>1640.098</v>
      </c>
      <c r="K41" s="19"/>
      <c r="L41" s="259" t="s">
        <v>46</v>
      </c>
      <c r="M41" s="260">
        <v>10543.848</v>
      </c>
      <c r="N41" s="261">
        <v>48100.616999999998</v>
      </c>
      <c r="O41" s="319">
        <v>1276.511</v>
      </c>
      <c r="P41" s="325" t="s">
        <v>44</v>
      </c>
      <c r="Q41" s="260">
        <v>20213.791000000001</v>
      </c>
      <c r="R41" s="261">
        <v>94564.476999999999</v>
      </c>
      <c r="S41" s="262">
        <v>22664.749</v>
      </c>
    </row>
    <row r="42" spans="2:19" ht="15.75">
      <c r="B42" s="202"/>
      <c r="C42" s="259" t="s">
        <v>62</v>
      </c>
      <c r="D42" s="260">
        <v>595.87800000000004</v>
      </c>
      <c r="E42" s="261">
        <v>2724.5770000000002</v>
      </c>
      <c r="F42" s="319">
        <v>71.47</v>
      </c>
      <c r="G42" s="259" t="s">
        <v>65</v>
      </c>
      <c r="H42" s="260">
        <v>858.50199999999995</v>
      </c>
      <c r="I42" s="261">
        <v>4047.39</v>
      </c>
      <c r="J42" s="262">
        <v>241.19</v>
      </c>
      <c r="K42" s="19"/>
      <c r="L42" s="259" t="s">
        <v>42</v>
      </c>
      <c r="M42" s="260">
        <v>10271.856</v>
      </c>
      <c r="N42" s="261">
        <v>46907.815999999999</v>
      </c>
      <c r="O42" s="319">
        <v>3250.0210000000002</v>
      </c>
      <c r="P42" s="325" t="s">
        <v>46</v>
      </c>
      <c r="Q42" s="260">
        <v>16234.630999999999</v>
      </c>
      <c r="R42" s="261">
        <v>76073.975999999995</v>
      </c>
      <c r="S42" s="262">
        <v>1603.4749999999999</v>
      </c>
    </row>
    <row r="43" spans="2:19" ht="15.75">
      <c r="B43" s="202"/>
      <c r="C43" s="259" t="s">
        <v>49</v>
      </c>
      <c r="D43" s="260">
        <v>592.24</v>
      </c>
      <c r="E43" s="261">
        <v>2697.364</v>
      </c>
      <c r="F43" s="319">
        <v>68.051000000000002</v>
      </c>
      <c r="G43" s="259" t="s">
        <v>42</v>
      </c>
      <c r="H43" s="260">
        <v>768.33799999999997</v>
      </c>
      <c r="I43" s="261">
        <v>3653.076</v>
      </c>
      <c r="J43" s="262">
        <v>30.876000000000001</v>
      </c>
      <c r="K43" s="19"/>
      <c r="L43" s="259" t="s">
        <v>40</v>
      </c>
      <c r="M43" s="260">
        <v>6614.8159999999998</v>
      </c>
      <c r="N43" s="261">
        <v>30178.023000000001</v>
      </c>
      <c r="O43" s="319">
        <v>336.44099999999997</v>
      </c>
      <c r="P43" s="325" t="s">
        <v>43</v>
      </c>
      <c r="Q43" s="260">
        <v>14482.798000000001</v>
      </c>
      <c r="R43" s="261">
        <v>68418.417000000001</v>
      </c>
      <c r="S43" s="262">
        <v>6116.4989999999998</v>
      </c>
    </row>
    <row r="44" spans="2:19" ht="15.75">
      <c r="B44" s="202"/>
      <c r="C44" s="259" t="s">
        <v>41</v>
      </c>
      <c r="D44" s="260">
        <v>347.50599999999997</v>
      </c>
      <c r="E44" s="261">
        <v>1585.7639999999999</v>
      </c>
      <c r="F44" s="319">
        <v>16.978999999999999</v>
      </c>
      <c r="G44" s="259" t="s">
        <v>41</v>
      </c>
      <c r="H44" s="260">
        <v>347.399</v>
      </c>
      <c r="I44" s="261">
        <v>1625.876</v>
      </c>
      <c r="J44" s="262">
        <v>24.097999999999999</v>
      </c>
      <c r="K44" s="19"/>
      <c r="L44" s="259" t="s">
        <v>47</v>
      </c>
      <c r="M44" s="260">
        <v>6107.4560000000001</v>
      </c>
      <c r="N44" s="261">
        <v>27781.273000000001</v>
      </c>
      <c r="O44" s="319">
        <v>8462.9470000000001</v>
      </c>
      <c r="P44" s="325" t="s">
        <v>40</v>
      </c>
      <c r="Q44" s="260">
        <v>10213.821</v>
      </c>
      <c r="R44" s="261">
        <v>47541.173000000003</v>
      </c>
      <c r="S44" s="262">
        <v>114.38800000000001</v>
      </c>
    </row>
    <row r="45" spans="2:19" ht="15.75">
      <c r="B45" s="202"/>
      <c r="C45" s="259" t="s">
        <v>198</v>
      </c>
      <c r="D45" s="260">
        <v>29.53</v>
      </c>
      <c r="E45" s="261">
        <v>135.232</v>
      </c>
      <c r="F45" s="319">
        <v>0.98499999999999999</v>
      </c>
      <c r="G45" s="259" t="s">
        <v>200</v>
      </c>
      <c r="H45" s="260">
        <v>245.989</v>
      </c>
      <c r="I45" s="261">
        <v>1162.7090000000001</v>
      </c>
      <c r="J45" s="262">
        <v>7.0220000000000002</v>
      </c>
      <c r="K45" s="19"/>
      <c r="L45" s="259" t="s">
        <v>43</v>
      </c>
      <c r="M45" s="260">
        <v>4921.4859999999999</v>
      </c>
      <c r="N45" s="261">
        <v>22508.923999999999</v>
      </c>
      <c r="O45" s="319">
        <v>330.13600000000002</v>
      </c>
      <c r="P45" s="325" t="s">
        <v>42</v>
      </c>
      <c r="Q45" s="260">
        <v>6631.1480000000001</v>
      </c>
      <c r="R45" s="261">
        <v>30991.023000000001</v>
      </c>
      <c r="S45" s="262">
        <v>2319.7820000000002</v>
      </c>
    </row>
    <row r="46" spans="2:19" ht="15.75">
      <c r="B46" s="202"/>
      <c r="C46" s="326" t="s">
        <v>43</v>
      </c>
      <c r="D46" s="284">
        <v>26.032</v>
      </c>
      <c r="E46" s="285">
        <v>118.389</v>
      </c>
      <c r="F46" s="313">
        <v>1.105</v>
      </c>
      <c r="G46" s="259" t="s">
        <v>50</v>
      </c>
      <c r="H46" s="260">
        <v>194.88</v>
      </c>
      <c r="I46" s="261">
        <v>919.447</v>
      </c>
      <c r="J46" s="262">
        <v>23.7</v>
      </c>
      <c r="K46" s="19"/>
      <c r="L46" s="259" t="s">
        <v>45</v>
      </c>
      <c r="M46" s="260">
        <v>1755.829</v>
      </c>
      <c r="N46" s="261">
        <v>8008.5389999999998</v>
      </c>
      <c r="O46" s="319">
        <v>857.72</v>
      </c>
      <c r="P46" s="325" t="s">
        <v>48</v>
      </c>
      <c r="Q46" s="260">
        <v>2648.5210000000002</v>
      </c>
      <c r="R46" s="261">
        <v>12315.314</v>
      </c>
      <c r="S46" s="262">
        <v>1010.748</v>
      </c>
    </row>
    <row r="47" spans="2:19" ht="15.75">
      <c r="B47" s="202"/>
      <c r="C47" s="326" t="s">
        <v>42</v>
      </c>
      <c r="D47" s="284">
        <v>17.407</v>
      </c>
      <c r="E47" s="285">
        <v>78.326999999999998</v>
      </c>
      <c r="F47" s="313">
        <v>0.61799999999999999</v>
      </c>
      <c r="G47" s="259" t="s">
        <v>44</v>
      </c>
      <c r="H47" s="260">
        <v>181.601</v>
      </c>
      <c r="I47" s="261">
        <v>855.12599999999998</v>
      </c>
      <c r="J47" s="262">
        <v>10.856999999999999</v>
      </c>
      <c r="K47" s="19"/>
      <c r="L47" s="259" t="s">
        <v>64</v>
      </c>
      <c r="M47" s="260">
        <v>1088.248</v>
      </c>
      <c r="N47" s="261">
        <v>4958.5110000000004</v>
      </c>
      <c r="O47" s="319">
        <v>2898.819</v>
      </c>
      <c r="P47" s="325" t="s">
        <v>45</v>
      </c>
      <c r="Q47" s="260">
        <v>2009.7380000000001</v>
      </c>
      <c r="R47" s="261">
        <v>9353.732</v>
      </c>
      <c r="S47" s="262">
        <v>703.52700000000004</v>
      </c>
    </row>
    <row r="48" spans="2:19" ht="16.5" thickBot="1">
      <c r="B48" s="202"/>
      <c r="C48" s="327" t="s">
        <v>210</v>
      </c>
      <c r="D48" s="286">
        <v>15.113</v>
      </c>
      <c r="E48" s="287">
        <v>68.471000000000004</v>
      </c>
      <c r="F48" s="314">
        <v>3.75</v>
      </c>
      <c r="G48" s="263" t="s">
        <v>224</v>
      </c>
      <c r="H48" s="264">
        <v>108.94199999999999</v>
      </c>
      <c r="I48" s="265">
        <v>511.56700000000001</v>
      </c>
      <c r="J48" s="266">
        <v>5.4080000000000004</v>
      </c>
      <c r="K48" s="19"/>
      <c r="L48" s="259" t="s">
        <v>200</v>
      </c>
      <c r="M48" s="260">
        <v>1020.669</v>
      </c>
      <c r="N48" s="261">
        <v>4657.5290000000005</v>
      </c>
      <c r="O48" s="319">
        <v>1425.0530000000001</v>
      </c>
      <c r="P48" s="325" t="s">
        <v>200</v>
      </c>
      <c r="Q48" s="260">
        <v>1887.69</v>
      </c>
      <c r="R48" s="261">
        <v>8793.8850000000002</v>
      </c>
      <c r="S48" s="262">
        <v>1801.566</v>
      </c>
    </row>
    <row r="49" spans="2:19" ht="16.5" thickBot="1">
      <c r="B49" s="202"/>
      <c r="C49" s="267"/>
      <c r="D49" s="19"/>
      <c r="E49" s="19"/>
      <c r="F49" s="19"/>
      <c r="G49" s="19"/>
      <c r="H49" s="19"/>
      <c r="I49" s="19"/>
      <c r="J49" s="19"/>
      <c r="K49" s="19"/>
      <c r="L49" s="263" t="s">
        <v>65</v>
      </c>
      <c r="M49" s="264">
        <v>785.48500000000001</v>
      </c>
      <c r="N49" s="265">
        <v>3586.5250000000001</v>
      </c>
      <c r="O49" s="321">
        <v>3147.817</v>
      </c>
      <c r="P49" s="328" t="s">
        <v>50</v>
      </c>
      <c r="Q49" s="264">
        <v>1203.6759999999999</v>
      </c>
      <c r="R49" s="265">
        <v>5636.56</v>
      </c>
      <c r="S49" s="266">
        <v>1750.63</v>
      </c>
    </row>
    <row r="50" spans="2:19" ht="15.75">
      <c r="B50" s="202"/>
      <c r="C50" s="19"/>
      <c r="D50" s="19"/>
      <c r="E50" s="19"/>
      <c r="F50" s="19"/>
      <c r="G50" s="19"/>
      <c r="H50" s="19"/>
      <c r="I50" s="19"/>
      <c r="J50" s="19"/>
      <c r="K50" s="19"/>
      <c r="L50" s="269"/>
      <c r="M50" s="270"/>
      <c r="N50" s="288"/>
      <c r="O50" s="270"/>
      <c r="P50" s="268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86"/>
      <c r="M51" s="270"/>
      <c r="N51" s="270"/>
      <c r="O51" s="270"/>
      <c r="P51" s="270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tabSelected="1" workbookViewId="0">
      <selection activeCell="AA18" sqref="AA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73" t="s">
        <v>201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5"/>
      <c r="O2" s="5"/>
      <c r="P2" s="5"/>
      <c r="Q2" s="5"/>
      <c r="R2" s="5"/>
      <c r="S2" s="5"/>
    </row>
    <row r="3" spans="1:45" ht="21" customHeight="1" thickBot="1">
      <c r="A3" s="637"/>
      <c r="B3" s="638"/>
      <c r="C3" s="639" t="s">
        <v>156</v>
      </c>
      <c r="D3" s="639" t="s">
        <v>157</v>
      </c>
      <c r="E3" s="639" t="s">
        <v>158</v>
      </c>
      <c r="F3" s="639" t="s">
        <v>159</v>
      </c>
      <c r="G3" s="639" t="s">
        <v>160</v>
      </c>
      <c r="H3" s="639" t="s">
        <v>161</v>
      </c>
      <c r="I3" s="639" t="s">
        <v>162</v>
      </c>
      <c r="J3" s="639" t="s">
        <v>163</v>
      </c>
      <c r="K3" s="639" t="s">
        <v>164</v>
      </c>
      <c r="L3" s="639" t="s">
        <v>165</v>
      </c>
      <c r="M3" s="639" t="s">
        <v>166</v>
      </c>
      <c r="N3" s="640" t="s">
        <v>167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617" t="s">
        <v>80</v>
      </c>
      <c r="B4" s="643" t="s">
        <v>69</v>
      </c>
      <c r="C4" s="621">
        <v>124</v>
      </c>
      <c r="D4" s="622">
        <v>131.80000000000001</v>
      </c>
      <c r="E4" s="622">
        <v>133</v>
      </c>
      <c r="F4" s="622">
        <v>125</v>
      </c>
      <c r="G4" s="622">
        <v>129.85</v>
      </c>
      <c r="H4" s="622">
        <v>137.62</v>
      </c>
      <c r="I4" s="622">
        <v>140</v>
      </c>
      <c r="J4" s="622">
        <v>142</v>
      </c>
      <c r="K4" s="622">
        <v>131</v>
      </c>
      <c r="L4" s="622">
        <v>118</v>
      </c>
      <c r="M4" s="622">
        <v>114</v>
      </c>
      <c r="N4" s="623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633"/>
      <c r="B5" s="644" t="s">
        <v>72</v>
      </c>
      <c r="C5" s="618">
        <v>183</v>
      </c>
      <c r="D5" s="619">
        <v>183.32</v>
      </c>
      <c r="E5" s="619">
        <v>185</v>
      </c>
      <c r="F5" s="619">
        <v>185</v>
      </c>
      <c r="G5" s="619">
        <v>186.88</v>
      </c>
      <c r="H5" s="619">
        <v>191</v>
      </c>
      <c r="I5" s="619">
        <v>189</v>
      </c>
      <c r="J5" s="619">
        <v>190</v>
      </c>
      <c r="K5" s="619">
        <v>188</v>
      </c>
      <c r="L5" s="619">
        <v>186</v>
      </c>
      <c r="M5" s="619">
        <v>186</v>
      </c>
      <c r="N5" s="620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617" t="s">
        <v>107</v>
      </c>
      <c r="B6" s="645" t="s">
        <v>69</v>
      </c>
      <c r="C6" s="621">
        <v>110.82</v>
      </c>
      <c r="D6" s="622">
        <v>126.54</v>
      </c>
      <c r="E6" s="622">
        <v>132</v>
      </c>
      <c r="F6" s="622">
        <v>132</v>
      </c>
      <c r="G6" s="622">
        <v>127.92</v>
      </c>
      <c r="H6" s="622">
        <v>127.92</v>
      </c>
      <c r="I6" s="622">
        <v>133</v>
      </c>
      <c r="J6" s="622">
        <v>127</v>
      </c>
      <c r="K6" s="622">
        <v>122</v>
      </c>
      <c r="L6" s="622">
        <v>110</v>
      </c>
      <c r="M6" s="622">
        <v>119</v>
      </c>
      <c r="N6" s="623">
        <v>127</v>
      </c>
    </row>
    <row r="7" spans="1:45" ht="16.5" thickBot="1">
      <c r="A7" s="633"/>
      <c r="B7" s="646" t="s">
        <v>72</v>
      </c>
      <c r="C7" s="618">
        <v>184</v>
      </c>
      <c r="D7" s="619">
        <v>184</v>
      </c>
      <c r="E7" s="619">
        <v>185</v>
      </c>
      <c r="F7" s="619">
        <v>190</v>
      </c>
      <c r="G7" s="619">
        <v>192</v>
      </c>
      <c r="H7" s="619">
        <v>194</v>
      </c>
      <c r="I7" s="619">
        <v>193</v>
      </c>
      <c r="J7" s="619">
        <v>194</v>
      </c>
      <c r="K7" s="619">
        <v>193</v>
      </c>
      <c r="L7" s="619">
        <v>189</v>
      </c>
      <c r="M7" s="619">
        <v>189</v>
      </c>
      <c r="N7" s="620">
        <v>188</v>
      </c>
    </row>
    <row r="8" spans="1:45" ht="16.5" thickBot="1">
      <c r="A8" s="641" t="s">
        <v>109</v>
      </c>
      <c r="B8" s="647" t="s">
        <v>69</v>
      </c>
      <c r="C8" s="627">
        <v>127.119</v>
      </c>
      <c r="D8" s="628">
        <v>125.9618</v>
      </c>
      <c r="E8" s="628">
        <v>124.7718</v>
      </c>
      <c r="F8" s="628">
        <v>85.493700000000004</v>
      </c>
      <c r="G8" s="628">
        <v>96.702699999999993</v>
      </c>
      <c r="H8" s="628">
        <v>116.25109999999999</v>
      </c>
      <c r="I8" s="628">
        <v>115.6664</v>
      </c>
      <c r="J8" s="628">
        <v>109.0454</v>
      </c>
      <c r="K8" s="628">
        <v>111.6836</v>
      </c>
      <c r="L8" s="628">
        <v>98.619799999999998</v>
      </c>
      <c r="M8" s="628">
        <v>88.79</v>
      </c>
      <c r="N8" s="629">
        <v>107.8231</v>
      </c>
    </row>
    <row r="9" spans="1:45" ht="16.5" thickBot="1">
      <c r="A9" s="633"/>
      <c r="B9" s="634" t="s">
        <v>72</v>
      </c>
      <c r="C9" s="624">
        <v>187.1773</v>
      </c>
      <c r="D9" s="625">
        <v>191.3912</v>
      </c>
      <c r="E9" s="625">
        <v>194.12020000000001</v>
      </c>
      <c r="F9" s="625">
        <v>181.20060000000001</v>
      </c>
      <c r="G9" s="625">
        <v>175.95419999999999</v>
      </c>
      <c r="H9" s="625">
        <v>180.5719</v>
      </c>
      <c r="I9" s="625">
        <v>184.6703</v>
      </c>
      <c r="J9" s="625">
        <v>186.31299999999999</v>
      </c>
      <c r="K9" s="625">
        <v>185.65010000000001</v>
      </c>
      <c r="L9" s="625">
        <v>181.8614</v>
      </c>
      <c r="M9" s="625">
        <v>178.08189999999999</v>
      </c>
      <c r="N9" s="626">
        <v>180.0951</v>
      </c>
    </row>
    <row r="10" spans="1:45" ht="16.5" thickBot="1">
      <c r="A10" s="641" t="s">
        <v>171</v>
      </c>
      <c r="B10" s="647" t="s">
        <v>69</v>
      </c>
      <c r="C10" s="627">
        <v>107.8231</v>
      </c>
      <c r="D10" s="628">
        <v>124.5466</v>
      </c>
      <c r="E10" s="628">
        <v>130.55529999999999</v>
      </c>
      <c r="F10" s="628">
        <v>132.203</v>
      </c>
      <c r="G10" s="628">
        <v>139.24600000000001</v>
      </c>
      <c r="H10" s="628">
        <v>151.52420000000001</v>
      </c>
      <c r="I10" s="628">
        <v>157.1773</v>
      </c>
      <c r="J10" s="628">
        <v>154.14330000000001</v>
      </c>
      <c r="K10" s="628">
        <v>138.3032</v>
      </c>
      <c r="L10" s="631">
        <v>121.806</v>
      </c>
      <c r="M10" s="628">
        <v>125.05119999999999</v>
      </c>
      <c r="N10" s="632">
        <v>138.886</v>
      </c>
    </row>
    <row r="11" spans="1:45" ht="18.75" customHeight="1" thickBot="1">
      <c r="A11" s="633"/>
      <c r="B11" s="646" t="s">
        <v>72</v>
      </c>
      <c r="C11" s="624">
        <v>180.0949</v>
      </c>
      <c r="D11" s="625">
        <v>184.87559999999999</v>
      </c>
      <c r="E11" s="625">
        <v>190.46559999999999</v>
      </c>
      <c r="F11" s="625">
        <v>193.89250000000001</v>
      </c>
      <c r="G11" s="625">
        <v>197.88499999999999</v>
      </c>
      <c r="H11" s="625">
        <v>202.89879999999999</v>
      </c>
      <c r="I11" s="625">
        <v>206.1319</v>
      </c>
      <c r="J11" s="625">
        <v>204.8886</v>
      </c>
      <c r="K11" s="625">
        <v>199.2456</v>
      </c>
      <c r="L11" s="625">
        <v>196.65100000000001</v>
      </c>
      <c r="M11" s="625">
        <v>199.59700000000001</v>
      </c>
      <c r="N11" s="630">
        <v>206.34989999999999</v>
      </c>
      <c r="Z11" t="s">
        <v>71</v>
      </c>
    </row>
    <row r="12" spans="1:45" ht="16.5" thickBot="1">
      <c r="A12" s="641" t="s">
        <v>196</v>
      </c>
      <c r="B12" s="647" t="s">
        <v>69</v>
      </c>
      <c r="C12" s="170">
        <v>159.67349999999999</v>
      </c>
      <c r="D12" s="171">
        <v>174.21190000000001</v>
      </c>
      <c r="E12" s="171">
        <v>200.1319</v>
      </c>
      <c r="F12" s="171">
        <v>219.19450000000001</v>
      </c>
      <c r="G12" s="171">
        <v>205.57570000000001</v>
      </c>
      <c r="H12" s="171">
        <v>197.47470000000001</v>
      </c>
      <c r="I12" s="171">
        <v>188.96180000000001</v>
      </c>
      <c r="J12" s="171">
        <v>198.4357</v>
      </c>
      <c r="K12" s="171">
        <v>198.86420000000001</v>
      </c>
      <c r="L12" s="171">
        <v>164.66980000000001</v>
      </c>
      <c r="M12" s="171">
        <v>175.7595</v>
      </c>
      <c r="N12" s="172">
        <v>165.70490000000001</v>
      </c>
    </row>
    <row r="13" spans="1:45" ht="16.5" thickBot="1">
      <c r="A13" s="633"/>
      <c r="B13" s="634" t="s">
        <v>72</v>
      </c>
      <c r="C13" s="173">
        <v>218.70259999999999</v>
      </c>
      <c r="D13" s="174">
        <v>225.3638</v>
      </c>
      <c r="E13" s="174">
        <v>242.36240000000001</v>
      </c>
      <c r="F13" s="174">
        <v>258.52719999999999</v>
      </c>
      <c r="G13" s="174">
        <v>262.12090000000001</v>
      </c>
      <c r="H13" s="174">
        <v>260.14729999999997</v>
      </c>
      <c r="I13" s="174">
        <v>260.16910000000001</v>
      </c>
      <c r="J13" s="174">
        <v>264.67149999999998</v>
      </c>
      <c r="K13" s="174">
        <v>266.6574</v>
      </c>
      <c r="L13" s="174">
        <v>259.8236</v>
      </c>
      <c r="M13" s="174">
        <v>262.89159999999998</v>
      </c>
      <c r="N13" s="175">
        <v>265.41070000000002</v>
      </c>
    </row>
    <row r="14" spans="1:45" ht="16.5" thickBot="1">
      <c r="A14" s="617" t="s">
        <v>217</v>
      </c>
      <c r="B14" s="645" t="s">
        <v>69</v>
      </c>
      <c r="C14" s="648">
        <v>174.64760000000001</v>
      </c>
      <c r="D14" s="649">
        <v>190.50739999999999</v>
      </c>
      <c r="E14" s="649">
        <v>200.68960000000001</v>
      </c>
      <c r="F14" s="649">
        <v>190.6754</v>
      </c>
      <c r="G14" s="649">
        <v>202.78919999999999</v>
      </c>
      <c r="H14" s="649">
        <v>190.26349999999999</v>
      </c>
      <c r="I14" s="649">
        <v>198.73689999999999</v>
      </c>
      <c r="J14" s="649">
        <v>183.27969999999999</v>
      </c>
      <c r="K14" s="649">
        <v>176.89359999999999</v>
      </c>
      <c r="L14" s="649">
        <v>165.8235</v>
      </c>
      <c r="M14" s="650">
        <v>173.16739999999999</v>
      </c>
      <c r="N14" s="651">
        <v>163.92490000000001</v>
      </c>
    </row>
    <row r="15" spans="1:45" ht="16.5" thickBot="1">
      <c r="A15" s="633"/>
      <c r="B15" s="634" t="s">
        <v>72</v>
      </c>
      <c r="C15" s="615">
        <v>263.52640000000002</v>
      </c>
      <c r="D15" s="614">
        <v>264.86130000000003</v>
      </c>
      <c r="E15" s="614">
        <v>269.61180000000002</v>
      </c>
      <c r="F15" s="614">
        <v>274.37880000000001</v>
      </c>
      <c r="G15" s="614">
        <v>281.09570000000002</v>
      </c>
      <c r="H15" s="614">
        <v>279.47669999999999</v>
      </c>
      <c r="I15" s="614">
        <v>278.33229999999998</v>
      </c>
      <c r="J15" s="614">
        <v>271.2921</v>
      </c>
      <c r="K15" s="614">
        <v>270.34589999999997</v>
      </c>
      <c r="L15" s="614">
        <v>267.51209999999998</v>
      </c>
      <c r="M15" s="614">
        <v>268.33390000000003</v>
      </c>
      <c r="N15" s="616">
        <v>266.91079999999999</v>
      </c>
    </row>
    <row r="16" spans="1:45" ht="16.5" thickBot="1">
      <c r="A16" s="642" t="s">
        <v>244</v>
      </c>
      <c r="B16" s="645" t="s">
        <v>69</v>
      </c>
      <c r="C16" s="652">
        <v>177.19309999999999</v>
      </c>
      <c r="O16" s="635"/>
    </row>
    <row r="17" spans="1:15" ht="16.5" thickBot="1">
      <c r="A17" s="633"/>
      <c r="B17" s="634" t="s">
        <v>72</v>
      </c>
      <c r="C17" s="615">
        <v>266.43869999999998</v>
      </c>
      <c r="O17" s="63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A3" sqref="A3:G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1"/>
      <c r="B2" s="1"/>
      <c r="C2" s="1"/>
      <c r="D2" s="1"/>
      <c r="E2" s="1"/>
      <c r="F2" s="1"/>
      <c r="G2" s="17"/>
    </row>
    <row r="3" spans="1:8" ht="16.5" customHeight="1">
      <c r="A3" s="1" t="s">
        <v>191</v>
      </c>
      <c r="B3" s="1"/>
      <c r="C3" s="1"/>
      <c r="D3" s="1"/>
      <c r="E3" s="1"/>
      <c r="F3" s="1"/>
      <c r="G3" s="17"/>
    </row>
    <row r="4" spans="1:8" ht="16.5" customHeight="1" thickBot="1">
      <c r="A4" s="2"/>
      <c r="B4" s="2"/>
      <c r="C4" s="2"/>
      <c r="D4" s="2"/>
      <c r="E4" s="2"/>
      <c r="F4" s="2"/>
      <c r="G4" s="17"/>
    </row>
    <row r="5" spans="1:8" ht="18" customHeight="1" thickBot="1">
      <c r="A5" s="159" t="s">
        <v>30</v>
      </c>
      <c r="B5" s="160"/>
      <c r="C5" s="161"/>
      <c r="D5" s="397" t="s">
        <v>61</v>
      </c>
      <c r="E5" s="161"/>
      <c r="F5" s="181"/>
      <c r="G5" s="17"/>
    </row>
    <row r="6" spans="1:8" ht="17.25" customHeight="1" thickBot="1">
      <c r="A6" s="675"/>
      <c r="B6" s="672" t="s">
        <v>7</v>
      </c>
      <c r="C6" s="673" t="s">
        <v>31</v>
      </c>
      <c r="D6" s="673" t="s">
        <v>32</v>
      </c>
      <c r="E6" s="673" t="s">
        <v>33</v>
      </c>
      <c r="F6" s="674" t="s">
        <v>34</v>
      </c>
      <c r="G6" s="17"/>
      <c r="H6" s="680" t="s">
        <v>29</v>
      </c>
    </row>
    <row r="7" spans="1:8" ht="19.5" customHeight="1" thickBot="1">
      <c r="A7" s="162" t="s">
        <v>237</v>
      </c>
      <c r="B7" s="678">
        <v>4.6449999999999996</v>
      </c>
      <c r="C7" s="676">
        <v>4.7949999999999999</v>
      </c>
      <c r="D7" s="676">
        <v>4.6100000000000003</v>
      </c>
      <c r="E7" s="676">
        <v>4.726</v>
      </c>
      <c r="F7" s="677">
        <v>4.66</v>
      </c>
      <c r="G7" s="17"/>
    </row>
    <row r="8" spans="1:8" ht="18.75" customHeight="1" thickBot="1">
      <c r="A8" s="162" t="s">
        <v>250</v>
      </c>
      <c r="B8" s="678">
        <v>4.6760000000000002</v>
      </c>
      <c r="C8" s="676">
        <v>4.79</v>
      </c>
      <c r="D8" s="676">
        <v>4.6399999999999997</v>
      </c>
      <c r="E8" s="676">
        <v>5.29</v>
      </c>
      <c r="F8" s="677">
        <v>4.6779999999999999</v>
      </c>
      <c r="G8" s="17"/>
    </row>
    <row r="9" spans="1:8" ht="16.5" thickBot="1">
      <c r="A9" s="748" t="s">
        <v>235</v>
      </c>
      <c r="B9" s="749"/>
      <c r="C9" s="749"/>
      <c r="D9" s="749"/>
      <c r="E9" s="749"/>
      <c r="F9" s="750"/>
      <c r="G9" s="17"/>
    </row>
    <row r="10" spans="1:8" ht="16.5" thickBot="1">
      <c r="A10" s="333"/>
      <c r="B10" s="334" t="s">
        <v>7</v>
      </c>
      <c r="C10" s="335" t="s">
        <v>31</v>
      </c>
      <c r="D10" s="335" t="s">
        <v>32</v>
      </c>
      <c r="E10" s="335" t="s">
        <v>33</v>
      </c>
      <c r="F10" s="336" t="s">
        <v>34</v>
      </c>
      <c r="G10" s="17"/>
    </row>
    <row r="11" spans="1:8" ht="17.25" customHeight="1" thickBot="1">
      <c r="A11" s="162" t="s">
        <v>237</v>
      </c>
      <c r="B11" s="679">
        <v>6.1449999999999996</v>
      </c>
      <c r="C11" s="219">
        <v>5.9470000000000001</v>
      </c>
      <c r="D11" s="219">
        <v>6.298</v>
      </c>
      <c r="E11" s="219">
        <v>6.3</v>
      </c>
      <c r="F11" s="220">
        <v>6.31</v>
      </c>
      <c r="G11" s="17"/>
    </row>
    <row r="12" spans="1:8" ht="16.5" customHeight="1" thickBot="1">
      <c r="A12" s="162" t="s">
        <v>250</v>
      </c>
      <c r="B12" s="678">
        <v>6.1580000000000004</v>
      </c>
      <c r="C12" s="676">
        <v>5.968</v>
      </c>
      <c r="D12" s="676">
        <v>6.27</v>
      </c>
      <c r="E12" s="676">
        <v>6.3</v>
      </c>
      <c r="F12" s="677">
        <v>6.32</v>
      </c>
      <c r="G12" s="17"/>
    </row>
    <row r="13" spans="1:8" ht="18.75" customHeight="1"/>
    <row r="14" spans="1:8" ht="16.5" customHeight="1"/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139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" sqref="B1:G7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9"/>
      <c r="C1" s="189"/>
      <c r="D1" s="189"/>
      <c r="E1" s="189"/>
      <c r="F1" s="189"/>
      <c r="G1" s="189"/>
    </row>
    <row r="2" spans="2:8" ht="18.75">
      <c r="B2" s="190" t="s">
        <v>186</v>
      </c>
      <c r="C2" s="190"/>
      <c r="D2" s="190"/>
      <c r="E2" s="190"/>
      <c r="F2" s="190"/>
      <c r="G2" s="190"/>
      <c r="H2" s="85"/>
    </row>
    <row r="3" spans="2:8" ht="19.5" thickBot="1">
      <c r="B3" s="189"/>
      <c r="C3" s="189"/>
      <c r="D3" s="190" t="s">
        <v>253</v>
      </c>
      <c r="E3" s="190"/>
      <c r="F3" s="189"/>
      <c r="G3" s="189"/>
      <c r="H3" s="56"/>
    </row>
    <row r="4" spans="2:8" ht="19.5" thickBot="1">
      <c r="B4" s="751" t="s">
        <v>140</v>
      </c>
      <c r="C4" s="191" t="s">
        <v>141</v>
      </c>
      <c r="D4" s="192"/>
      <c r="E4" s="193"/>
      <c r="F4" s="194"/>
      <c r="G4" s="189"/>
      <c r="H4" s="56"/>
    </row>
    <row r="5" spans="2:8" ht="38.25" thickBot="1">
      <c r="B5" s="752"/>
      <c r="C5" s="195">
        <v>45354</v>
      </c>
      <c r="D5" s="343">
        <v>45347</v>
      </c>
      <c r="E5" s="196" t="s">
        <v>142</v>
      </c>
      <c r="F5" s="196" t="s">
        <v>142</v>
      </c>
      <c r="G5" s="189"/>
      <c r="H5" s="56"/>
    </row>
    <row r="6" spans="2:8" ht="38.25" thickBot="1">
      <c r="B6" s="197" t="s">
        <v>187</v>
      </c>
      <c r="C6" s="198">
        <v>10.59</v>
      </c>
      <c r="D6" s="344">
        <v>11</v>
      </c>
      <c r="E6" s="199">
        <f>(($C6-D6)/D6)</f>
        <v>-3.7272727272727284E-2</v>
      </c>
      <c r="F6" s="200" t="s">
        <v>188</v>
      </c>
      <c r="G6" s="189"/>
      <c r="H6" s="56"/>
    </row>
    <row r="7" spans="2:8" ht="19.5" thickBot="1">
      <c r="B7" s="197" t="s">
        <v>189</v>
      </c>
      <c r="C7" s="198">
        <v>16.975000000000001</v>
      </c>
      <c r="D7" s="344">
        <v>17.73</v>
      </c>
      <c r="E7" s="199">
        <f>(($C7-D7)/D7)</f>
        <v>-4.2583192329385164E-2</v>
      </c>
      <c r="F7" s="200" t="s">
        <v>188</v>
      </c>
      <c r="G7" s="189"/>
      <c r="H7" s="56"/>
    </row>
    <row r="9" spans="2:8">
      <c r="C9" s="136"/>
    </row>
    <row r="10" spans="2:8">
      <c r="C10" s="13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/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65" t="s">
        <v>261</v>
      </c>
      <c r="B1" s="565"/>
      <c r="C1" s="567"/>
      <c r="D1" s="567"/>
      <c r="E1" s="567"/>
      <c r="F1" s="567"/>
      <c r="G1" s="567" t="s">
        <v>252</v>
      </c>
      <c r="H1" s="567"/>
      <c r="I1" s="567"/>
      <c r="J1" s="566"/>
      <c r="K1" s="566"/>
      <c r="L1" s="566"/>
      <c r="M1" s="568"/>
      <c r="N1" s="568"/>
      <c r="O1" s="568"/>
      <c r="P1" s="569"/>
    </row>
    <row r="2" spans="1:19" ht="16.5" thickBot="1">
      <c r="A2" s="570" t="s">
        <v>6</v>
      </c>
      <c r="B2" s="571" t="s">
        <v>7</v>
      </c>
      <c r="C2" s="572"/>
      <c r="D2" s="573"/>
      <c r="E2" s="574" t="s">
        <v>8</v>
      </c>
      <c r="F2" s="575"/>
      <c r="G2" s="575"/>
      <c r="H2" s="575"/>
      <c r="I2" s="753"/>
      <c r="J2" s="754"/>
      <c r="K2" s="754"/>
      <c r="L2" s="754"/>
      <c r="M2" s="754"/>
      <c r="N2" s="754"/>
      <c r="O2" s="754"/>
      <c r="P2" s="755"/>
    </row>
    <row r="3" spans="1:19" ht="15.75">
      <c r="A3" s="576"/>
      <c r="B3" s="657"/>
      <c r="C3" s="658"/>
      <c r="D3" s="659"/>
      <c r="E3" s="660" t="s">
        <v>9</v>
      </c>
      <c r="F3" s="661"/>
      <c r="G3" s="662"/>
      <c r="H3" s="660" t="s">
        <v>10</v>
      </c>
      <c r="I3" s="575"/>
      <c r="J3" s="662"/>
      <c r="K3" s="660" t="s">
        <v>11</v>
      </c>
      <c r="L3" s="661"/>
      <c r="M3" s="663"/>
      <c r="N3" s="660" t="s">
        <v>12</v>
      </c>
      <c r="O3" s="662"/>
      <c r="P3" s="663"/>
    </row>
    <row r="4" spans="1:19" ht="32.25" customHeight="1" thickBot="1">
      <c r="A4" s="577"/>
      <c r="B4" s="304" t="s">
        <v>256</v>
      </c>
      <c r="C4" s="305" t="s">
        <v>245</v>
      </c>
      <c r="D4" s="306" t="s">
        <v>13</v>
      </c>
      <c r="E4" s="304" t="s">
        <v>256</v>
      </c>
      <c r="F4" s="305" t="s">
        <v>245</v>
      </c>
      <c r="G4" s="306" t="s">
        <v>13</v>
      </c>
      <c r="H4" s="304" t="s">
        <v>256</v>
      </c>
      <c r="I4" s="305" t="s">
        <v>245</v>
      </c>
      <c r="J4" s="306" t="s">
        <v>13</v>
      </c>
      <c r="K4" s="304" t="s">
        <v>256</v>
      </c>
      <c r="L4" s="305" t="s">
        <v>245</v>
      </c>
      <c r="M4" s="306" t="s">
        <v>13</v>
      </c>
      <c r="N4" s="304" t="s">
        <v>256</v>
      </c>
      <c r="O4" s="305" t="s">
        <v>245</v>
      </c>
      <c r="P4" s="307" t="s">
        <v>13</v>
      </c>
    </row>
    <row r="5" spans="1:19" ht="29.25" customHeight="1">
      <c r="A5" s="463" t="s">
        <v>14</v>
      </c>
      <c r="B5" s="664">
        <v>9060.6939999999995</v>
      </c>
      <c r="C5" s="665">
        <v>9337.3259999999991</v>
      </c>
      <c r="D5" s="666">
        <v>-2.9626469076906989</v>
      </c>
      <c r="E5" s="664">
        <v>9280</v>
      </c>
      <c r="F5" s="665">
        <v>8960</v>
      </c>
      <c r="G5" s="666">
        <v>3.5714285714285712</v>
      </c>
      <c r="H5" s="664">
        <v>9184.1630000000005</v>
      </c>
      <c r="I5" s="665">
        <v>9367.93</v>
      </c>
      <c r="J5" s="666">
        <v>-1.9616606870461226</v>
      </c>
      <c r="K5" s="495" t="s">
        <v>111</v>
      </c>
      <c r="L5" s="496" t="s">
        <v>111</v>
      </c>
      <c r="M5" s="667" t="s">
        <v>111</v>
      </c>
      <c r="N5" s="664">
        <v>8810.0769999999993</v>
      </c>
      <c r="O5" s="665">
        <v>9275.1569999999992</v>
      </c>
      <c r="P5" s="668">
        <v>-5.0142547452296498</v>
      </c>
    </row>
    <row r="6" spans="1:19" ht="21.75" customHeight="1">
      <c r="A6" s="464" t="s">
        <v>15</v>
      </c>
      <c r="B6" s="498">
        <v>8139.4650000000001</v>
      </c>
      <c r="C6" s="499">
        <v>7925.6059999999998</v>
      </c>
      <c r="D6" s="500">
        <v>2.6983299447386155</v>
      </c>
      <c r="E6" s="498">
        <v>8216.4259999999995</v>
      </c>
      <c r="F6" s="499">
        <v>8272.9509999999991</v>
      </c>
      <c r="G6" s="500">
        <v>-0.68325075296589621</v>
      </c>
      <c r="H6" s="498">
        <v>8145.0110000000004</v>
      </c>
      <c r="I6" s="499">
        <v>7924.6450000000004</v>
      </c>
      <c r="J6" s="500">
        <v>2.7807680974983735</v>
      </c>
      <c r="K6" s="498">
        <v>8060.5889999999999</v>
      </c>
      <c r="L6" s="499">
        <v>7823.3959999999997</v>
      </c>
      <c r="M6" s="501">
        <v>3.0318419264472896</v>
      </c>
      <c r="N6" s="498">
        <v>8112.0810000000001</v>
      </c>
      <c r="O6" s="499">
        <v>7818.4279999999999</v>
      </c>
      <c r="P6" s="501">
        <v>3.7559084767423867</v>
      </c>
    </row>
    <row r="7" spans="1:19" ht="21.75" customHeight="1">
      <c r="A7" s="464" t="s">
        <v>16</v>
      </c>
      <c r="B7" s="498">
        <v>12960.304</v>
      </c>
      <c r="C7" s="499">
        <v>13324.07</v>
      </c>
      <c r="D7" s="500">
        <v>-2.7301417659919203</v>
      </c>
      <c r="E7" s="498">
        <v>13082.137000000001</v>
      </c>
      <c r="F7" s="499">
        <v>13434.891</v>
      </c>
      <c r="G7" s="500">
        <v>-2.6256558389643727</v>
      </c>
      <c r="H7" s="83">
        <v>11326</v>
      </c>
      <c r="I7" s="84">
        <v>11472</v>
      </c>
      <c r="J7" s="669">
        <v>-1.2726638772663879</v>
      </c>
      <c r="K7" s="498" t="s">
        <v>111</v>
      </c>
      <c r="L7" s="499" t="s">
        <v>111</v>
      </c>
      <c r="M7" s="501" t="s">
        <v>111</v>
      </c>
      <c r="N7" s="498">
        <v>13014.82</v>
      </c>
      <c r="O7" s="499">
        <v>13526.165999999999</v>
      </c>
      <c r="P7" s="501">
        <v>-3.7804208524425884</v>
      </c>
    </row>
    <row r="8" spans="1:19" ht="21.75" customHeight="1">
      <c r="A8" s="464" t="s">
        <v>17</v>
      </c>
      <c r="B8" s="498">
        <v>6583.47</v>
      </c>
      <c r="C8" s="499">
        <v>6682.5529999999999</v>
      </c>
      <c r="D8" s="500">
        <v>-1.4827117719829477</v>
      </c>
      <c r="E8" s="498">
        <v>6663.5559999999996</v>
      </c>
      <c r="F8" s="499">
        <v>6848.1930000000002</v>
      </c>
      <c r="G8" s="500">
        <v>-2.6961418873562795</v>
      </c>
      <c r="H8" s="498">
        <v>6666.4110000000001</v>
      </c>
      <c r="I8" s="499">
        <v>6744.46</v>
      </c>
      <c r="J8" s="500">
        <v>-1.1572312683298587</v>
      </c>
      <c r="K8" s="498">
        <v>6442.9660000000003</v>
      </c>
      <c r="L8" s="499">
        <v>6824.8280000000004</v>
      </c>
      <c r="M8" s="501">
        <v>-5.5951886259990733</v>
      </c>
      <c r="N8" s="498">
        <v>6385.3329999999996</v>
      </c>
      <c r="O8" s="499">
        <v>6538.2979999999998</v>
      </c>
      <c r="P8" s="501">
        <v>-2.339523221486695</v>
      </c>
      <c r="R8" t="s">
        <v>153</v>
      </c>
    </row>
    <row r="9" spans="1:19" ht="21.75" customHeight="1">
      <c r="A9" s="464" t="s">
        <v>18</v>
      </c>
      <c r="B9" s="498">
        <v>7262.8590000000004</v>
      </c>
      <c r="C9" s="499">
        <v>7686.3230000000003</v>
      </c>
      <c r="D9" s="500">
        <v>-5.5093183047342658</v>
      </c>
      <c r="E9" s="498">
        <v>9479.4120000000003</v>
      </c>
      <c r="F9" s="499">
        <v>8277.7090000000007</v>
      </c>
      <c r="G9" s="500">
        <v>14.517338070231744</v>
      </c>
      <c r="H9" s="498">
        <v>7113.74</v>
      </c>
      <c r="I9" s="499">
        <v>7695.2659999999996</v>
      </c>
      <c r="J9" s="500">
        <v>-7.5569317551855892</v>
      </c>
      <c r="K9" s="498">
        <v>6455.5630000000001</v>
      </c>
      <c r="L9" s="499">
        <v>6832</v>
      </c>
      <c r="M9" s="501">
        <v>-5.5099092505854781</v>
      </c>
      <c r="N9" s="83" t="s">
        <v>231</v>
      </c>
      <c r="O9" s="84" t="s">
        <v>231</v>
      </c>
      <c r="P9" s="308" t="s">
        <v>232</v>
      </c>
    </row>
    <row r="10" spans="1:19" ht="21.75" customHeight="1">
      <c r="A10" s="464" t="s">
        <v>19</v>
      </c>
      <c r="B10" s="498">
        <v>16911.004000000001</v>
      </c>
      <c r="C10" s="499">
        <v>16810.302</v>
      </c>
      <c r="D10" s="500">
        <v>0.59904932106514885</v>
      </c>
      <c r="E10" s="498">
        <v>16690.733</v>
      </c>
      <c r="F10" s="499">
        <v>16355.492</v>
      </c>
      <c r="G10" s="500">
        <v>2.0497151660127373</v>
      </c>
      <c r="H10" s="498">
        <v>17080.297999999999</v>
      </c>
      <c r="I10" s="499">
        <v>16783.734</v>
      </c>
      <c r="J10" s="500">
        <v>1.7669727129850752</v>
      </c>
      <c r="K10" s="498">
        <v>15637.186</v>
      </c>
      <c r="L10" s="499">
        <v>15430.714</v>
      </c>
      <c r="M10" s="501">
        <v>1.3380586277472304</v>
      </c>
      <c r="N10" s="498">
        <v>16561.53</v>
      </c>
      <c r="O10" s="499">
        <v>17264.187000000002</v>
      </c>
      <c r="P10" s="501">
        <v>-4.0700265816166308</v>
      </c>
    </row>
    <row r="11" spans="1:19" ht="21.75" customHeight="1">
      <c r="A11" s="464" t="s">
        <v>20</v>
      </c>
      <c r="B11" s="498">
        <v>7783.64</v>
      </c>
      <c r="C11" s="499">
        <v>8352.2250000000004</v>
      </c>
      <c r="D11" s="500">
        <v>-6.8075871998180135</v>
      </c>
      <c r="E11" s="498">
        <v>7950</v>
      </c>
      <c r="F11" s="499">
        <v>7695.7039999999997</v>
      </c>
      <c r="G11" s="500">
        <v>3.3043890461483483</v>
      </c>
      <c r="H11" s="498">
        <v>7757.527</v>
      </c>
      <c r="I11" s="499">
        <v>8396.4969999999994</v>
      </c>
      <c r="J11" s="500">
        <v>-7.6099592484818306</v>
      </c>
      <c r="K11" s="498">
        <v>9350</v>
      </c>
      <c r="L11" s="499">
        <v>9650</v>
      </c>
      <c r="M11" s="501">
        <v>-3.1088082901554404</v>
      </c>
      <c r="N11" s="498">
        <v>8818.5669999999991</v>
      </c>
      <c r="O11" s="499">
        <v>8270.4770000000008</v>
      </c>
      <c r="P11" s="501">
        <v>6.6270663711415709</v>
      </c>
      <c r="S11" t="s">
        <v>155</v>
      </c>
    </row>
    <row r="12" spans="1:19" ht="21.75" customHeight="1">
      <c r="A12" s="464" t="s">
        <v>21</v>
      </c>
      <c r="B12" s="498">
        <v>8118.3440000000001</v>
      </c>
      <c r="C12" s="499">
        <v>8202.35</v>
      </c>
      <c r="D12" s="500">
        <v>-1.0241699025279378</v>
      </c>
      <c r="E12" s="498">
        <v>8153.7619999999997</v>
      </c>
      <c r="F12" s="499">
        <v>8403.0640000000003</v>
      </c>
      <c r="G12" s="500">
        <v>-2.9667987772079396</v>
      </c>
      <c r="H12" s="498">
        <v>8231.7890000000007</v>
      </c>
      <c r="I12" s="499">
        <v>8249.6460000000006</v>
      </c>
      <c r="J12" s="500">
        <v>-0.21645777285473786</v>
      </c>
      <c r="K12" s="498">
        <v>7762.3530000000001</v>
      </c>
      <c r="L12" s="499">
        <v>7758.5190000000002</v>
      </c>
      <c r="M12" s="501">
        <v>4.9416647687526863E-2</v>
      </c>
      <c r="N12" s="498">
        <v>7818.6719999999996</v>
      </c>
      <c r="O12" s="499">
        <v>7978.9660000000003</v>
      </c>
      <c r="P12" s="501">
        <v>-2.0089570503245757</v>
      </c>
    </row>
    <row r="13" spans="1:19" ht="21.75" customHeight="1">
      <c r="A13" s="464" t="s">
        <v>22</v>
      </c>
      <c r="B13" s="498">
        <v>9064.7279999999992</v>
      </c>
      <c r="C13" s="499">
        <v>9368.8230000000003</v>
      </c>
      <c r="D13" s="500">
        <v>-3.2458186049624498</v>
      </c>
      <c r="E13" s="498">
        <v>11035.474</v>
      </c>
      <c r="F13" s="499">
        <v>10044.629000000001</v>
      </c>
      <c r="G13" s="500">
        <v>9.8644260529682004</v>
      </c>
      <c r="H13" s="498">
        <v>9661.9459999999999</v>
      </c>
      <c r="I13" s="499">
        <v>9883.8230000000003</v>
      </c>
      <c r="J13" s="500">
        <v>-2.2448499937726565</v>
      </c>
      <c r="K13" s="498">
        <v>7502.5</v>
      </c>
      <c r="L13" s="499">
        <v>7671.1109999999999</v>
      </c>
      <c r="M13" s="501">
        <v>-2.1979997421494732</v>
      </c>
      <c r="N13" s="498">
        <v>7459.3389999999999</v>
      </c>
      <c r="O13" s="499">
        <v>8021.2920000000004</v>
      </c>
      <c r="P13" s="501">
        <v>-7.0057666520555593</v>
      </c>
    </row>
    <row r="14" spans="1:19" ht="21.75" customHeight="1">
      <c r="A14" s="464" t="s">
        <v>23</v>
      </c>
      <c r="B14" s="498">
        <v>17699.968000000001</v>
      </c>
      <c r="C14" s="499">
        <v>17794.011999999999</v>
      </c>
      <c r="D14" s="500">
        <v>-0.52851487343044423</v>
      </c>
      <c r="E14" s="498">
        <v>17796.565999999999</v>
      </c>
      <c r="F14" s="499">
        <v>17939.264999999999</v>
      </c>
      <c r="G14" s="500">
        <v>-0.79545622409837036</v>
      </c>
      <c r="H14" s="83" t="s">
        <v>231</v>
      </c>
      <c r="I14" s="84" t="s">
        <v>231</v>
      </c>
      <c r="J14" s="308" t="s">
        <v>232</v>
      </c>
      <c r="K14" s="83" t="s">
        <v>231</v>
      </c>
      <c r="L14" s="84" t="s">
        <v>231</v>
      </c>
      <c r="M14" s="308" t="s">
        <v>232</v>
      </c>
      <c r="N14" s="498">
        <v>17313.511999999999</v>
      </c>
      <c r="O14" s="499">
        <v>17775.692999999999</v>
      </c>
      <c r="P14" s="501">
        <v>-2.6000730323144112</v>
      </c>
    </row>
    <row r="15" spans="1:19" ht="21.75" customHeight="1">
      <c r="A15" s="464" t="s">
        <v>24</v>
      </c>
      <c r="B15" s="498">
        <v>8119.5969999999998</v>
      </c>
      <c r="C15" s="499">
        <v>8202.4529999999995</v>
      </c>
      <c r="D15" s="500">
        <v>-1.010136845648488</v>
      </c>
      <c r="E15" s="498">
        <v>7968.366</v>
      </c>
      <c r="F15" s="499">
        <v>7950.1390000000001</v>
      </c>
      <c r="G15" s="500">
        <v>0.22926643169383404</v>
      </c>
      <c r="H15" s="83" t="s">
        <v>231</v>
      </c>
      <c r="I15" s="84" t="s">
        <v>231</v>
      </c>
      <c r="J15" s="308" t="s">
        <v>232</v>
      </c>
      <c r="K15" s="83" t="s">
        <v>231</v>
      </c>
      <c r="L15" s="84" t="s">
        <v>231</v>
      </c>
      <c r="M15" s="308" t="s">
        <v>232</v>
      </c>
      <c r="N15" s="498">
        <v>8452.9850000000006</v>
      </c>
      <c r="O15" s="499">
        <v>8786.5550000000003</v>
      </c>
      <c r="P15" s="501">
        <v>-3.7963684288096955</v>
      </c>
    </row>
    <row r="16" spans="1:19" ht="21.75" customHeight="1">
      <c r="A16" s="465" t="s">
        <v>25</v>
      </c>
      <c r="B16" s="498">
        <v>10946.227999999999</v>
      </c>
      <c r="C16" s="499">
        <v>10395.563</v>
      </c>
      <c r="D16" s="500">
        <v>5.2971157021509949</v>
      </c>
      <c r="E16" s="498">
        <v>11088.307000000001</v>
      </c>
      <c r="F16" s="499">
        <v>11000.099</v>
      </c>
      <c r="G16" s="500">
        <v>0.80188369213768473</v>
      </c>
      <c r="H16" s="83" t="s">
        <v>231</v>
      </c>
      <c r="I16" s="84" t="s">
        <v>231</v>
      </c>
      <c r="J16" s="308" t="s">
        <v>232</v>
      </c>
      <c r="K16" s="83" t="s">
        <v>231</v>
      </c>
      <c r="L16" s="84" t="s">
        <v>231</v>
      </c>
      <c r="M16" s="308" t="s">
        <v>232</v>
      </c>
      <c r="N16" s="498">
        <v>10854.41</v>
      </c>
      <c r="O16" s="499">
        <v>10441.724</v>
      </c>
      <c r="P16" s="501">
        <v>3.9522783785512785</v>
      </c>
    </row>
    <row r="17" spans="1:21" ht="21.75" customHeight="1">
      <c r="A17" s="465" t="s">
        <v>26</v>
      </c>
      <c r="B17" s="498">
        <v>6918.31</v>
      </c>
      <c r="C17" s="499">
        <v>6788.442</v>
      </c>
      <c r="D17" s="500">
        <v>1.9130751945733704</v>
      </c>
      <c r="E17" s="498">
        <v>6946.8770000000004</v>
      </c>
      <c r="F17" s="499">
        <v>6815.28</v>
      </c>
      <c r="G17" s="500">
        <v>1.9309111291098924</v>
      </c>
      <c r="H17" s="83" t="s">
        <v>231</v>
      </c>
      <c r="I17" s="84" t="s">
        <v>231</v>
      </c>
      <c r="J17" s="308" t="s">
        <v>232</v>
      </c>
      <c r="K17" s="83" t="s">
        <v>231</v>
      </c>
      <c r="L17" s="84" t="s">
        <v>231</v>
      </c>
      <c r="M17" s="308" t="s">
        <v>232</v>
      </c>
      <c r="N17" s="83">
        <v>6847.9830000000002</v>
      </c>
      <c r="O17" s="84">
        <v>6356.1909999999998</v>
      </c>
      <c r="P17" s="669">
        <v>7.7372124280091699</v>
      </c>
      <c r="U17" t="s">
        <v>154</v>
      </c>
    </row>
    <row r="18" spans="1:21" ht="21.75" customHeight="1">
      <c r="A18" s="465" t="s">
        <v>27</v>
      </c>
      <c r="B18" s="498">
        <v>2607.2220000000002</v>
      </c>
      <c r="C18" s="499">
        <v>2652.3180000000002</v>
      </c>
      <c r="D18" s="500">
        <v>-1.7002486127229088</v>
      </c>
      <c r="E18" s="83">
        <v>3414.9989999999998</v>
      </c>
      <c r="F18" s="84">
        <v>3691.3040000000001</v>
      </c>
      <c r="G18" s="669">
        <v>-7.4852951694035568</v>
      </c>
      <c r="H18" s="498">
        <v>2418.9830000000002</v>
      </c>
      <c r="I18" s="499">
        <v>2557.8679999999999</v>
      </c>
      <c r="J18" s="500">
        <v>-5.4297172488963374</v>
      </c>
      <c r="K18" s="498">
        <v>6729.4340000000002</v>
      </c>
      <c r="L18" s="499">
        <v>6594.3239999999996</v>
      </c>
      <c r="M18" s="501">
        <v>2.0488832517176983</v>
      </c>
      <c r="N18" s="498">
        <v>2539.3969999999999</v>
      </c>
      <c r="O18" s="499">
        <v>2181.04</v>
      </c>
      <c r="P18" s="501">
        <v>16.430556064996516</v>
      </c>
    </row>
    <row r="19" spans="1:21" ht="21.75" customHeight="1" thickBot="1">
      <c r="A19" s="466" t="s">
        <v>28</v>
      </c>
      <c r="B19" s="502">
        <v>7594.5649999999996</v>
      </c>
      <c r="C19" s="503">
        <v>7415.0789999999997</v>
      </c>
      <c r="D19" s="504">
        <v>2.4205541168206017</v>
      </c>
      <c r="E19" s="502">
        <v>8276.9969999999994</v>
      </c>
      <c r="F19" s="503">
        <v>8482.2900000000009</v>
      </c>
      <c r="G19" s="504">
        <v>-2.4202544360072751</v>
      </c>
      <c r="H19" s="520" t="s">
        <v>231</v>
      </c>
      <c r="I19" s="521" t="s">
        <v>231</v>
      </c>
      <c r="J19" s="523" t="s">
        <v>232</v>
      </c>
      <c r="K19" s="520" t="s">
        <v>231</v>
      </c>
      <c r="L19" s="521" t="s">
        <v>231</v>
      </c>
      <c r="M19" s="523" t="s">
        <v>232</v>
      </c>
      <c r="N19" s="520">
        <v>6845.3770000000004</v>
      </c>
      <c r="O19" s="521">
        <v>6819.3320000000003</v>
      </c>
      <c r="P19" s="523">
        <v>0.38192890447334243</v>
      </c>
    </row>
    <row r="20" spans="1:21" ht="21.75" customHeight="1"/>
    <row r="21" spans="1:21" ht="18" customHeight="1"/>
  </sheetData>
  <mergeCells count="1">
    <mergeCell ref="I2:P2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"/>
    </sheetView>
  </sheetViews>
  <sheetFormatPr defaultRowHeight="12.75"/>
  <cols>
    <col min="1" max="1" width="4.42578125" customWidth="1"/>
    <col min="2" max="2" width="44.28515625" customWidth="1"/>
    <col min="3" max="3" width="16.140625" customWidth="1"/>
    <col min="4" max="4" width="17.85546875" customWidth="1"/>
    <col min="5" max="5" width="13.140625" customWidth="1"/>
    <col min="6" max="6" width="17.5703125" customWidth="1"/>
    <col min="7" max="7" width="19.28515625" customWidth="1"/>
    <col min="8" max="8" width="10.28515625" customWidth="1"/>
    <col min="9" max="9" width="16.85546875" customWidth="1"/>
    <col min="10" max="10" width="17.85546875" customWidth="1"/>
    <col min="11" max="11" width="9.85546875" customWidth="1"/>
    <col min="12" max="12" width="16" customWidth="1"/>
    <col min="13" max="13" width="15.5703125" customWidth="1"/>
    <col min="14" max="14" width="10.140625" customWidth="1"/>
    <col min="15" max="16" width="16.7109375" customWidth="1"/>
    <col min="17" max="17" width="11.28515625" customWidth="1"/>
  </cols>
  <sheetData>
    <row r="1" spans="2:17" ht="16.5" customHeight="1" thickBot="1"/>
    <row r="2" spans="2:17" ht="21">
      <c r="B2" s="688" t="s">
        <v>262</v>
      </c>
      <c r="C2" s="689"/>
      <c r="D2" s="689"/>
      <c r="E2" s="689"/>
      <c r="F2" s="690" t="s">
        <v>257</v>
      </c>
      <c r="G2" s="690"/>
      <c r="H2" s="689"/>
      <c r="I2" s="689"/>
      <c r="J2" s="691"/>
      <c r="K2" s="691"/>
      <c r="L2" s="691"/>
      <c r="M2" s="691"/>
      <c r="N2" s="691"/>
      <c r="O2" s="691"/>
      <c r="P2" s="691"/>
      <c r="Q2" s="692"/>
    </row>
    <row r="3" spans="2:17" ht="21.75" thickBot="1">
      <c r="B3" s="693" t="s">
        <v>199</v>
      </c>
      <c r="C3" s="694"/>
      <c r="D3" s="695"/>
      <c r="E3" s="695"/>
      <c r="F3" s="695"/>
      <c r="G3" s="695"/>
      <c r="H3" s="694"/>
      <c r="I3" s="694"/>
      <c r="J3" s="694"/>
      <c r="K3" s="695"/>
      <c r="L3" s="695"/>
      <c r="M3" s="695"/>
      <c r="N3" s="696"/>
      <c r="O3" s="696"/>
      <c r="P3" s="696"/>
      <c r="Q3" s="697"/>
    </row>
    <row r="4" spans="2:17" ht="21" thickBot="1">
      <c r="B4" s="698" t="s">
        <v>6</v>
      </c>
      <c r="C4" s="699" t="s">
        <v>7</v>
      </c>
      <c r="D4" s="700"/>
      <c r="E4" s="701"/>
      <c r="F4" s="702" t="s">
        <v>8</v>
      </c>
      <c r="G4" s="703"/>
      <c r="H4" s="703"/>
      <c r="I4" s="703"/>
      <c r="J4" s="703"/>
      <c r="K4" s="703"/>
      <c r="L4" s="703"/>
      <c r="M4" s="703"/>
      <c r="N4" s="703"/>
      <c r="O4" s="703"/>
      <c r="P4" s="704"/>
      <c r="Q4" s="705"/>
    </row>
    <row r="5" spans="2:17" ht="21" thickBot="1">
      <c r="B5" s="706"/>
      <c r="C5" s="707"/>
      <c r="D5" s="708"/>
      <c r="E5" s="709"/>
      <c r="F5" s="710" t="s">
        <v>9</v>
      </c>
      <c r="G5" s="711"/>
      <c r="H5" s="712"/>
      <c r="I5" s="710" t="s">
        <v>10</v>
      </c>
      <c r="J5" s="711"/>
      <c r="K5" s="712"/>
      <c r="L5" s="710" t="s">
        <v>11</v>
      </c>
      <c r="M5" s="711"/>
      <c r="N5" s="712"/>
      <c r="O5" s="710" t="s">
        <v>12</v>
      </c>
      <c r="P5" s="712"/>
      <c r="Q5" s="713"/>
    </row>
    <row r="6" spans="2:17" ht="61.5" thickBot="1">
      <c r="B6" s="714"/>
      <c r="C6" s="715" t="s">
        <v>256</v>
      </c>
      <c r="D6" s="716" t="s">
        <v>246</v>
      </c>
      <c r="E6" s="717" t="s">
        <v>13</v>
      </c>
      <c r="F6" s="715" t="s">
        <v>256</v>
      </c>
      <c r="G6" s="716" t="s">
        <v>246</v>
      </c>
      <c r="H6" s="717" t="s">
        <v>13</v>
      </c>
      <c r="I6" s="715" t="s">
        <v>256</v>
      </c>
      <c r="J6" s="716" t="s">
        <v>246</v>
      </c>
      <c r="K6" s="717" t="s">
        <v>13</v>
      </c>
      <c r="L6" s="715" t="s">
        <v>256</v>
      </c>
      <c r="M6" s="716" t="s">
        <v>246</v>
      </c>
      <c r="N6" s="717" t="s">
        <v>13</v>
      </c>
      <c r="O6" s="715" t="s">
        <v>256</v>
      </c>
      <c r="P6" s="716" t="s">
        <v>246</v>
      </c>
      <c r="Q6" s="718" t="s">
        <v>13</v>
      </c>
    </row>
    <row r="7" spans="2:17" ht="15.75" customHeight="1">
      <c r="B7" s="719" t="s">
        <v>14</v>
      </c>
      <c r="C7" s="723">
        <v>8990.6939999999995</v>
      </c>
      <c r="D7" s="724">
        <v>9403.0419999999995</v>
      </c>
      <c r="E7" s="725">
        <v>-4.385261705733102</v>
      </c>
      <c r="F7" s="723">
        <v>9280</v>
      </c>
      <c r="G7" s="724">
        <v>8960</v>
      </c>
      <c r="H7" s="725">
        <v>3.5714285714285712</v>
      </c>
      <c r="I7" s="723">
        <v>9088.9470000000001</v>
      </c>
      <c r="J7" s="724">
        <v>9672.2569999999996</v>
      </c>
      <c r="K7" s="725">
        <v>-6.0307537320399938</v>
      </c>
      <c r="L7" s="726" t="s">
        <v>111</v>
      </c>
      <c r="M7" s="727" t="s">
        <v>111</v>
      </c>
      <c r="N7" s="728" t="s">
        <v>111</v>
      </c>
      <c r="O7" s="726">
        <v>8811.0110000000004</v>
      </c>
      <c r="P7" s="727">
        <v>8883.14</v>
      </c>
      <c r="Q7" s="728">
        <v>-0.81197639573392966</v>
      </c>
    </row>
    <row r="8" spans="2:17" ht="16.5" customHeight="1">
      <c r="B8" s="720" t="s">
        <v>15</v>
      </c>
      <c r="C8" s="729">
        <v>8123.2790000000005</v>
      </c>
      <c r="D8" s="730">
        <v>7862.51</v>
      </c>
      <c r="E8" s="731">
        <v>3.3166126338790054</v>
      </c>
      <c r="F8" s="729">
        <v>8609.616</v>
      </c>
      <c r="G8" s="730">
        <v>8296.7099999999991</v>
      </c>
      <c r="H8" s="731">
        <v>3.7714467541953485</v>
      </c>
      <c r="I8" s="729">
        <v>8118.9489999999996</v>
      </c>
      <c r="J8" s="730">
        <v>7865.0709999999999</v>
      </c>
      <c r="K8" s="731">
        <v>3.2279174593592317</v>
      </c>
      <c r="L8" s="729">
        <v>8060.5889999999999</v>
      </c>
      <c r="M8" s="730">
        <v>7823.3959999999997</v>
      </c>
      <c r="N8" s="732">
        <v>3.0318419264472896</v>
      </c>
      <c r="O8" s="729">
        <v>8090.96</v>
      </c>
      <c r="P8" s="730">
        <v>7758.9340000000002</v>
      </c>
      <c r="Q8" s="732">
        <v>4.2792734156521997</v>
      </c>
    </row>
    <row r="9" spans="2:17" ht="17.25" customHeight="1">
      <c r="B9" s="720" t="s">
        <v>16</v>
      </c>
      <c r="C9" s="729">
        <v>12960.304</v>
      </c>
      <c r="D9" s="730">
        <v>13324.07</v>
      </c>
      <c r="E9" s="731">
        <v>-2.7301417659919203</v>
      </c>
      <c r="F9" s="729">
        <v>13082.137000000001</v>
      </c>
      <c r="G9" s="730">
        <v>13434.891</v>
      </c>
      <c r="H9" s="731">
        <v>-2.6256558389643727</v>
      </c>
      <c r="I9" s="733">
        <v>11326</v>
      </c>
      <c r="J9" s="734">
        <v>11472</v>
      </c>
      <c r="K9" s="735">
        <v>-1.2726638772663879</v>
      </c>
      <c r="L9" s="729" t="s">
        <v>111</v>
      </c>
      <c r="M9" s="730" t="s">
        <v>111</v>
      </c>
      <c r="N9" s="732" t="s">
        <v>111</v>
      </c>
      <c r="O9" s="729">
        <v>13014.82</v>
      </c>
      <c r="P9" s="730">
        <v>13526.165999999999</v>
      </c>
      <c r="Q9" s="732">
        <v>-3.7804208524425884</v>
      </c>
    </row>
    <row r="10" spans="2:17" ht="15.75" customHeight="1">
      <c r="B10" s="720" t="s">
        <v>17</v>
      </c>
      <c r="C10" s="729">
        <v>6546.7579999999998</v>
      </c>
      <c r="D10" s="730">
        <v>6545.2809999999999</v>
      </c>
      <c r="E10" s="731">
        <v>2.2565876086906914E-2</v>
      </c>
      <c r="F10" s="729">
        <v>6577.607</v>
      </c>
      <c r="G10" s="730">
        <v>6800.0060000000003</v>
      </c>
      <c r="H10" s="731">
        <v>-3.2705706436141431</v>
      </c>
      <c r="I10" s="729">
        <v>6632.5990000000002</v>
      </c>
      <c r="J10" s="730">
        <v>6598.12</v>
      </c>
      <c r="K10" s="731">
        <v>0.52255794074676221</v>
      </c>
      <c r="L10" s="729">
        <v>6442.9660000000003</v>
      </c>
      <c r="M10" s="730">
        <v>6824.8280000000004</v>
      </c>
      <c r="N10" s="732">
        <v>-5.5951886259990733</v>
      </c>
      <c r="O10" s="729">
        <v>6363.0479999999998</v>
      </c>
      <c r="P10" s="730">
        <v>6361.0559999999996</v>
      </c>
      <c r="Q10" s="732">
        <v>3.1315555153109631E-2</v>
      </c>
    </row>
    <row r="11" spans="2:17" ht="16.5" customHeight="1">
      <c r="B11" s="720" t="s">
        <v>18</v>
      </c>
      <c r="C11" s="729">
        <v>7061.5320000000002</v>
      </c>
      <c r="D11" s="730">
        <v>7023.5969999999998</v>
      </c>
      <c r="E11" s="731">
        <v>0.54010786780620246</v>
      </c>
      <c r="F11" s="729">
        <v>9479.4120000000003</v>
      </c>
      <c r="G11" s="730">
        <v>8298.6200000000008</v>
      </c>
      <c r="H11" s="731">
        <v>14.228775386751041</v>
      </c>
      <c r="I11" s="729">
        <v>6825.8829999999998</v>
      </c>
      <c r="J11" s="730">
        <v>6735.83</v>
      </c>
      <c r="K11" s="731">
        <v>1.3369250708524396</v>
      </c>
      <c r="L11" s="733">
        <v>6455.5630000000001</v>
      </c>
      <c r="M11" s="734">
        <v>6832</v>
      </c>
      <c r="N11" s="735">
        <v>-5.5099092505854781</v>
      </c>
      <c r="O11" s="729">
        <v>4907.3549999999996</v>
      </c>
      <c r="P11" s="730">
        <v>6047.8860000000004</v>
      </c>
      <c r="Q11" s="732">
        <v>-18.858341575882893</v>
      </c>
    </row>
    <row r="12" spans="2:17" ht="17.25" customHeight="1">
      <c r="B12" s="720" t="s">
        <v>19</v>
      </c>
      <c r="C12" s="729">
        <v>16492.691999999999</v>
      </c>
      <c r="D12" s="730">
        <v>15967.967000000001</v>
      </c>
      <c r="E12" s="731">
        <v>3.2861102480985749</v>
      </c>
      <c r="F12" s="729">
        <v>16365.064</v>
      </c>
      <c r="G12" s="730">
        <v>15595.332</v>
      </c>
      <c r="H12" s="731">
        <v>4.9356563874369579</v>
      </c>
      <c r="I12" s="729">
        <v>16618.741999999998</v>
      </c>
      <c r="J12" s="730">
        <v>15947.707</v>
      </c>
      <c r="K12" s="731">
        <v>4.2077208968035222</v>
      </c>
      <c r="L12" s="729">
        <v>15637.186</v>
      </c>
      <c r="M12" s="730">
        <v>15430.714</v>
      </c>
      <c r="N12" s="732">
        <v>1.3380586277472304</v>
      </c>
      <c r="O12" s="729">
        <v>16224.608</v>
      </c>
      <c r="P12" s="730">
        <v>16609.891</v>
      </c>
      <c r="Q12" s="732">
        <v>-2.3195998095351706</v>
      </c>
    </row>
    <row r="13" spans="2:17" ht="15" customHeight="1">
      <c r="B13" s="720" t="s">
        <v>20</v>
      </c>
      <c r="C13" s="729">
        <v>7725.8890000000001</v>
      </c>
      <c r="D13" s="730">
        <v>7552.8239999999996</v>
      </c>
      <c r="E13" s="731">
        <v>2.2913945830063103</v>
      </c>
      <c r="F13" s="729">
        <v>7950</v>
      </c>
      <c r="G13" s="730">
        <v>7669.0029999999997</v>
      </c>
      <c r="H13" s="731">
        <v>3.6640616778999866</v>
      </c>
      <c r="I13" s="729">
        <v>7701.3829999999998</v>
      </c>
      <c r="J13" s="730">
        <v>7528.884</v>
      </c>
      <c r="K13" s="731">
        <v>2.2911629399523195</v>
      </c>
      <c r="L13" s="729">
        <v>9350</v>
      </c>
      <c r="M13" s="730">
        <v>9650</v>
      </c>
      <c r="N13" s="732">
        <v>-3.1088082901554404</v>
      </c>
      <c r="O13" s="729">
        <v>8300.01</v>
      </c>
      <c r="P13" s="730">
        <v>8299.99</v>
      </c>
      <c r="Q13" s="732">
        <v>2.4096414574519437E-4</v>
      </c>
    </row>
    <row r="14" spans="2:17" ht="15" customHeight="1">
      <c r="B14" s="720" t="s">
        <v>21</v>
      </c>
      <c r="C14" s="729">
        <v>8034.2129999999997</v>
      </c>
      <c r="D14" s="730">
        <v>7906.6080000000002</v>
      </c>
      <c r="E14" s="731">
        <v>1.6139032060271556</v>
      </c>
      <c r="F14" s="729">
        <v>8153.7619999999997</v>
      </c>
      <c r="G14" s="730">
        <v>7986.2740000000003</v>
      </c>
      <c r="H14" s="731">
        <v>2.09719826792819</v>
      </c>
      <c r="I14" s="729">
        <v>8153.12</v>
      </c>
      <c r="J14" s="730">
        <v>7977.5240000000003</v>
      </c>
      <c r="K14" s="731">
        <v>2.201134086215216</v>
      </c>
      <c r="L14" s="729">
        <v>7762.3530000000001</v>
      </c>
      <c r="M14" s="730">
        <v>7758.5190000000002</v>
      </c>
      <c r="N14" s="732">
        <v>4.9416647687526863E-2</v>
      </c>
      <c r="O14" s="729">
        <v>7668.442</v>
      </c>
      <c r="P14" s="730">
        <v>7662.0929999999998</v>
      </c>
      <c r="Q14" s="732">
        <v>8.2862476349479963E-2</v>
      </c>
    </row>
    <row r="15" spans="2:17" ht="16.5" customHeight="1">
      <c r="B15" s="720" t="s">
        <v>22</v>
      </c>
      <c r="C15" s="729">
        <v>8758.1919999999991</v>
      </c>
      <c r="D15" s="730">
        <v>9047.9760000000006</v>
      </c>
      <c r="E15" s="731">
        <v>-3.2027494325802972</v>
      </c>
      <c r="F15" s="733">
        <v>11035.474</v>
      </c>
      <c r="G15" s="734">
        <v>9243.5120000000006</v>
      </c>
      <c r="H15" s="735">
        <v>19.386159719379382</v>
      </c>
      <c r="I15" s="729">
        <v>9433.8140000000003</v>
      </c>
      <c r="J15" s="730">
        <v>9763.7240000000002</v>
      </c>
      <c r="K15" s="731">
        <v>-3.3789361518207586</v>
      </c>
      <c r="L15" s="729">
        <v>7502.5</v>
      </c>
      <c r="M15" s="730">
        <v>7671.1109999999999</v>
      </c>
      <c r="N15" s="732">
        <v>-2.1979997421494732</v>
      </c>
      <c r="O15" s="729">
        <v>7165.567</v>
      </c>
      <c r="P15" s="730">
        <v>7424.1350000000002</v>
      </c>
      <c r="Q15" s="732">
        <v>-3.4828030470889901</v>
      </c>
    </row>
    <row r="16" spans="2:17" ht="15" customHeight="1">
      <c r="B16" s="720" t="s">
        <v>23</v>
      </c>
      <c r="C16" s="729">
        <v>17838.149000000001</v>
      </c>
      <c r="D16" s="730">
        <v>17699.429</v>
      </c>
      <c r="E16" s="731">
        <v>0.78375409737795021</v>
      </c>
      <c r="F16" s="729">
        <v>17718.940999999999</v>
      </c>
      <c r="G16" s="730">
        <v>18005.646000000001</v>
      </c>
      <c r="H16" s="731">
        <v>-1.5923061022081724</v>
      </c>
      <c r="I16" s="733" t="s">
        <v>231</v>
      </c>
      <c r="J16" s="734" t="s">
        <v>231</v>
      </c>
      <c r="K16" s="736" t="s">
        <v>111</v>
      </c>
      <c r="L16" s="733" t="s">
        <v>231</v>
      </c>
      <c r="M16" s="734" t="s">
        <v>231</v>
      </c>
      <c r="N16" s="736" t="s">
        <v>111</v>
      </c>
      <c r="O16" s="729">
        <v>17594.204000000002</v>
      </c>
      <c r="P16" s="730">
        <v>17725.954000000002</v>
      </c>
      <c r="Q16" s="732">
        <v>-0.7432604191571297</v>
      </c>
    </row>
    <row r="17" spans="2:17" ht="15.75" customHeight="1">
      <c r="B17" s="720" t="s">
        <v>24</v>
      </c>
      <c r="C17" s="729">
        <v>8081.43</v>
      </c>
      <c r="D17" s="730">
        <v>8222.0789999999997</v>
      </c>
      <c r="E17" s="731">
        <v>-1.7106257431970604</v>
      </c>
      <c r="F17" s="729">
        <v>7917.9579999999996</v>
      </c>
      <c r="G17" s="730">
        <v>7916.5649999999996</v>
      </c>
      <c r="H17" s="731">
        <v>1.7596015443567117E-2</v>
      </c>
      <c r="I17" s="733" t="s">
        <v>231</v>
      </c>
      <c r="J17" s="734" t="s">
        <v>231</v>
      </c>
      <c r="K17" s="736" t="s">
        <v>111</v>
      </c>
      <c r="L17" s="733" t="s">
        <v>231</v>
      </c>
      <c r="M17" s="734" t="s">
        <v>231</v>
      </c>
      <c r="N17" s="736" t="s">
        <v>111</v>
      </c>
      <c r="O17" s="729">
        <v>8450.9639999999999</v>
      </c>
      <c r="P17" s="730">
        <v>9068.1119999999992</v>
      </c>
      <c r="Q17" s="732">
        <v>-6.8056945039937675</v>
      </c>
    </row>
    <row r="18" spans="2:17" ht="18.75" customHeight="1">
      <c r="B18" s="721" t="s">
        <v>25</v>
      </c>
      <c r="C18" s="729">
        <v>10829.132</v>
      </c>
      <c r="D18" s="730">
        <v>10209.453</v>
      </c>
      <c r="E18" s="731">
        <v>6.0696591678320093</v>
      </c>
      <c r="F18" s="729">
        <v>10893.445</v>
      </c>
      <c r="G18" s="730">
        <v>10813.648999999999</v>
      </c>
      <c r="H18" s="731">
        <v>0.73791927220867148</v>
      </c>
      <c r="I18" s="733" t="s">
        <v>231</v>
      </c>
      <c r="J18" s="734" t="s">
        <v>231</v>
      </c>
      <c r="K18" s="736" t="s">
        <v>111</v>
      </c>
      <c r="L18" s="733" t="s">
        <v>231</v>
      </c>
      <c r="M18" s="734" t="s">
        <v>231</v>
      </c>
      <c r="N18" s="736" t="s">
        <v>111</v>
      </c>
      <c r="O18" s="729">
        <v>10926.388999999999</v>
      </c>
      <c r="P18" s="730">
        <v>10514.083000000001</v>
      </c>
      <c r="Q18" s="732">
        <v>3.9214641923598914</v>
      </c>
    </row>
    <row r="19" spans="2:17" ht="18" customHeight="1">
      <c r="B19" s="721" t="s">
        <v>26</v>
      </c>
      <c r="C19" s="729">
        <v>6854.3280000000004</v>
      </c>
      <c r="D19" s="730">
        <v>6817.0190000000002</v>
      </c>
      <c r="E19" s="731">
        <v>0.54729200549389989</v>
      </c>
      <c r="F19" s="729">
        <v>6869.04</v>
      </c>
      <c r="G19" s="730">
        <v>6772.2489999999998</v>
      </c>
      <c r="H19" s="731">
        <v>1.4292297876229916</v>
      </c>
      <c r="I19" s="733" t="s">
        <v>231</v>
      </c>
      <c r="J19" s="734" t="s">
        <v>231</v>
      </c>
      <c r="K19" s="736" t="s">
        <v>111</v>
      </c>
      <c r="L19" s="733" t="s">
        <v>231</v>
      </c>
      <c r="M19" s="734" t="s">
        <v>231</v>
      </c>
      <c r="N19" s="736" t="s">
        <v>111</v>
      </c>
      <c r="O19" s="733">
        <v>6804.82</v>
      </c>
      <c r="P19" s="734">
        <v>6937.0519999999997</v>
      </c>
      <c r="Q19" s="737">
        <v>-1.9061699407759949</v>
      </c>
    </row>
    <row r="20" spans="2:17" ht="22.5" customHeight="1">
      <c r="B20" s="721" t="s">
        <v>27</v>
      </c>
      <c r="C20" s="729">
        <v>2490.4960000000001</v>
      </c>
      <c r="D20" s="730">
        <v>2420.6089999999999</v>
      </c>
      <c r="E20" s="731">
        <v>2.8871659983086975</v>
      </c>
      <c r="F20" s="733" t="s">
        <v>231</v>
      </c>
      <c r="G20" s="734" t="s">
        <v>231</v>
      </c>
      <c r="H20" s="736" t="s">
        <v>111</v>
      </c>
      <c r="I20" s="729">
        <v>2259.2249999999999</v>
      </c>
      <c r="J20" s="730">
        <v>2329.018</v>
      </c>
      <c r="K20" s="731">
        <v>-2.9966706998400237</v>
      </c>
      <c r="L20" s="729">
        <v>6729.4340000000002</v>
      </c>
      <c r="M20" s="730">
        <v>6594.3239999999996</v>
      </c>
      <c r="N20" s="732">
        <v>2.0488832517176983</v>
      </c>
      <c r="O20" s="729">
        <v>2449.5859999999998</v>
      </c>
      <c r="P20" s="730">
        <v>2144.0160000000001</v>
      </c>
      <c r="Q20" s="732">
        <v>14.252225729658718</v>
      </c>
    </row>
    <row r="21" spans="2:17" ht="18" customHeight="1" thickBot="1">
      <c r="B21" s="722" t="s">
        <v>28</v>
      </c>
      <c r="C21" s="738">
        <v>7832.9560000000001</v>
      </c>
      <c r="D21" s="739">
        <v>7608.8720000000003</v>
      </c>
      <c r="E21" s="740">
        <v>2.9450357424858744</v>
      </c>
      <c r="F21" s="738">
        <v>8291.6489999999994</v>
      </c>
      <c r="G21" s="739">
        <v>8569.7049999999999</v>
      </c>
      <c r="H21" s="740">
        <v>-3.2446391095142775</v>
      </c>
      <c r="I21" s="741" t="s">
        <v>231</v>
      </c>
      <c r="J21" s="742" t="s">
        <v>231</v>
      </c>
      <c r="K21" s="743" t="s">
        <v>111</v>
      </c>
      <c r="L21" s="741" t="s">
        <v>231</v>
      </c>
      <c r="M21" s="742" t="s">
        <v>231</v>
      </c>
      <c r="N21" s="743" t="s">
        <v>111</v>
      </c>
      <c r="O21" s="738">
        <v>7147.1940000000004</v>
      </c>
      <c r="P21" s="739">
        <v>7045.9629999999997</v>
      </c>
      <c r="Q21" s="744">
        <v>1.4367234116897958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3" sqref="B3:H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169</v>
      </c>
      <c r="C4" s="2"/>
      <c r="D4" s="2"/>
      <c r="E4" s="2"/>
      <c r="F4" s="2"/>
      <c r="G4" s="2"/>
    </row>
    <row r="5" spans="1:10" ht="16.5" thickBot="1">
      <c r="B5" s="2"/>
      <c r="C5" s="169"/>
      <c r="D5" s="167"/>
      <c r="E5" s="168" t="s">
        <v>112</v>
      </c>
      <c r="F5" s="167"/>
      <c r="G5" s="167"/>
    </row>
    <row r="6" spans="1:10" ht="32.25" thickBot="1">
      <c r="B6" s="164" t="s">
        <v>30</v>
      </c>
      <c r="C6" s="165" t="s">
        <v>7</v>
      </c>
      <c r="D6" s="163" t="s">
        <v>31</v>
      </c>
      <c r="E6" s="163" t="s">
        <v>32</v>
      </c>
      <c r="F6" s="163" t="s">
        <v>33</v>
      </c>
      <c r="G6" s="166" t="s">
        <v>34</v>
      </c>
    </row>
    <row r="7" spans="1:10" ht="15.75" thickBot="1">
      <c r="B7" s="182" t="s">
        <v>237</v>
      </c>
      <c r="C7" s="219">
        <v>7.6660000000000004</v>
      </c>
      <c r="D7" s="219">
        <v>8.2799999999999994</v>
      </c>
      <c r="E7" s="219">
        <v>7.64</v>
      </c>
      <c r="F7" s="219">
        <v>7.26</v>
      </c>
      <c r="G7" s="220">
        <v>7.96</v>
      </c>
    </row>
    <row r="8" spans="1:10" ht="15.75" thickBot="1">
      <c r="B8" s="165" t="s">
        <v>250</v>
      </c>
      <c r="C8" s="676">
        <v>8.1</v>
      </c>
      <c r="D8" s="676">
        <v>8.3260000000000005</v>
      </c>
      <c r="E8" s="676">
        <v>8.07</v>
      </c>
      <c r="F8" s="676">
        <v>7.88</v>
      </c>
      <c r="G8" s="677">
        <v>8.52</v>
      </c>
    </row>
    <row r="9" spans="1:10" ht="15.75" thickBot="1">
      <c r="B9" s="333"/>
      <c r="C9" s="334" t="s">
        <v>7</v>
      </c>
      <c r="D9" s="335" t="s">
        <v>31</v>
      </c>
      <c r="E9" s="335" t="s">
        <v>32</v>
      </c>
      <c r="F9" s="335" t="s">
        <v>33</v>
      </c>
      <c r="G9" s="336" t="s">
        <v>34</v>
      </c>
    </row>
    <row r="10" spans="1:10" ht="15.75" thickBot="1">
      <c r="B10" s="182" t="s">
        <v>237</v>
      </c>
      <c r="C10" s="219">
        <v>13.135999999999999</v>
      </c>
      <c r="D10" s="219" t="s">
        <v>113</v>
      </c>
      <c r="E10" s="219" t="s">
        <v>113</v>
      </c>
      <c r="F10" s="221" t="s">
        <v>113</v>
      </c>
      <c r="G10" s="220" t="s">
        <v>113</v>
      </c>
    </row>
    <row r="11" spans="1:10" ht="15.75" thickBot="1">
      <c r="B11" s="165" t="s">
        <v>250</v>
      </c>
      <c r="C11" s="676">
        <v>13.4</v>
      </c>
      <c r="D11" s="676" t="s">
        <v>113</v>
      </c>
      <c r="E11" s="676" t="s">
        <v>113</v>
      </c>
      <c r="F11" s="681" t="s">
        <v>113</v>
      </c>
      <c r="G11" s="677" t="s">
        <v>113</v>
      </c>
    </row>
    <row r="15" spans="1:10">
      <c r="J15" s="186"/>
    </row>
    <row r="16" spans="1:10">
      <c r="J16" s="186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479" t="s">
        <v>263</v>
      </c>
      <c r="C1" s="479"/>
      <c r="D1" s="479"/>
      <c r="E1" s="479"/>
      <c r="F1" s="480"/>
      <c r="G1" s="481"/>
      <c r="H1" s="479" t="s">
        <v>252</v>
      </c>
      <c r="I1" s="482"/>
      <c r="J1" s="483"/>
      <c r="K1" s="483"/>
      <c r="L1" s="483"/>
      <c r="M1" s="483"/>
      <c r="N1" s="483"/>
      <c r="O1" s="483"/>
      <c r="P1" s="483"/>
      <c r="Q1" s="484"/>
    </row>
    <row r="2" spans="2:17" ht="21.75" thickBot="1">
      <c r="B2" s="485" t="s">
        <v>6</v>
      </c>
      <c r="C2" s="294" t="s">
        <v>7</v>
      </c>
      <c r="D2" s="295"/>
      <c r="E2" s="486"/>
      <c r="F2" s="296" t="s">
        <v>8</v>
      </c>
      <c r="G2" s="296"/>
      <c r="H2" s="296"/>
      <c r="I2" s="296"/>
      <c r="J2" s="296"/>
      <c r="K2" s="296"/>
      <c r="L2" s="296"/>
      <c r="M2" s="296"/>
      <c r="N2" s="296"/>
      <c r="O2" s="297"/>
      <c r="P2" s="298"/>
      <c r="Q2" s="298"/>
    </row>
    <row r="3" spans="2:17" ht="21.75" thickBot="1">
      <c r="B3" s="487"/>
      <c r="C3" s="488"/>
      <c r="D3" s="488"/>
      <c r="E3" s="489"/>
      <c r="F3" s="490" t="s">
        <v>9</v>
      </c>
      <c r="G3" s="491"/>
      <c r="H3" s="492"/>
      <c r="I3" s="490" t="s">
        <v>10</v>
      </c>
      <c r="J3" s="491"/>
      <c r="K3" s="493"/>
      <c r="L3" s="490" t="s">
        <v>11</v>
      </c>
      <c r="M3" s="491"/>
      <c r="N3" s="493"/>
      <c r="O3" s="490" t="s">
        <v>12</v>
      </c>
      <c r="P3" s="493"/>
      <c r="Q3" s="492"/>
    </row>
    <row r="4" spans="2:17" ht="48" thickBot="1">
      <c r="B4" s="494"/>
      <c r="C4" s="519" t="s">
        <v>258</v>
      </c>
      <c r="D4" s="305" t="s">
        <v>246</v>
      </c>
      <c r="E4" s="306" t="s">
        <v>13</v>
      </c>
      <c r="F4" s="304" t="s">
        <v>258</v>
      </c>
      <c r="G4" s="305" t="s">
        <v>246</v>
      </c>
      <c r="H4" s="306" t="s">
        <v>13</v>
      </c>
      <c r="I4" s="304" t="s">
        <v>258</v>
      </c>
      <c r="J4" s="305" t="s">
        <v>246</v>
      </c>
      <c r="K4" s="306" t="s">
        <v>13</v>
      </c>
      <c r="L4" s="304" t="s">
        <v>258</v>
      </c>
      <c r="M4" s="305" t="s">
        <v>246</v>
      </c>
      <c r="N4" s="306" t="s">
        <v>13</v>
      </c>
      <c r="O4" s="304" t="s">
        <v>258</v>
      </c>
      <c r="P4" s="305" t="s">
        <v>246</v>
      </c>
      <c r="Q4" s="307" t="s">
        <v>13</v>
      </c>
    </row>
    <row r="5" spans="2:17" ht="21">
      <c r="B5" s="300" t="s">
        <v>14</v>
      </c>
      <c r="C5" s="495">
        <v>9645.4539999999997</v>
      </c>
      <c r="D5" s="496">
        <v>9159.1219999999994</v>
      </c>
      <c r="E5" s="497">
        <v>5.3098102634728566</v>
      </c>
      <c r="F5" s="495" t="s">
        <v>111</v>
      </c>
      <c r="G5" s="496" t="s">
        <v>111</v>
      </c>
      <c r="H5" s="497" t="s">
        <v>111</v>
      </c>
      <c r="I5" s="498">
        <v>9753.6139999999996</v>
      </c>
      <c r="J5" s="499">
        <v>9220.2109999999993</v>
      </c>
      <c r="K5" s="500">
        <v>5.7851496023247222</v>
      </c>
      <c r="L5" s="495" t="s">
        <v>111</v>
      </c>
      <c r="M5" s="496" t="s">
        <v>111</v>
      </c>
      <c r="N5" s="497" t="s">
        <v>111</v>
      </c>
      <c r="O5" s="498">
        <v>8785.0679999999993</v>
      </c>
      <c r="P5" s="499">
        <v>8612.1309999999994</v>
      </c>
      <c r="Q5" s="501">
        <v>2.0080628127927906</v>
      </c>
    </row>
    <row r="6" spans="2:17" ht="21">
      <c r="B6" s="301" t="s">
        <v>15</v>
      </c>
      <c r="C6" s="498">
        <v>8442.3430000000008</v>
      </c>
      <c r="D6" s="499">
        <v>8533.5910000000003</v>
      </c>
      <c r="E6" s="500">
        <v>-1.0692802127498211</v>
      </c>
      <c r="F6" s="498">
        <v>7925.95</v>
      </c>
      <c r="G6" s="499">
        <v>7823.78</v>
      </c>
      <c r="H6" s="500">
        <v>1.3058905030560686</v>
      </c>
      <c r="I6" s="498">
        <v>9194.6239999999998</v>
      </c>
      <c r="J6" s="499">
        <v>9986.0120000000006</v>
      </c>
      <c r="K6" s="500">
        <v>-7.9249654416598005</v>
      </c>
      <c r="L6" s="498" t="s">
        <v>111</v>
      </c>
      <c r="M6" s="499" t="s">
        <v>111</v>
      </c>
      <c r="N6" s="500" t="s">
        <v>111</v>
      </c>
      <c r="O6" s="498">
        <v>8890</v>
      </c>
      <c r="P6" s="499">
        <v>8900</v>
      </c>
      <c r="Q6" s="501">
        <v>-0.11235955056179776</v>
      </c>
    </row>
    <row r="7" spans="2:17" ht="21">
      <c r="B7" s="301" t="s">
        <v>16</v>
      </c>
      <c r="C7" s="498" t="s">
        <v>111</v>
      </c>
      <c r="D7" s="499" t="s">
        <v>111</v>
      </c>
      <c r="E7" s="500" t="s">
        <v>111</v>
      </c>
      <c r="F7" s="498" t="s">
        <v>111</v>
      </c>
      <c r="G7" s="499" t="s">
        <v>111</v>
      </c>
      <c r="H7" s="500" t="s">
        <v>111</v>
      </c>
      <c r="I7" s="498" t="s">
        <v>111</v>
      </c>
      <c r="J7" s="499" t="s">
        <v>111</v>
      </c>
      <c r="K7" s="500" t="s">
        <v>111</v>
      </c>
      <c r="L7" s="498" t="s">
        <v>111</v>
      </c>
      <c r="M7" s="499" t="s">
        <v>111</v>
      </c>
      <c r="N7" s="500" t="s">
        <v>111</v>
      </c>
      <c r="O7" s="498" t="s">
        <v>111</v>
      </c>
      <c r="P7" s="499" t="s">
        <v>111</v>
      </c>
      <c r="Q7" s="501" t="s">
        <v>111</v>
      </c>
    </row>
    <row r="8" spans="2:17" ht="21">
      <c r="B8" s="301" t="s">
        <v>17</v>
      </c>
      <c r="C8" s="498">
        <v>7106.375</v>
      </c>
      <c r="D8" s="499">
        <v>7012.55</v>
      </c>
      <c r="E8" s="500">
        <v>1.3379583746283423</v>
      </c>
      <c r="F8" s="83">
        <v>8600</v>
      </c>
      <c r="G8" s="84" t="s">
        <v>111</v>
      </c>
      <c r="H8" s="201" t="s">
        <v>111</v>
      </c>
      <c r="I8" s="498">
        <v>7023.9409999999998</v>
      </c>
      <c r="J8" s="499">
        <v>6985.6260000000002</v>
      </c>
      <c r="K8" s="500">
        <v>0.54848341437116155</v>
      </c>
      <c r="L8" s="498" t="s">
        <v>111</v>
      </c>
      <c r="M8" s="499" t="s">
        <v>111</v>
      </c>
      <c r="N8" s="500" t="s">
        <v>111</v>
      </c>
      <c r="O8" s="498">
        <v>7256.2830000000004</v>
      </c>
      <c r="P8" s="499">
        <v>7154.2809999999999</v>
      </c>
      <c r="Q8" s="501">
        <v>1.4257477446021536</v>
      </c>
    </row>
    <row r="9" spans="2:17" ht="21">
      <c r="B9" s="301" t="s">
        <v>18</v>
      </c>
      <c r="C9" s="498">
        <v>8619.4009999999998</v>
      </c>
      <c r="D9" s="499">
        <v>8525.7109999999993</v>
      </c>
      <c r="E9" s="500">
        <v>1.0989112814168873</v>
      </c>
      <c r="F9" s="83" t="s">
        <v>111</v>
      </c>
      <c r="G9" s="84" t="s">
        <v>111</v>
      </c>
      <c r="H9" s="201" t="s">
        <v>111</v>
      </c>
      <c r="I9" s="498">
        <v>8831.2579999999998</v>
      </c>
      <c r="J9" s="499">
        <v>8814.3310000000001</v>
      </c>
      <c r="K9" s="500">
        <v>0.19203953198489687</v>
      </c>
      <c r="L9" s="498" t="s">
        <v>111</v>
      </c>
      <c r="M9" s="499" t="s">
        <v>111</v>
      </c>
      <c r="N9" s="500" t="s">
        <v>111</v>
      </c>
      <c r="O9" s="498">
        <v>8097.8379999999997</v>
      </c>
      <c r="P9" s="499">
        <v>7916.6329999999998</v>
      </c>
      <c r="Q9" s="501">
        <v>2.2889149970700919</v>
      </c>
    </row>
    <row r="10" spans="2:17" ht="21">
      <c r="B10" s="301" t="s">
        <v>19</v>
      </c>
      <c r="C10" s="498">
        <v>17571.169000000002</v>
      </c>
      <c r="D10" s="499">
        <v>17980.662</v>
      </c>
      <c r="E10" s="500">
        <v>-2.2774078062309306</v>
      </c>
      <c r="F10" s="498">
        <v>16933.364000000001</v>
      </c>
      <c r="G10" s="499">
        <v>16850.317999999999</v>
      </c>
      <c r="H10" s="500">
        <v>0.49284529823117934</v>
      </c>
      <c r="I10" s="498">
        <v>17867.285</v>
      </c>
      <c r="J10" s="499">
        <v>18389.164000000001</v>
      </c>
      <c r="K10" s="500">
        <v>-2.8379702307293622</v>
      </c>
      <c r="L10" s="498" t="s">
        <v>111</v>
      </c>
      <c r="M10" s="499" t="s">
        <v>111</v>
      </c>
      <c r="N10" s="500" t="s">
        <v>111</v>
      </c>
      <c r="O10" s="498">
        <v>17127.580000000002</v>
      </c>
      <c r="P10" s="499">
        <v>18031.553</v>
      </c>
      <c r="Q10" s="501">
        <v>-5.0132842135117155</v>
      </c>
    </row>
    <row r="11" spans="2:17" ht="21">
      <c r="B11" s="301" t="s">
        <v>20</v>
      </c>
      <c r="C11" s="498">
        <v>10828.549000000001</v>
      </c>
      <c r="D11" s="499">
        <v>10967.404</v>
      </c>
      <c r="E11" s="500">
        <v>-1.2660698922005569</v>
      </c>
      <c r="F11" s="498" t="s">
        <v>111</v>
      </c>
      <c r="G11" s="499" t="s">
        <v>111</v>
      </c>
      <c r="H11" s="500" t="s">
        <v>111</v>
      </c>
      <c r="I11" s="498">
        <v>11527.094999999999</v>
      </c>
      <c r="J11" s="499">
        <v>11621.669</v>
      </c>
      <c r="K11" s="500">
        <v>-0.81377296152558232</v>
      </c>
      <c r="L11" s="498" t="s">
        <v>111</v>
      </c>
      <c r="M11" s="499" t="s">
        <v>111</v>
      </c>
      <c r="N11" s="500" t="s">
        <v>111</v>
      </c>
      <c r="O11" s="498">
        <v>8917.1880000000001</v>
      </c>
      <c r="P11" s="499">
        <v>8963.0689999999995</v>
      </c>
      <c r="Q11" s="501">
        <v>-0.5118893985977282</v>
      </c>
    </row>
    <row r="12" spans="2:17" ht="21">
      <c r="B12" s="301" t="s">
        <v>21</v>
      </c>
      <c r="C12" s="498">
        <v>8833.7870000000003</v>
      </c>
      <c r="D12" s="499">
        <v>8817.7450000000008</v>
      </c>
      <c r="E12" s="500">
        <v>0.18192859965897698</v>
      </c>
      <c r="F12" s="83" t="s">
        <v>111</v>
      </c>
      <c r="G12" s="84">
        <v>8500</v>
      </c>
      <c r="H12" s="201" t="s">
        <v>111</v>
      </c>
      <c r="I12" s="498">
        <v>8882.5709999999999</v>
      </c>
      <c r="J12" s="499">
        <v>8889.0920000000006</v>
      </c>
      <c r="K12" s="500">
        <v>-7.335957373374738E-2</v>
      </c>
      <c r="L12" s="498" t="s">
        <v>111</v>
      </c>
      <c r="M12" s="499" t="s">
        <v>111</v>
      </c>
      <c r="N12" s="500" t="s">
        <v>111</v>
      </c>
      <c r="O12" s="498">
        <v>8737.6970000000001</v>
      </c>
      <c r="P12" s="499">
        <v>8802.4189999999999</v>
      </c>
      <c r="Q12" s="501">
        <v>-0.73527515561347112</v>
      </c>
    </row>
    <row r="13" spans="2:17" ht="21">
      <c r="B13" s="301" t="s">
        <v>22</v>
      </c>
      <c r="C13" s="498">
        <v>10075.137000000001</v>
      </c>
      <c r="D13" s="499">
        <v>9761.94</v>
      </c>
      <c r="E13" s="500">
        <v>3.2083479308416165</v>
      </c>
      <c r="F13" s="498" t="s">
        <v>111</v>
      </c>
      <c r="G13" s="499" t="s">
        <v>111</v>
      </c>
      <c r="H13" s="500" t="s">
        <v>111</v>
      </c>
      <c r="I13" s="498">
        <v>10285.932000000001</v>
      </c>
      <c r="J13" s="499">
        <v>10023.834000000001</v>
      </c>
      <c r="K13" s="500">
        <v>2.6147480095939333</v>
      </c>
      <c r="L13" s="498" t="s">
        <v>111</v>
      </c>
      <c r="M13" s="499" t="s">
        <v>111</v>
      </c>
      <c r="N13" s="500" t="s">
        <v>111</v>
      </c>
      <c r="O13" s="498">
        <v>9086.3060000000005</v>
      </c>
      <c r="P13" s="499">
        <v>8556.9439999999995</v>
      </c>
      <c r="Q13" s="501">
        <v>6.1863440966775176</v>
      </c>
    </row>
    <row r="14" spans="2:17" ht="21">
      <c r="B14" s="301" t="s">
        <v>23</v>
      </c>
      <c r="C14" s="498">
        <v>17319.868999999999</v>
      </c>
      <c r="D14" s="499">
        <v>17877.629000000001</v>
      </c>
      <c r="E14" s="500">
        <v>-3.1198768024551913</v>
      </c>
      <c r="F14" s="498">
        <v>18290</v>
      </c>
      <c r="G14" s="499">
        <v>17920</v>
      </c>
      <c r="H14" s="500">
        <v>2.0647321428571428</v>
      </c>
      <c r="I14" s="498" t="s">
        <v>111</v>
      </c>
      <c r="J14" s="499" t="s">
        <v>111</v>
      </c>
      <c r="K14" s="500" t="s">
        <v>111</v>
      </c>
      <c r="L14" s="498" t="s">
        <v>111</v>
      </c>
      <c r="M14" s="499" t="s">
        <v>111</v>
      </c>
      <c r="N14" s="500" t="s">
        <v>111</v>
      </c>
      <c r="O14" s="498">
        <v>17039.61</v>
      </c>
      <c r="P14" s="499">
        <v>17855.43</v>
      </c>
      <c r="Q14" s="501">
        <v>-4.5690302613826699</v>
      </c>
    </row>
    <row r="15" spans="2:17" ht="21">
      <c r="B15" s="301" t="s">
        <v>24</v>
      </c>
      <c r="C15" s="498">
        <v>8619.6190000000006</v>
      </c>
      <c r="D15" s="499">
        <v>8109.56</v>
      </c>
      <c r="E15" s="500">
        <v>6.2896014087077496</v>
      </c>
      <c r="F15" s="498">
        <v>8760</v>
      </c>
      <c r="G15" s="499">
        <v>8150</v>
      </c>
      <c r="H15" s="500">
        <v>7.484662576687116</v>
      </c>
      <c r="I15" s="498" t="s">
        <v>111</v>
      </c>
      <c r="J15" s="499" t="s">
        <v>111</v>
      </c>
      <c r="K15" s="500" t="s">
        <v>111</v>
      </c>
      <c r="L15" s="498" t="s">
        <v>111</v>
      </c>
      <c r="M15" s="499" t="s">
        <v>111</v>
      </c>
      <c r="N15" s="500" t="s">
        <v>111</v>
      </c>
      <c r="O15" s="83">
        <v>8469.48</v>
      </c>
      <c r="P15" s="84">
        <v>8064.72</v>
      </c>
      <c r="Q15" s="308">
        <v>5.0188971222807401</v>
      </c>
    </row>
    <row r="16" spans="2:17" ht="21">
      <c r="B16" s="302" t="s">
        <v>25</v>
      </c>
      <c r="C16" s="498">
        <v>13438.790999999999</v>
      </c>
      <c r="D16" s="499">
        <v>12773.727000000001</v>
      </c>
      <c r="E16" s="500">
        <v>5.2064992464611031</v>
      </c>
      <c r="F16" s="498">
        <v>15350</v>
      </c>
      <c r="G16" s="499">
        <v>14130</v>
      </c>
      <c r="H16" s="500">
        <v>8.6341118188251951</v>
      </c>
      <c r="I16" s="498" t="s">
        <v>111</v>
      </c>
      <c r="J16" s="499" t="s">
        <v>111</v>
      </c>
      <c r="K16" s="500" t="s">
        <v>111</v>
      </c>
      <c r="L16" s="498" t="s">
        <v>111</v>
      </c>
      <c r="M16" s="499" t="s">
        <v>111</v>
      </c>
      <c r="N16" s="500" t="s">
        <v>111</v>
      </c>
      <c r="O16" s="498">
        <v>10327.040000000001</v>
      </c>
      <c r="P16" s="499">
        <v>10243</v>
      </c>
      <c r="Q16" s="501">
        <v>0.8204627550522392</v>
      </c>
    </row>
    <row r="17" spans="2:17" ht="21">
      <c r="B17" s="302" t="s">
        <v>26</v>
      </c>
      <c r="C17" s="498">
        <v>8668.27</v>
      </c>
      <c r="D17" s="499">
        <v>7260.5590000000002</v>
      </c>
      <c r="E17" s="500">
        <v>19.388465819229626</v>
      </c>
      <c r="F17" s="83">
        <v>8630</v>
      </c>
      <c r="G17" s="84">
        <v>8990</v>
      </c>
      <c r="H17" s="201">
        <v>-4.004449388209121</v>
      </c>
      <c r="I17" s="498" t="s">
        <v>111</v>
      </c>
      <c r="J17" s="499" t="s">
        <v>111</v>
      </c>
      <c r="K17" s="500" t="s">
        <v>111</v>
      </c>
      <c r="L17" s="498" t="s">
        <v>111</v>
      </c>
      <c r="M17" s="499" t="s">
        <v>111</v>
      </c>
      <c r="N17" s="500" t="s">
        <v>111</v>
      </c>
      <c r="O17" s="83" t="s">
        <v>231</v>
      </c>
      <c r="P17" s="84" t="s">
        <v>231</v>
      </c>
      <c r="Q17" s="669" t="s">
        <v>232</v>
      </c>
    </row>
    <row r="18" spans="2:17" ht="21">
      <c r="B18" s="302" t="s">
        <v>27</v>
      </c>
      <c r="C18" s="498">
        <v>4474.223</v>
      </c>
      <c r="D18" s="499">
        <v>4454.3940000000002</v>
      </c>
      <c r="E18" s="500">
        <v>0.44515595162887983</v>
      </c>
      <c r="F18" s="745" t="s">
        <v>231</v>
      </c>
      <c r="G18" s="746" t="s">
        <v>231</v>
      </c>
      <c r="H18" s="747" t="s">
        <v>232</v>
      </c>
      <c r="I18" s="498">
        <v>4687.8630000000003</v>
      </c>
      <c r="J18" s="499">
        <v>4526.8630000000003</v>
      </c>
      <c r="K18" s="500">
        <v>3.5565467742231212</v>
      </c>
      <c r="L18" s="498" t="s">
        <v>111</v>
      </c>
      <c r="M18" s="499" t="s">
        <v>111</v>
      </c>
      <c r="N18" s="500" t="s">
        <v>111</v>
      </c>
      <c r="O18" s="498">
        <v>3929.9140000000002</v>
      </c>
      <c r="P18" s="499">
        <v>4261.6790000000001</v>
      </c>
      <c r="Q18" s="501">
        <v>-7.7848425467990392</v>
      </c>
    </row>
    <row r="19" spans="2:17" ht="21.75" thickBot="1">
      <c r="B19" s="303" t="s">
        <v>28</v>
      </c>
      <c r="C19" s="520">
        <v>6849.3450000000003</v>
      </c>
      <c r="D19" s="521">
        <v>6831.6540000000005</v>
      </c>
      <c r="E19" s="522">
        <v>0.25895632302221105</v>
      </c>
      <c r="F19" s="520">
        <v>8110</v>
      </c>
      <c r="G19" s="521">
        <v>8110</v>
      </c>
      <c r="H19" s="522">
        <v>0</v>
      </c>
      <c r="I19" s="502" t="s">
        <v>111</v>
      </c>
      <c r="J19" s="503" t="s">
        <v>111</v>
      </c>
      <c r="K19" s="504" t="s">
        <v>111</v>
      </c>
      <c r="L19" s="502" t="s">
        <v>111</v>
      </c>
      <c r="M19" s="503" t="s">
        <v>111</v>
      </c>
      <c r="N19" s="504" t="s">
        <v>111</v>
      </c>
      <c r="O19" s="520">
        <v>6659.15</v>
      </c>
      <c r="P19" s="521">
        <v>6629.81</v>
      </c>
      <c r="Q19" s="523">
        <v>0.44254661898303627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71.28515625" customWidth="1"/>
    <col min="3" max="3" width="21" customWidth="1"/>
    <col min="4" max="4" width="11.140625" customWidth="1"/>
    <col min="5" max="5" width="13.5703125" customWidth="1"/>
  </cols>
  <sheetData>
    <row r="2" spans="2:5" ht="13.5" thickBot="1"/>
    <row r="3" spans="2:5" ht="18.75">
      <c r="B3" s="215" t="s">
        <v>259</v>
      </c>
      <c r="C3" s="214"/>
      <c r="D3" s="214"/>
      <c r="E3" s="371"/>
    </row>
    <row r="4" spans="2:5" ht="19.5" thickBot="1">
      <c r="B4" s="290" t="s">
        <v>199</v>
      </c>
      <c r="C4" s="291"/>
      <c r="D4" s="292"/>
      <c r="E4" s="372"/>
    </row>
    <row r="5" spans="2:5" ht="18.75">
      <c r="B5" s="467" t="s">
        <v>6</v>
      </c>
      <c r="C5" s="468" t="s">
        <v>7</v>
      </c>
      <c r="D5" s="469"/>
      <c r="E5" s="470"/>
    </row>
    <row r="6" spans="2:5" ht="19.5" thickBot="1">
      <c r="B6" s="471"/>
      <c r="C6" s="472"/>
      <c r="D6" s="473"/>
      <c r="E6" s="505"/>
    </row>
    <row r="7" spans="2:5" ht="26.25" thickBot="1">
      <c r="B7" s="474"/>
      <c r="C7" s="670" t="s">
        <v>256</v>
      </c>
      <c r="D7" s="671" t="s">
        <v>245</v>
      </c>
      <c r="E7" s="299" t="s">
        <v>13</v>
      </c>
    </row>
    <row r="8" spans="2:5">
      <c r="B8" s="475" t="s">
        <v>14</v>
      </c>
      <c r="C8" s="133">
        <v>8874.7049999999999</v>
      </c>
      <c r="D8" s="130">
        <v>9009.875</v>
      </c>
      <c r="E8" s="373">
        <v>-1.5002427891618926</v>
      </c>
    </row>
    <row r="9" spans="2:5">
      <c r="B9" s="476" t="s">
        <v>15</v>
      </c>
      <c r="C9" s="134">
        <v>8139.4650000000001</v>
      </c>
      <c r="D9" s="131">
        <v>7889.3829999999998</v>
      </c>
      <c r="E9" s="374">
        <v>3.169854981054923</v>
      </c>
    </row>
    <row r="10" spans="2:5">
      <c r="B10" s="476" t="s">
        <v>16</v>
      </c>
      <c r="C10" s="134">
        <v>12960.304</v>
      </c>
      <c r="D10" s="131">
        <v>13324.07</v>
      </c>
      <c r="E10" s="374">
        <v>-2.7301417659919203</v>
      </c>
    </row>
    <row r="11" spans="2:5">
      <c r="B11" s="476" t="s">
        <v>17</v>
      </c>
      <c r="C11" s="134">
        <v>6583.7550000000001</v>
      </c>
      <c r="D11" s="131">
        <v>6574.8540000000003</v>
      </c>
      <c r="E11" s="374">
        <v>0.13537943199955221</v>
      </c>
    </row>
    <row r="12" spans="2:5">
      <c r="B12" s="476" t="s">
        <v>18</v>
      </c>
      <c r="C12" s="134">
        <v>7262.8590000000004</v>
      </c>
      <c r="D12" s="131">
        <v>7238.0680000000002</v>
      </c>
      <c r="E12" s="374">
        <v>0.34250852575577029</v>
      </c>
    </row>
    <row r="13" spans="2:5">
      <c r="B13" s="476" t="s">
        <v>19</v>
      </c>
      <c r="C13" s="134">
        <v>16895.281999999999</v>
      </c>
      <c r="D13" s="131">
        <v>16677.042000000001</v>
      </c>
      <c r="E13" s="374">
        <v>1.3086253545442768</v>
      </c>
    </row>
    <row r="14" spans="2:5">
      <c r="B14" s="476" t="s">
        <v>20</v>
      </c>
      <c r="C14" s="134">
        <v>7783.64</v>
      </c>
      <c r="D14" s="131">
        <v>7613.3239999999996</v>
      </c>
      <c r="E14" s="374">
        <v>2.2370780489573376</v>
      </c>
    </row>
    <row r="15" spans="2:5">
      <c r="B15" s="476" t="s">
        <v>21</v>
      </c>
      <c r="C15" s="134">
        <v>8118.3440000000001</v>
      </c>
      <c r="D15" s="131">
        <v>8034.866</v>
      </c>
      <c r="E15" s="374">
        <v>1.0389470091971673</v>
      </c>
    </row>
    <row r="16" spans="2:5">
      <c r="B16" s="476" t="s">
        <v>22</v>
      </c>
      <c r="C16" s="134">
        <v>9055.92</v>
      </c>
      <c r="D16" s="131">
        <v>9228.5329999999994</v>
      </c>
      <c r="E16" s="374">
        <v>-1.8704272932653476</v>
      </c>
    </row>
    <row r="17" spans="2:16">
      <c r="B17" s="476" t="s">
        <v>23</v>
      </c>
      <c r="C17" s="134">
        <v>17699.968000000001</v>
      </c>
      <c r="D17" s="131">
        <v>17737.175999999999</v>
      </c>
      <c r="E17" s="374">
        <v>-0.20977409256128893</v>
      </c>
      <c r="P17">
        <v>1</v>
      </c>
    </row>
    <row r="18" spans="2:16">
      <c r="B18" s="476" t="s">
        <v>24</v>
      </c>
      <c r="C18" s="134">
        <v>8119.5969999999998</v>
      </c>
      <c r="D18" s="131">
        <v>8202.634</v>
      </c>
      <c r="E18" s="374">
        <v>-1.012321164152884</v>
      </c>
    </row>
    <row r="19" spans="2:16" ht="27.75" customHeight="1">
      <c r="B19" s="477" t="s">
        <v>25</v>
      </c>
      <c r="C19" s="134">
        <v>10946.227999999999</v>
      </c>
      <c r="D19" s="131">
        <v>10339.454</v>
      </c>
      <c r="E19" s="374">
        <v>5.8685303885485585</v>
      </c>
    </row>
    <row r="20" spans="2:16" ht="28.5" customHeight="1">
      <c r="B20" s="477" t="s">
        <v>26</v>
      </c>
      <c r="C20" s="134">
        <v>6918.31</v>
      </c>
      <c r="D20" s="131">
        <v>6851.1270000000004</v>
      </c>
      <c r="E20" s="374">
        <v>0.98061238683796093</v>
      </c>
    </row>
    <row r="21" spans="2:16" ht="27" customHeight="1">
      <c r="B21" s="477" t="s">
        <v>27</v>
      </c>
      <c r="C21" s="134">
        <v>2607.2220000000002</v>
      </c>
      <c r="D21" s="131">
        <v>2554.636</v>
      </c>
      <c r="E21" s="374">
        <v>2.0584537288286957</v>
      </c>
    </row>
    <row r="22" spans="2:16" ht="29.25" customHeight="1" thickBot="1">
      <c r="B22" s="478" t="s">
        <v>28</v>
      </c>
      <c r="C22" s="135">
        <v>7594.5649999999996</v>
      </c>
      <c r="D22" s="132">
        <v>7423.9089999999997</v>
      </c>
      <c r="E22" s="375">
        <v>2.2987350733959691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2024-03-07T13:34:03Z</dcterms:modified>
</cp:coreProperties>
</file>