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<sst xmlns="http://schemas.openxmlformats.org/spreadsheetml/2006/main" count="1013" uniqueCount="264">
  <si>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</si>
  <si>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</si>
  <si>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</si>
  <si>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</si>
  <si>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</si>
  <si>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</si>
  <si>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</si>
  <si>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</si>
  <si>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</si>
  <si>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</si>
  <si>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</si>
  <si>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</si>
  <si>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</si>
  <si>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</si>
  <si>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</si>
  <si>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</si>
  <si>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</si>
  <si>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</si>
  <si>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</si>
  <si>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</si>
  <si>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</si>
  <si>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</si>
  <si>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</si>
  <si>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</si>
  <si>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</si>
  <si>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</si>
  <si>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</si>
  <si>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</si>
  <si>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</si>
  <si>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</si>
  <si>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</si>
  <si>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</si>
  <si>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</si>
  <si>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</si>
  <si>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</si>
  <si>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</si>
  <si>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</si>
  <si>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</si>
  <si>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</si>
  <si>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</si>
  <si>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</si>
  <si>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</si>
  <si>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</si>
  <si>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</si>
  <si>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</si>
  <si>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</si>
  <si>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</si>
  <si>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</si>
  <si>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</si>
  <si>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</si>
  <si>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</si>
  <si>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</si>
  <si>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</si>
  <si>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</si>
  <si>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</si>
  <si>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</si>
  <si>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</si>
  <si>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</si>
  <si>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</si>
  <si>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</si>
  <si>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</si>
  <si>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</si>
  <si>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</si>
  <si>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</si>
  <si>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</si>
  <si>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</si>
  <si>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</si>
  <si>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</si>
  <si>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</si>
  <si>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</si>
  <si>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</si>
  <si>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</si>
  <si>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</si>
  <si>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</si>
  <si>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</si>
  <si>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</si>
  <si>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</si>
  <si>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</si>
  <si>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</si>
  <si>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</si>
  <si>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</si>
  <si>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</si>
  <si>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</si>
  <si>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</si>
  <si>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</si>
  <si>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</si>
  <si>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</si>
  <si>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</si>
  <si>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</si>
  <si>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</si>
  <si>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</si>
  <si>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</si>
  <si>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</si>
  <si>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</si>
  <si>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</si>
  <si>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</si>
  <si>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</si>
  <si>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</si>
  <si>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</si>
  <si>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</si>
  <si>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</si>
  <si>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</si>
  <si>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</si>
  <si>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</si>
  <si>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</si>
  <si>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</si>
  <si>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</si>
  <si>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</si>
  <si>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</si>
  <si>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</si>
  <si>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</si>
  <si>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</si>
  <si>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</si>
  <si>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</si>
  <si>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</si>
  <si>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</si>
  <si>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</si>
  <si>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</si>
  <si>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</si>
  <si>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</si>
  <si>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</si>
  <si>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</si>
  <si>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</si>
  <si>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</si>
  <si>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</si>
  <si>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</si>
  <si>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</si>
  <si>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</si>
  <si>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</si>
  <si>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</si>
  <si>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</si>
  <si>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</si>
  <si>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</si>
  <si>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</si>
  <si>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</si>
  <si>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</si>
  <si>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</si>
  <si>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</si>
  <si>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</si>
  <si>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</si>
  <si>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</si>
  <si>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</si>
  <si>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</si>
  <si>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</si>
  <si>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</si>
  <si>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</si>
  <si>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</si>
  <si>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</si>
  <si>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</si>
  <si>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</si>
  <si>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</si>
  <si>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</si>
  <si>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</si>
  <si>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</si>
  <si>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</si>
  <si>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</si>
  <si>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</si>
  <si>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</si>
  <si>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</si>
  <si>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</si>
  <si>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</si>
  <si>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</si>
  <si>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</si>
  <si>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</si>
  <si>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</si>
  <si>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</si>
  <si>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</si>
  <si>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</si>
  <si>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</si>
  <si>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</si>
  <si>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</si>
  <si>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</si>
  <si>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</si>
  <si>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</si>
  <si>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</si>
  <si>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</si>
  <si>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</si>
  <si>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</si>
  <si>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</si>
  <si>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</si>
  <si>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</si>
  <si>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</si>
  <si>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</si>
  <si>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</si>
  <si>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</si>
  <si>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</si>
  <si>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</si>
  <si>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</si>
  <si>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</si>
  <si>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</si>
  <si>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</si>
  <si>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</si>
  <si>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</si>
  <si>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</si>
  <si>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</si>
  <si>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</si>
  <si>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</si>
  <si>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</si>
  <si>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</si>
  <si>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</si>
  <si>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</si>
  <si>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</si>
  <si>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</si>
  <si>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</si>
  <si>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</si>
  <si>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</si>
  <si>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</si>
  <si>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</si>
  <si>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</si>
  <si>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</si>
  <si>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</si>
  <si>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</si>
  <si>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</si>
  <si>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</si>
  <si>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</si>
  <si>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</si>
  <si>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</si>
  <si>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</si>
  <si>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</si>
  <si>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</si>
  <si>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</si>
  <si>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</si>
  <si>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</si>
  <si>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</si>
  <si>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</si>
  <si>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</si>
  <si>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</si>
  <si>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</si>
  <si>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</si>
  <si>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</si>
  <si>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</si>
  <si>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</si>
  <si>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Chiny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</si>
  <si>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</si>
  <si>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</si>
  <si>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</si>
  <si>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</si>
  <si>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</si>
  <si>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</si>
  <si>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</si>
  <si>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</si>
  <si>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</si>
  <si>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</si>
  <si>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</si>
  <si>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</si>
  <si>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</si>
  <si>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</si>
  <si>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Polski eksport, import mięsa drobiowgo i podrobów (0207) i drobiu żywego (0105) za I-III 2023r</t>
  </si>
  <si>
    <t xml:space="preserve">           </t>
  </si>
  <si>
    <t>I-III 2022r</t>
  </si>
  <si>
    <t>I-III 2023r</t>
  </si>
  <si>
    <t>Tanzania</t>
  </si>
  <si>
    <t>OKRES:  2017 -V.2023   (ceny bez VAT)</t>
  </si>
  <si>
    <t>28.05.2023</t>
  </si>
  <si>
    <t>2023-05-28</t>
  </si>
  <si>
    <t>NR 22/2023</t>
  </si>
  <si>
    <t>09 czerwca 2023r.</t>
  </si>
  <si>
    <t>29 maja-4 czerwca 2023r.</t>
  </si>
  <si>
    <t>29.05-4.06.2023</t>
  </si>
  <si>
    <t>04.06.2023</t>
  </si>
  <si>
    <t>Tydzień 22 (28.05-4.06.2023)</t>
  </si>
  <si>
    <t>Ceny sprzedaży mięsa drobiowego na rynku KRAJOWYM za okres:</t>
  </si>
  <si>
    <t>28.05-4.06.2023</t>
  </si>
  <si>
    <t xml:space="preserve">Porównanie aktualnych cen skupu i sprzedaży drobiu z zakładów drobiarskich (29.5-4.06.2023r)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</si>
</sst>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999999"/>
      </right>
      <top style="medium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06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4" fontId="37" fillId="0" borderId="0" xfId="3" applyNumberFormat="1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36" xfId="0" applyNumberFormat="1" applyFont="1" applyFill="1" applyBorder="1"/>
    <xf numFmtId="3" fontId="22" fillId="8" borderId="14" xfId="0" applyNumberFormat="1" applyFont="1" applyFill="1" applyBorder="1"/>
    <xf numFmtId="3" fontId="55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" fontId="51" fillId="8" borderId="36" xfId="0" applyNumberFormat="1" applyFont="1" applyFill="1" applyBorder="1"/>
    <xf numFmtId="3" fontId="3" fillId="0" borderId="4" xfId="0" applyNumberFormat="1" applyFont="1" applyBorder="1"/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0" fontId="22" fillId="8" borderId="34" xfId="0" applyFont="1" applyFill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6" fillId="0" borderId="35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55" fillId="0" borderId="35" xfId="0" applyFont="1" applyFill="1" applyBorder="1" applyAlignment="1">
      <alignment horizontal="center" vertical="center" wrapText="1"/>
    </xf>
    <xf numFmtId="0" fontId="56" fillId="0" borderId="19" xfId="0" applyFont="1" applyFill="1" applyBorder="1" applyAlignment="1">
      <alignment horizontal="center" vertical="center" wrapText="1"/>
    </xf>
    <xf numFmtId="3" fontId="55" fillId="0" borderId="60" xfId="0" applyNumberFormat="1" applyFont="1" applyFill="1" applyBorder="1"/>
    <xf numFmtId="164" fontId="56" fillId="0" borderId="5" xfId="0" applyNumberFormat="1" applyFont="1" applyFill="1" applyBorder="1"/>
    <xf numFmtId="164" fontId="56" fillId="0" borderId="21" xfId="0" applyNumberFormat="1" applyFont="1" applyFill="1" applyBorder="1"/>
    <xf numFmtId="3" fontId="55" fillId="0" borderId="9" xfId="0" applyNumberFormat="1" applyFont="1" applyFill="1" applyBorder="1"/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3" fontId="55" fillId="0" borderId="21" xfId="0" applyNumberFormat="1" applyFont="1" applyFill="1" applyBorder="1"/>
    <xf numFmtId="164" fontId="56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1" xfId="0" applyFont="1" applyFill="1" applyBorder="1"/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164" fontId="37" fillId="0" borderId="5" xfId="0" applyNumberFormat="1" applyFont="1" applyFill="1" applyBorder="1"/>
    <xf numFmtId="0" fontId="53" fillId="0" borderId="43" xfId="0" applyFont="1" applyBorder="1"/>
    <xf numFmtId="164" fontId="37" fillId="0" borderId="10" xfId="0" applyNumberFormat="1" applyFont="1" applyFill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164" fontId="37" fillId="0" borderId="16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0" fontId="40" fillId="0" borderId="0" xfId="0" applyFont="1"/>
    <xf numFmtId="0" fontId="32" fillId="0" borderId="0" xfId="4" applyFont="1" applyBorder="1"/>
    <xf numFmtId="0" fontId="70" fillId="0" borderId="0" xfId="4" applyFont="1" applyBorder="1"/>
    <xf numFmtId="0" fontId="40" fillId="0" borderId="0" xfId="4" applyFont="1" applyBorder="1"/>
    <xf numFmtId="0" fontId="34" fillId="0" borderId="0" xfId="4" applyFont="1" applyBorder="1"/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31" xfId="4" applyFont="1" applyBorder="1" applyAlignment="1">
      <alignment horizontal="centerContinuous"/>
    </xf>
    <xf numFmtId="0" fontId="32" fillId="0" borderId="30" xfId="4" applyFont="1" applyBorder="1" applyAlignment="1">
      <alignment horizontal="center"/>
    </xf>
    <xf numFmtId="0" fontId="32" fillId="0" borderId="33" xfId="4" applyFont="1" applyBorder="1" applyAlignment="1">
      <alignment horizontal="center" vertical="center"/>
    </xf>
    <xf numFmtId="0" fontId="32" fillId="0" borderId="25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 wrapText="1"/>
    </xf>
    <xf numFmtId="0" fontId="32" fillId="0" borderId="40" xfId="4" applyFont="1" applyBorder="1" applyAlignment="1">
      <alignment horizontal="center" vertical="center"/>
    </xf>
    <xf numFmtId="0" fontId="32" fillId="0" borderId="63" xfId="4" applyFont="1" applyBorder="1" applyAlignment="1">
      <alignment horizontal="center" vertical="center" wrapText="1"/>
    </xf>
    <xf numFmtId="0" fontId="32" fillId="2" borderId="40" xfId="4" applyFont="1" applyFill="1" applyBorder="1" applyAlignment="1">
      <alignment horizontal="center" vertical="center" wrapText="1"/>
    </xf>
    <xf numFmtId="0" fontId="32" fillId="0" borderId="44" xfId="4" applyFont="1" applyBorder="1" applyAlignment="1">
      <alignment horizontal="center" vertical="center"/>
    </xf>
    <xf numFmtId="0" fontId="32" fillId="0" borderId="33" xfId="4" applyFont="1" applyBorder="1" applyAlignment="1">
      <alignment vertical="center"/>
    </xf>
    <xf numFmtId="0" fontId="34" fillId="0" borderId="14" xfId="0" applyFont="1" applyBorder="1"/>
    <xf numFmtId="0" fontId="34" fillId="0" borderId="15" xfId="0" applyFont="1" applyBorder="1"/>
    <xf numFmtId="0" fontId="34" fillId="0" borderId="0" xfId="0" applyFont="1" applyBorder="1"/>
    <xf numFmtId="0" fontId="69" fillId="0" borderId="0" xfId="16" applyFont="1" applyBorder="1"/>
    <xf numFmtId="0" fontId="32" fillId="0" borderId="28" xfId="4" applyFont="1" applyBorder="1" applyAlignment="1">
      <alignment horizontal="center" vertical="center"/>
    </xf>
    <xf numFmtId="0" fontId="32" fillId="0" borderId="29" xfId="4" applyFont="1" applyBorder="1" applyAlignment="1">
      <alignment horizontal="center" vertical="center" wrapText="1"/>
    </xf>
    <xf numFmtId="0" fontId="32" fillId="0" borderId="31" xfId="4" applyFont="1" applyBorder="1" applyAlignment="1">
      <alignment horizontal="center" vertical="center" wrapText="1"/>
    </xf>
    <xf numFmtId="0" fontId="32" fillId="0" borderId="63" xfId="4" applyFont="1" applyBorder="1" applyAlignment="1">
      <alignment horizontal="center" vertical="center"/>
    </xf>
    <xf numFmtId="0" fontId="32" fillId="3" borderId="30" xfId="4" applyFont="1" applyFill="1" applyBorder="1" applyAlignment="1">
      <alignment horizontal="center" vertical="center" wrapText="1"/>
    </xf>
    <xf numFmtId="0" fontId="34" fillId="0" borderId="13" xfId="0" applyFont="1" applyBorder="1"/>
    <xf numFmtId="3" fontId="32" fillId="0" borderId="63" xfId="4" applyNumberFormat="1" applyFont="1" applyBorder="1" applyAlignment="1">
      <alignment vertical="center"/>
    </xf>
    <xf numFmtId="3" fontId="20" fillId="0" borderId="63" xfId="0" applyNumberFormat="1" applyFont="1" applyBorder="1"/>
    <xf numFmtId="3" fontId="32" fillId="0" borderId="44" xfId="4" applyNumberFormat="1" applyFont="1" applyBorder="1" applyAlignment="1">
      <alignment vertical="center"/>
    </xf>
    <xf numFmtId="3" fontId="20" fillId="0" borderId="44" xfId="0" applyNumberFormat="1" applyFont="1" applyBorder="1"/>
    <xf numFmtId="3" fontId="20" fillId="0" borderId="57" xfId="0" applyNumberFormat="1" applyFont="1" applyBorder="1"/>
    <xf numFmtId="3" fontId="34" fillId="0" borderId="0" xfId="0" applyNumberFormat="1" applyFont="1"/>
    <xf numFmtId="3" fontId="32" fillId="0" borderId="33" xfId="4" applyNumberFormat="1" applyFont="1" applyBorder="1" applyAlignment="1">
      <alignment vertical="center"/>
    </xf>
    <xf numFmtId="3" fontId="20" fillId="0" borderId="87" xfId="0" applyNumberFormat="1" applyFont="1" applyBorder="1"/>
    <xf numFmtId="3" fontId="20" fillId="0" borderId="33" xfId="0" applyNumberFormat="1" applyFont="1" applyBorder="1"/>
    <xf numFmtId="3" fontId="32" fillId="0" borderId="27" xfId="4" applyNumberFormat="1" applyFont="1" applyBorder="1" applyAlignment="1">
      <alignment vertical="center"/>
    </xf>
    <xf numFmtId="3" fontId="20" fillId="0" borderId="27" xfId="0" applyNumberFormat="1" applyFont="1" applyBorder="1"/>
    <xf numFmtId="3" fontId="34" fillId="0" borderId="36" xfId="0" applyNumberFormat="1" applyFont="1" applyBorder="1"/>
    <xf numFmtId="3" fontId="34" fillId="0" borderId="5" xfId="0" applyNumberFormat="1" applyFont="1" applyBorder="1"/>
    <xf numFmtId="3" fontId="34" fillId="0" borderId="44" xfId="0" applyNumberFormat="1" applyFont="1" applyBorder="1"/>
    <xf numFmtId="3" fontId="34" fillId="0" borderId="88" xfId="0" applyNumberFormat="1" applyFont="1" applyBorder="1"/>
    <xf numFmtId="3" fontId="34" fillId="0" borderId="89" xfId="0" applyNumberFormat="1" applyFont="1" applyBorder="1"/>
    <xf numFmtId="3" fontId="34" fillId="0" borderId="40" xfId="0" applyNumberFormat="1" applyFont="1" applyBorder="1"/>
    <xf numFmtId="3" fontId="34" fillId="0" borderId="14" xfId="0" applyNumberFormat="1" applyFont="1" applyBorder="1"/>
    <xf numFmtId="3" fontId="34" fillId="0" borderId="10" xfId="0" applyNumberFormat="1" applyFont="1" applyBorder="1"/>
    <xf numFmtId="3" fontId="34" fillId="0" borderId="15" xfId="0" applyNumberFormat="1" applyFont="1" applyBorder="1"/>
    <xf numFmtId="3" fontId="34" fillId="0" borderId="16" xfId="0" applyNumberFormat="1" applyFont="1" applyBorder="1"/>
    <xf numFmtId="3" fontId="32" fillId="0" borderId="0" xfId="4" applyNumberFormat="1" applyFont="1"/>
    <xf numFmtId="3" fontId="32" fillId="0" borderId="32" xfId="4" applyNumberFormat="1" applyFont="1" applyBorder="1" applyAlignment="1">
      <alignment horizontal="center" vertical="center" wrapText="1"/>
    </xf>
    <xf numFmtId="3" fontId="32" fillId="3" borderId="30" xfId="4" applyNumberFormat="1" applyFont="1" applyFill="1" applyBorder="1" applyAlignment="1">
      <alignment horizontal="center" vertical="center" wrapText="1"/>
    </xf>
    <xf numFmtId="3" fontId="32" fillId="0" borderId="30" xfId="4" applyNumberFormat="1" applyFont="1" applyBorder="1" applyAlignment="1">
      <alignment horizontal="center" vertical="center" wrapText="1"/>
    </xf>
    <xf numFmtId="3" fontId="32" fillId="0" borderId="63" xfId="4" applyNumberFormat="1" applyFont="1" applyBorder="1" applyAlignment="1">
      <alignment horizontal="center" vertical="center"/>
    </xf>
    <xf numFmtId="3" fontId="32" fillId="0" borderId="31" xfId="4" applyNumberFormat="1" applyFont="1" applyBorder="1" applyAlignment="1">
      <alignment horizontal="center" vertical="center" wrapText="1"/>
    </xf>
    <xf numFmtId="3" fontId="20" fillId="0" borderId="89" xfId="0" applyNumberFormat="1" applyFont="1" applyBorder="1"/>
    <xf numFmtId="3" fontId="34" fillId="0" borderId="23" xfId="0" applyNumberFormat="1" applyFont="1" applyBorder="1"/>
    <xf numFmtId="3" fontId="34" fillId="0" borderId="24" xfId="0" applyNumberFormat="1" applyFont="1" applyBorder="1"/>
    <xf numFmtId="0" fontId="32" fillId="3" borderId="33" xfId="4" applyFont="1" applyFill="1" applyBorder="1" applyAlignment="1">
      <alignment horizontal="center" vertical="center" wrapText="1"/>
    </xf>
    <xf numFmtId="3" fontId="20" fillId="3" borderId="63" xfId="0" applyNumberFormat="1" applyFont="1" applyFill="1" applyBorder="1"/>
    <xf numFmtId="3" fontId="34" fillId="3" borderId="4" xfId="0" applyNumberFormat="1" applyFont="1" applyFill="1" applyBorder="1"/>
    <xf numFmtId="3" fontId="34" fillId="3" borderId="9" xfId="0" applyNumberFormat="1" applyFont="1" applyFill="1" applyBorder="1"/>
    <xf numFmtId="3" fontId="34" fillId="3" borderId="12" xfId="0" applyNumberFormat="1" applyFont="1" applyFill="1" applyBorder="1"/>
    <xf numFmtId="0" fontId="32" fillId="3" borderId="40" xfId="4" applyFont="1" applyFill="1" applyBorder="1" applyAlignment="1">
      <alignment horizontal="center" vertical="center" wrapText="1"/>
    </xf>
    <xf numFmtId="3" fontId="20" fillId="3" borderId="33" xfId="0" applyNumberFormat="1" applyFont="1" applyFill="1" applyBorder="1"/>
    <xf numFmtId="3" fontId="34" fillId="3" borderId="60" xfId="0" applyNumberFormat="1" applyFont="1" applyFill="1" applyBorder="1"/>
    <xf numFmtId="0" fontId="32" fillId="3" borderId="63" xfId="4" applyFont="1" applyFill="1" applyBorder="1" applyAlignment="1">
      <alignment horizontal="center" vertical="center" wrapText="1"/>
    </xf>
    <xf numFmtId="3" fontId="20" fillId="3" borderId="87" xfId="0" applyNumberFormat="1" applyFont="1" applyFill="1" applyBorder="1"/>
    <xf numFmtId="3" fontId="20" fillId="3" borderId="40" xfId="0" applyNumberFormat="1" applyFont="1" applyFill="1" applyBorder="1"/>
    <xf numFmtId="3" fontId="34" fillId="3" borderId="23" xfId="0" applyNumberFormat="1" applyFont="1" applyFill="1" applyBorder="1"/>
    <xf numFmtId="3" fontId="20" fillId="3" borderId="26" xfId="0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/>
    <xf numFmtId="3" fontId="55" fillId="0" borderId="23" xfId="0" applyNumberFormat="1" applyFont="1" applyBorder="1"/>
    <xf numFmtId="164" fontId="56" fillId="0" borderId="7" xfId="0" applyNumberFormat="1" applyFont="1" applyFill="1" applyBorder="1"/>
    <xf numFmtId="3" fontId="55" fillId="0" borderId="23" xfId="0" applyNumberFormat="1" applyFont="1" applyFill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3" fontId="78" fillId="8" borderId="14" xfId="0" applyNumberFormat="1" applyFont="1" applyFill="1" applyBorder="1" applyAlignment="1">
      <alignment horizontal="right"/>
    </xf>
    <xf numFmtId="3" fontId="79" fillId="0" borderId="9" xfId="0" applyNumberFormat="1" applyFont="1" applyFill="1" applyBorder="1" applyAlignment="1">
      <alignment horizontal="right"/>
    </xf>
    <xf numFmtId="164" fontId="80" fillId="0" borderId="21" xfId="0" applyNumberFormat="1" applyFont="1" applyFill="1" applyBorder="1" applyAlignment="1">
      <alignment horizontal="right"/>
    </xf>
    <xf numFmtId="164" fontId="80" fillId="0" borderId="10" xfId="0" applyNumberFormat="1" applyFont="1" applyFill="1" applyBorder="1" applyAlignment="1">
      <alignment horizontal="right"/>
    </xf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3" fontId="55" fillId="0" borderId="12" xfId="0" applyNumberFormat="1" applyFont="1" applyBorder="1"/>
    <xf numFmtId="164" fontId="56" fillId="0" borderId="51" xfId="0" applyNumberFormat="1" applyFont="1" applyFill="1" applyBorder="1"/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164" fontId="52" fillId="0" borderId="5" xfId="0" applyNumberFormat="1" applyFont="1" applyFill="1" applyBorder="1"/>
    <xf numFmtId="164" fontId="52" fillId="0" borderId="24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164" fontId="52" fillId="0" borderId="10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164" fontId="52" fillId="0" borderId="16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42" xfId="0" applyFont="1" applyBorder="1" applyAlignment="1">
      <alignment vertical="center"/>
    </xf>
    <xf numFmtId="0" fontId="53" fillId="0" borderId="66" xfId="0" applyFont="1" applyBorder="1" applyAlignment="1">
      <alignment vertical="center"/>
    </xf>
    <xf numFmtId="0" fontId="53" fillId="0" borderId="66" xfId="0" applyFont="1" applyBorder="1" applyAlignment="1">
      <alignment vertical="center" wrapText="1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4" xfId="0" applyNumberFormat="1" applyFont="1" applyFill="1" applyBorder="1" applyAlignment="1">
      <alignment horizontal="center" vertical="top"/>
    </xf>
    <xf numFmtId="4" fontId="34" fillId="0" borderId="11" xfId="0" applyNumberFormat="1" applyFont="1" applyFill="1" applyBorder="1" applyAlignment="1">
      <alignment horizontal="center" vertical="top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3" fontId="32" fillId="0" borderId="40" xfId="4" applyNumberFormat="1" applyFont="1" applyBorder="1" applyAlignment="1"/>
    <xf numFmtId="0" fontId="34" fillId="0" borderId="74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'[1]skup kurcząt'!$B$22</c:f>
              <c:strCache>
                <c:ptCount val="1"/>
                <c:pt idx="0">
                  <c:v>2019r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A-4379-BD3F-953BA9D97EC4}"/>
            </c:ext>
          </c:extLst>
        </c:ser>
        <c:ser>
          <c:idx val="1"/>
          <c:order val="1"/>
          <c:tx>
            <c:strRef>
              <c:f>'[1]skup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  <c:pt idx="10">
                  <c:v>3.0760000000000001</c:v>
                </c:pt>
                <c:pt idx="11">
                  <c:v>3.0550000000000002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A-4379-BD3F-953BA9D97EC4}"/>
            </c:ext>
          </c:extLst>
        </c:ser>
        <c:ser>
          <c:idx val="2"/>
          <c:order val="2"/>
          <c:tx>
            <c:strRef>
              <c:f>'[1]skup kurcząt'!$B$24</c:f>
              <c:strCache>
                <c:ptCount val="1"/>
                <c:pt idx="0">
                  <c:v>2021r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kurcząt'!$C$24:$N$24</c:f>
              <c:numCache>
                <c:formatCode>General</c:formatCode>
                <c:ptCount val="12"/>
                <c:pt idx="0">
                  <c:v>3.28</c:v>
                </c:pt>
                <c:pt idx="1">
                  <c:v>3.47</c:v>
                </c:pt>
                <c:pt idx="2">
                  <c:v>3.64</c:v>
                </c:pt>
                <c:pt idx="3">
                  <c:v>3.78</c:v>
                </c:pt>
                <c:pt idx="4">
                  <c:v>3.99</c:v>
                </c:pt>
                <c:pt idx="5">
                  <c:v>4.12</c:v>
                </c:pt>
                <c:pt idx="6">
                  <c:v>4.24</c:v>
                </c:pt>
                <c:pt idx="7">
                  <c:v>4.17</c:v>
                </c:pt>
                <c:pt idx="8">
                  <c:v>3.9980000000000002</c:v>
                </c:pt>
                <c:pt idx="9">
                  <c:v>3.9647000000000001</c:v>
                </c:pt>
                <c:pt idx="10">
                  <c:v>4.07</c:v>
                </c:pt>
                <c:pt idx="11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A-4379-BD3F-953BA9D97EC4}"/>
            </c:ext>
          </c:extLst>
        </c:ser>
        <c:ser>
          <c:idx val="3"/>
          <c:order val="3"/>
          <c:tx>
            <c:strRef>
              <c:f>'[1]skup kurcząt'!$B$25</c:f>
              <c:strCache>
                <c:ptCount val="1"/>
                <c:pt idx="0">
                  <c:v>2022r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kurcząt'!$C$25:$N$25</c:f>
              <c:numCache>
                <c:formatCode>General</c:formatCode>
                <c:ptCount val="12"/>
                <c:pt idx="0">
                  <c:v>4.4530000000000003</c:v>
                </c:pt>
                <c:pt idx="1">
                  <c:v>4.5709999999999997</c:v>
                </c:pt>
                <c:pt idx="2">
                  <c:v>5.21</c:v>
                </c:pt>
                <c:pt idx="3">
                  <c:v>6.0419999999999998</c:v>
                </c:pt>
                <c:pt idx="4">
                  <c:v>6.16</c:v>
                </c:pt>
                <c:pt idx="5">
                  <c:v>6.13</c:v>
                </c:pt>
                <c:pt idx="6">
                  <c:v>6.0590000000000002</c:v>
                </c:pt>
                <c:pt idx="7">
                  <c:v>6.08</c:v>
                </c:pt>
                <c:pt idx="8">
                  <c:v>6.12</c:v>
                </c:pt>
                <c:pt idx="9">
                  <c:v>6.0650000000000004</c:v>
                </c:pt>
                <c:pt idx="10">
                  <c:v>6</c:v>
                </c:pt>
                <c:pt idx="11">
                  <c:v>5.7670000000000003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4A-4379-BD3F-953BA9D97EC4}"/>
            </c:ext>
          </c:extLst>
        </c:ser>
        <c:ser>
          <c:idx val="4"/>
          <c:order val="4"/>
          <c:tx>
            <c:strRef>
              <c:f>'[1]skup kurcząt'!$B$26</c:f>
              <c:strCache>
                <c:ptCount val="1"/>
                <c:pt idx="0">
                  <c:v>2023r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kurcząt'!$C$26:$N$26</c:f>
              <c:numCache>
                <c:formatCode>General</c:formatCode>
                <c:ptCount val="12"/>
                <c:pt idx="0">
                  <c:v>5.65</c:v>
                </c:pt>
                <c:pt idx="1">
                  <c:v>5.71</c:v>
                </c:pt>
                <c:pt idx="2">
                  <c:v>5.85</c:v>
                </c:pt>
                <c:pt idx="3">
                  <c:v>5.78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4A-4379-BD3F-953BA9D97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14</xdr:col>
      <xdr:colOff>425853</xdr:colOff>
      <xdr:row>41</xdr:row>
      <xdr:rowOff>122380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14600"/>
          <a:ext cx="11979678" cy="5303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27</xdr:col>
      <xdr:colOff>458191</xdr:colOff>
      <xdr:row>49</xdr:row>
      <xdr:rowOff>189921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0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39</xdr:row>
      <xdr:rowOff>51333</xdr:rowOff>
    </xdr:from>
    <xdr:to>
      <xdr:col>16</xdr:col>
      <xdr:colOff>76200</xdr:colOff>
      <xdr:row>74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356883"/>
          <a:ext cx="9220200" cy="5695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18</xdr:col>
      <xdr:colOff>421506</xdr:colOff>
      <xdr:row>31</xdr:row>
      <xdr:rowOff>157012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175106" cy="4852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415357</xdr:colOff>
      <xdr:row>33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559357" cy="50601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22</xdr:col>
      <xdr:colOff>1057</xdr:colOff>
      <xdr:row>30</xdr:row>
      <xdr:rowOff>132625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193057" cy="4828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88</xdr:row>
      <xdr:rowOff>0</xdr:rowOff>
    </xdr:from>
    <xdr:to>
      <xdr:col>19</xdr:col>
      <xdr:colOff>555682</xdr:colOff>
      <xdr:row>138</xdr:row>
      <xdr:rowOff>30422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4230350"/>
          <a:ext cx="10918882" cy="81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583406</xdr:colOff>
      <xdr:row>37</xdr:row>
      <xdr:rowOff>81655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063"/>
          <a:ext cx="10298906" cy="57371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16</xdr:col>
      <xdr:colOff>595312</xdr:colOff>
      <xdr:row>67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22219"/>
          <a:ext cx="10310812" cy="487112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56009</xdr:rowOff>
    </xdr:from>
    <xdr:to>
      <xdr:col>33</xdr:col>
      <xdr:colOff>297656</xdr:colOff>
      <xdr:row>68</xdr:row>
      <xdr:rowOff>77784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6211540"/>
          <a:ext cx="10013156" cy="518908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</xdr:row>
      <xdr:rowOff>0</xdr:rowOff>
    </xdr:from>
    <xdr:to>
      <xdr:col>33</xdr:col>
      <xdr:colOff>314328</xdr:colOff>
      <xdr:row>37</xdr:row>
      <xdr:rowOff>107156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500063"/>
          <a:ext cx="10029828" cy="57626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  <cell r="M23">
            <v>3.0760000000000001</v>
          </cell>
          <cell r="N23">
            <v>3.0550000000000002</v>
          </cell>
        </row>
        <row r="24">
          <cell r="B24" t="str">
            <v>2021r</v>
          </cell>
          <cell r="C24">
            <v>3.28</v>
          </cell>
          <cell r="D24">
            <v>3.47</v>
          </cell>
          <cell r="E24">
            <v>3.64</v>
          </cell>
          <cell r="F24">
            <v>3.78</v>
          </cell>
          <cell r="G24">
            <v>3.99</v>
          </cell>
          <cell r="H24">
            <v>4.12</v>
          </cell>
          <cell r="I24">
            <v>4.24</v>
          </cell>
          <cell r="J24">
            <v>4.17</v>
          </cell>
          <cell r="K24">
            <v>3.9980000000000002</v>
          </cell>
          <cell r="L24">
            <v>3.9647000000000001</v>
          </cell>
          <cell r="M24">
            <v>4.07</v>
          </cell>
          <cell r="N24">
            <v>4.29</v>
          </cell>
        </row>
        <row r="25">
          <cell r="B25" t="str">
            <v>2022r</v>
          </cell>
          <cell r="C25">
            <v>4.4530000000000003</v>
          </cell>
          <cell r="D25">
            <v>4.5709999999999997</v>
          </cell>
          <cell r="E25">
            <v>5.21</v>
          </cell>
          <cell r="F25">
            <v>6.0419999999999998</v>
          </cell>
          <cell r="G25">
            <v>6.16</v>
          </cell>
          <cell r="H25">
            <v>6.13</v>
          </cell>
          <cell r="I25">
            <v>6.0590000000000002</v>
          </cell>
          <cell r="J25">
            <v>6.08</v>
          </cell>
          <cell r="K25">
            <v>6.12</v>
          </cell>
          <cell r="L25">
            <v>6.0650000000000004</v>
          </cell>
          <cell r="M25">
            <v>6</v>
          </cell>
          <cell r="N25">
            <v>5.7670000000000003</v>
          </cell>
        </row>
        <row r="26">
          <cell r="B26" t="str">
            <v>2023r</v>
          </cell>
          <cell r="C26">
            <v>5.65</v>
          </cell>
          <cell r="D26">
            <v>5.71</v>
          </cell>
          <cell r="E26">
            <v>5.85</v>
          </cell>
          <cell r="F26">
            <v>5.78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R21" sqref="R2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4"/>
      <c r="B1" s="164"/>
      <c r="C1" s="164"/>
      <c r="D1" s="220"/>
      <c r="E1" s="165"/>
      <c r="F1" s="165"/>
      <c r="G1" s="164"/>
      <c r="H1" s="164"/>
      <c r="I1" s="164"/>
      <c r="J1" s="164"/>
      <c r="K1" s="164"/>
    </row>
    <row r="2" spans="1:35">
      <c r="A2" s="164"/>
      <c r="B2" s="221"/>
      <c r="C2" s="221"/>
      <c r="D2" s="221"/>
      <c r="E2" s="221"/>
      <c r="F2" s="221"/>
      <c r="G2" s="222"/>
      <c r="H2" s="222"/>
      <c r="I2" s="222"/>
      <c r="J2" s="222"/>
      <c r="K2" s="222"/>
    </row>
    <row r="3" spans="1:35" ht="18.75">
      <c r="A3" s="165"/>
      <c r="B3" s="221"/>
      <c r="C3" s="221"/>
      <c r="D3" s="221"/>
      <c r="E3" s="221"/>
      <c r="F3" s="223" t="s">
        <v>224</v>
      </c>
      <c r="G3" s="224"/>
      <c r="H3" s="224"/>
      <c r="I3" s="224"/>
      <c r="J3" s="224"/>
      <c r="K3" s="224"/>
    </row>
    <row r="4" spans="1:35" ht="18.75">
      <c r="A4" s="165"/>
      <c r="B4" s="221"/>
      <c r="C4" s="221"/>
      <c r="D4" s="221"/>
      <c r="E4" s="221"/>
      <c r="F4" s="223" t="s">
        <v>225</v>
      </c>
      <c r="G4" s="224"/>
      <c r="H4" s="224"/>
      <c r="I4" s="224"/>
      <c r="J4" s="224"/>
      <c r="K4" s="224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5"/>
      <c r="B5" s="221"/>
      <c r="C5" s="221"/>
      <c r="D5" s="221"/>
      <c r="E5" s="221"/>
      <c r="F5" s="225" t="s">
        <v>118</v>
      </c>
      <c r="G5" s="226"/>
      <c r="H5" s="224"/>
      <c r="I5" s="224"/>
      <c r="J5" s="224"/>
      <c r="K5" s="224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5"/>
      <c r="B6" s="222"/>
      <c r="C6" s="222"/>
      <c r="D6" s="222"/>
      <c r="E6" s="222"/>
      <c r="F6" s="224"/>
      <c r="G6" s="224"/>
      <c r="H6" s="224"/>
      <c r="I6" s="224"/>
      <c r="J6" s="224"/>
      <c r="K6" s="224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5"/>
      <c r="C7" s="165"/>
      <c r="D7" s="165"/>
      <c r="E7" s="165"/>
      <c r="F7" s="165"/>
      <c r="G7" s="165"/>
      <c r="H7" s="166"/>
      <c r="I7" s="165"/>
      <c r="J7" s="165"/>
      <c r="K7" s="165"/>
      <c r="L7" s="60"/>
      <c r="M7" s="60"/>
      <c r="N7" s="60"/>
    </row>
    <row r="8" spans="1:35" ht="15.75">
      <c r="B8" s="167" t="s">
        <v>213</v>
      </c>
      <c r="C8" s="165"/>
      <c r="D8" s="165"/>
      <c r="E8" s="165"/>
      <c r="F8" s="165"/>
      <c r="G8" s="165"/>
      <c r="H8" s="166"/>
      <c r="I8" s="165"/>
      <c r="J8" s="165"/>
      <c r="K8" s="165"/>
    </row>
    <row r="9" spans="1:35">
      <c r="B9" s="165"/>
      <c r="C9" s="165"/>
      <c r="D9" s="165"/>
      <c r="E9" s="165"/>
      <c r="F9" s="165"/>
      <c r="G9" s="165"/>
      <c r="H9" s="165"/>
      <c r="I9" s="165"/>
      <c r="J9" s="165"/>
      <c r="K9" s="165"/>
    </row>
    <row r="10" spans="1:35">
      <c r="B10" s="165"/>
      <c r="C10" s="165"/>
      <c r="D10" s="165"/>
      <c r="E10" s="165"/>
      <c r="F10" s="165"/>
      <c r="G10" s="165"/>
      <c r="H10" s="165"/>
      <c r="I10" s="165"/>
      <c r="J10" s="165"/>
      <c r="K10" s="165"/>
    </row>
    <row r="11" spans="1:35" ht="31.5">
      <c r="B11" s="168" t="s">
        <v>0</v>
      </c>
      <c r="C11" s="169"/>
      <c r="D11" s="165"/>
      <c r="E11" s="165"/>
      <c r="F11" s="165"/>
      <c r="G11" s="165"/>
      <c r="H11" s="165"/>
      <c r="I11" s="165"/>
      <c r="J11" s="165"/>
      <c r="K11" s="165"/>
    </row>
    <row r="12" spans="1:35" ht="31.5">
      <c r="B12" s="170"/>
      <c r="C12" s="165"/>
      <c r="D12" s="165"/>
      <c r="E12" s="165"/>
      <c r="F12" s="165"/>
      <c r="G12" s="165"/>
      <c r="H12" s="165"/>
      <c r="I12" s="165"/>
      <c r="J12" s="165"/>
      <c r="K12" s="164"/>
    </row>
    <row r="13" spans="1:35">
      <c r="B13" s="165"/>
      <c r="C13" s="165"/>
      <c r="D13" s="165"/>
      <c r="E13" s="165"/>
      <c r="F13" s="165"/>
      <c r="G13" s="165"/>
      <c r="H13" s="165"/>
      <c r="I13" s="165"/>
      <c r="J13" s="165"/>
      <c r="K13" s="165"/>
    </row>
    <row r="14" spans="1:35" ht="23.25">
      <c r="B14" s="171" t="s">
        <v>255</v>
      </c>
      <c r="C14" s="172"/>
      <c r="D14" s="173"/>
      <c r="E14" s="174" t="s">
        <v>256</v>
      </c>
      <c r="F14" s="175"/>
      <c r="G14" s="173"/>
      <c r="H14" s="164"/>
      <c r="I14" s="164"/>
      <c r="J14" s="164"/>
      <c r="K14" s="165"/>
    </row>
    <row r="15" spans="1:35">
      <c r="B15" s="165"/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35">
      <c r="B16" s="165"/>
      <c r="C16" s="165"/>
      <c r="D16" s="165"/>
      <c r="E16" s="165"/>
      <c r="F16" s="165"/>
      <c r="G16" s="165"/>
      <c r="H16" s="165"/>
      <c r="I16" s="165"/>
      <c r="J16" s="165"/>
      <c r="K16" s="165"/>
    </row>
    <row r="17" spans="2:29" ht="26.25">
      <c r="B17" s="176" t="s">
        <v>245</v>
      </c>
      <c r="C17" s="177"/>
      <c r="D17" s="178" t="s">
        <v>257</v>
      </c>
      <c r="E17" s="177"/>
      <c r="F17" s="177"/>
      <c r="G17" s="172"/>
      <c r="H17" s="165"/>
      <c r="I17" s="165"/>
      <c r="J17" s="165"/>
      <c r="K17" s="165"/>
    </row>
    <row r="18" spans="2:29" ht="15">
      <c r="B18" s="179"/>
      <c r="C18" s="179"/>
      <c r="D18" s="179"/>
      <c r="E18" s="179"/>
      <c r="F18" s="179"/>
      <c r="G18" s="165"/>
      <c r="H18" s="165"/>
      <c r="I18" s="165"/>
      <c r="J18" s="165"/>
      <c r="K18" s="165"/>
    </row>
    <row r="19" spans="2:29" ht="15.75">
      <c r="B19" s="301" t="s">
        <v>235</v>
      </c>
      <c r="C19" s="301"/>
      <c r="D19" s="301"/>
      <c r="E19" s="301"/>
      <c r="F19" s="301"/>
      <c r="G19" s="301"/>
      <c r="H19" s="301"/>
      <c r="I19" s="301"/>
      <c r="J19" s="301"/>
      <c r="K19" s="301"/>
      <c r="L19" s="2"/>
    </row>
    <row r="20" spans="2:29" ht="15.75">
      <c r="B20" s="301" t="s">
        <v>214</v>
      </c>
      <c r="C20" s="301"/>
      <c r="D20" s="301"/>
      <c r="E20" s="301"/>
      <c r="F20" s="301"/>
      <c r="G20" s="301"/>
      <c r="H20" s="301"/>
      <c r="I20" s="301"/>
      <c r="J20" s="301"/>
      <c r="K20" s="301"/>
      <c r="L20" s="2"/>
    </row>
    <row r="21" spans="2:29" ht="15.75">
      <c r="B21" s="167" t="s">
        <v>223</v>
      </c>
      <c r="C21" s="167"/>
      <c r="D21" s="167"/>
      <c r="E21" s="167"/>
      <c r="F21" s="167"/>
      <c r="G21" s="167"/>
      <c r="H21" s="167"/>
      <c r="I21" s="167"/>
      <c r="J21" s="167"/>
      <c r="K21" s="301"/>
      <c r="L21" s="2"/>
    </row>
    <row r="22" spans="2:29" ht="15.75">
      <c r="B22" s="301" t="s">
        <v>3</v>
      </c>
      <c r="C22" s="301"/>
      <c r="D22" s="301"/>
      <c r="E22" s="301"/>
      <c r="F22" s="301"/>
      <c r="G22" s="301"/>
      <c r="H22" s="301"/>
      <c r="I22" s="301"/>
      <c r="J22" s="301"/>
      <c r="K22" s="301"/>
      <c r="L22" s="2"/>
    </row>
    <row r="23" spans="2:29" ht="15.75">
      <c r="B23" s="301" t="s">
        <v>4</v>
      </c>
      <c r="C23" s="301"/>
      <c r="D23" s="301"/>
      <c r="E23" s="301"/>
      <c r="F23" s="301"/>
      <c r="G23" s="301"/>
      <c r="H23" s="301"/>
      <c r="I23" s="301"/>
      <c r="J23" s="301"/>
      <c r="K23" s="301"/>
      <c r="L23" s="2"/>
    </row>
    <row r="24" spans="2:29" ht="15.75">
      <c r="B24" s="167"/>
      <c r="C24" s="167"/>
      <c r="D24" s="301"/>
      <c r="E24" s="301"/>
      <c r="F24" s="301"/>
      <c r="G24" s="301"/>
      <c r="H24" s="301"/>
      <c r="I24" s="301"/>
      <c r="J24" s="301"/>
      <c r="K24" s="301"/>
      <c r="L24" s="2"/>
    </row>
    <row r="25" spans="2:29" ht="18.75">
      <c r="B25" s="552"/>
      <c r="C25" s="552"/>
      <c r="D25" s="553"/>
      <c r="E25" s="553"/>
      <c r="F25" s="553"/>
      <c r="G25" s="553"/>
      <c r="H25" s="553"/>
      <c r="I25" s="553"/>
      <c r="J25" s="553"/>
      <c r="K25" s="553"/>
      <c r="L25" s="554"/>
      <c r="M25" s="554"/>
      <c r="N25" s="554"/>
      <c r="O25" s="554"/>
      <c r="P25" s="554"/>
      <c r="Q25" s="554"/>
      <c r="R25" s="554"/>
      <c r="S25" s="554"/>
      <c r="T25" s="554"/>
      <c r="U25" s="554"/>
      <c r="V25" s="554"/>
      <c r="W25" s="554"/>
      <c r="X25" s="555"/>
      <c r="Y25" s="555"/>
      <c r="Z25" s="555"/>
      <c r="AA25" s="555"/>
      <c r="AB25" s="555"/>
    </row>
    <row r="26" spans="2:29" ht="18.75">
      <c r="B26" s="557"/>
      <c r="C26" s="556"/>
      <c r="D26" s="557"/>
      <c r="E26" s="557"/>
      <c r="F26" s="557"/>
      <c r="G26" s="557"/>
      <c r="H26" s="557"/>
      <c r="I26" s="557"/>
      <c r="J26" s="557"/>
      <c r="K26" s="557"/>
      <c r="L26" s="558"/>
      <c r="M26" s="558"/>
      <c r="N26" s="558"/>
      <c r="O26" s="558"/>
      <c r="P26" s="558"/>
      <c r="Q26" s="558"/>
      <c r="R26" s="558"/>
      <c r="S26" s="558"/>
      <c r="T26" s="558"/>
      <c r="U26" s="558"/>
      <c r="V26" s="558"/>
      <c r="W26" s="558"/>
      <c r="X26" s="559"/>
      <c r="Y26" s="559"/>
      <c r="Z26" s="559"/>
      <c r="AA26" s="559"/>
      <c r="AB26" s="559"/>
      <c r="AC26" s="560"/>
    </row>
    <row r="27" spans="2:29" ht="15.75">
      <c r="B27" s="301"/>
      <c r="C27" s="303"/>
      <c r="D27" s="301"/>
      <c r="E27" s="301"/>
      <c r="F27" s="301"/>
      <c r="G27" s="301"/>
      <c r="H27" s="301"/>
      <c r="I27" s="301"/>
      <c r="J27" s="301"/>
      <c r="K27" s="301"/>
      <c r="L27" s="2"/>
    </row>
    <row r="28" spans="2:29" ht="15.75">
      <c r="B28" s="167" t="s">
        <v>5</v>
      </c>
      <c r="C28" s="301"/>
      <c r="D28" s="301"/>
      <c r="E28" s="301"/>
      <c r="F28" s="301"/>
      <c r="G28" s="301"/>
      <c r="H28" s="301"/>
      <c r="I28" s="301"/>
      <c r="J28" s="301"/>
      <c r="K28" s="301"/>
      <c r="L28" s="2"/>
    </row>
    <row r="29" spans="2:29" ht="15.75">
      <c r="B29" s="167" t="s">
        <v>218</v>
      </c>
      <c r="C29" s="167"/>
      <c r="D29" s="167"/>
      <c r="E29" s="167"/>
      <c r="F29" s="167"/>
      <c r="G29" s="167"/>
      <c r="H29" s="167"/>
      <c r="I29" s="167"/>
      <c r="J29" s="167"/>
      <c r="K29" s="301"/>
      <c r="L29" s="2"/>
    </row>
    <row r="30" spans="2:29" ht="15.75">
      <c r="B30" s="301" t="s">
        <v>215</v>
      </c>
      <c r="C30" s="304" t="s">
        <v>217</v>
      </c>
      <c r="D30" s="301"/>
      <c r="E30" s="301"/>
      <c r="F30" s="301"/>
      <c r="G30" s="301"/>
      <c r="H30" s="301"/>
      <c r="I30" s="301"/>
      <c r="J30" s="301"/>
      <c r="K30" s="301"/>
      <c r="L30" s="2"/>
    </row>
    <row r="31" spans="2:29" ht="15.75">
      <c r="B31" s="301" t="s">
        <v>219</v>
      </c>
      <c r="C31" s="301"/>
      <c r="D31" s="301"/>
      <c r="E31" s="301"/>
      <c r="F31" s="301"/>
      <c r="G31" s="301"/>
      <c r="H31" s="301"/>
      <c r="I31" s="301"/>
      <c r="J31" s="301"/>
      <c r="K31" s="302"/>
      <c r="L31" s="2"/>
    </row>
    <row r="32" spans="2:29" ht="15.75">
      <c r="B32" s="301"/>
      <c r="C32" s="301"/>
      <c r="D32" s="301"/>
      <c r="E32" s="301"/>
      <c r="F32" s="301"/>
      <c r="G32" s="301"/>
      <c r="H32" s="301"/>
      <c r="I32" s="301"/>
      <c r="J32" s="301"/>
      <c r="K32" s="302"/>
      <c r="L32" s="2"/>
    </row>
    <row r="33" spans="2:14" ht="15.75">
      <c r="B33" s="305" t="s">
        <v>216</v>
      </c>
      <c r="C33" s="302"/>
      <c r="D33" s="302"/>
      <c r="E33" s="302"/>
      <c r="F33" s="302"/>
      <c r="G33" s="302"/>
      <c r="H33" s="302"/>
      <c r="I33" s="302"/>
      <c r="J33" s="302"/>
      <c r="K33" s="301"/>
      <c r="L33" s="2"/>
      <c r="M33" s="2"/>
      <c r="N33" s="2"/>
    </row>
    <row r="34" spans="2:14" ht="15.75">
      <c r="B34" s="180" t="s">
        <v>236</v>
      </c>
      <c r="C34" s="302"/>
      <c r="D34" s="302"/>
      <c r="E34" s="302"/>
      <c r="F34" s="302"/>
      <c r="G34" s="302"/>
      <c r="H34" s="302"/>
      <c r="I34" s="302"/>
      <c r="J34" s="302"/>
      <c r="K34" s="301"/>
      <c r="L34" s="2"/>
      <c r="M34" s="2"/>
      <c r="N34" s="2"/>
    </row>
    <row r="35" spans="2:14" ht="11.25" customHeight="1">
      <c r="B35" s="180" t="s">
        <v>237</v>
      </c>
      <c r="C35" s="301"/>
      <c r="D35" s="301"/>
      <c r="E35" s="301"/>
      <c r="F35" s="301"/>
      <c r="G35" s="301"/>
      <c r="H35" s="301"/>
      <c r="I35" s="301"/>
      <c r="J35" s="301"/>
      <c r="K35" s="301"/>
      <c r="L35" s="2"/>
      <c r="M35" s="2"/>
      <c r="N35" s="2"/>
    </row>
    <row r="36" spans="2:14" ht="15.75">
      <c r="B36" s="301"/>
      <c r="C36" s="301"/>
      <c r="D36" s="301"/>
      <c r="E36" s="301"/>
      <c r="F36" s="301"/>
      <c r="G36" s="301"/>
      <c r="H36" s="301"/>
      <c r="I36" s="301"/>
      <c r="J36" s="301"/>
      <c r="K36" s="2"/>
      <c r="L36" s="2"/>
      <c r="M36" s="2"/>
      <c r="N36" s="2"/>
    </row>
    <row r="37" spans="2:14">
      <c r="B37" s="165"/>
      <c r="C37" s="165"/>
      <c r="D37" s="165"/>
      <c r="E37" s="165"/>
      <c r="F37" s="165"/>
      <c r="G37" s="165"/>
      <c r="H37" s="165"/>
      <c r="I37" s="165"/>
      <c r="J37" s="165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M13" sqref="M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319"/>
      <c r="M2" s="655"/>
      <c r="N2" s="654"/>
      <c r="O2" s="318"/>
    </row>
    <row r="3" spans="2:15" ht="18.75" customHeight="1">
      <c r="L3" s="319"/>
      <c r="M3" s="655"/>
      <c r="N3" s="654"/>
      <c r="O3" s="318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319"/>
      <c r="M4" s="655"/>
      <c r="N4" s="654"/>
      <c r="O4" s="318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319"/>
      <c r="M5" s="655"/>
      <c r="N5" s="654"/>
      <c r="O5" s="318"/>
    </row>
    <row r="6" spans="2:15" ht="15.75" customHeight="1">
      <c r="B6" s="690" t="s">
        <v>263</v>
      </c>
      <c r="C6" s="690"/>
      <c r="D6" s="690"/>
      <c r="E6" s="690"/>
      <c r="F6" s="690"/>
      <c r="G6" s="690"/>
      <c r="H6" s="690"/>
      <c r="I6" s="690"/>
    </row>
    <row r="7" spans="2:15" ht="19.5" customHeight="1" thickBot="1">
      <c r="B7" s="691" t="s">
        <v>233</v>
      </c>
      <c r="C7" s="691"/>
      <c r="D7" s="691"/>
      <c r="E7" s="691"/>
      <c r="F7" s="691"/>
      <c r="G7" s="691"/>
      <c r="H7" s="691"/>
      <c r="I7" s="691"/>
    </row>
    <row r="8" spans="2:15" ht="16.5" thickBot="1">
      <c r="B8" s="692" t="s">
        <v>145</v>
      </c>
      <c r="C8" s="694" t="s">
        <v>146</v>
      </c>
      <c r="D8" s="695"/>
      <c r="E8" s="695"/>
      <c r="F8" s="695"/>
      <c r="G8" s="696"/>
      <c r="H8" s="694" t="s">
        <v>147</v>
      </c>
      <c r="I8" s="696"/>
    </row>
    <row r="9" spans="2:15" ht="48" thickBot="1">
      <c r="B9" s="693"/>
      <c r="C9" s="36">
        <v>45081</v>
      </c>
      <c r="D9" s="36">
        <v>45074</v>
      </c>
      <c r="E9" s="37">
        <v>44717</v>
      </c>
      <c r="F9" s="236">
        <v>45052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86"/>
      <c r="C10" s="687"/>
      <c r="D10" s="687"/>
      <c r="E10" s="687"/>
      <c r="F10" s="687"/>
      <c r="G10" s="687"/>
      <c r="H10" s="687"/>
      <c r="I10" s="689"/>
    </row>
    <row r="11" spans="2:15" ht="19.5" customHeight="1" thickBot="1">
      <c r="B11" s="40" t="s">
        <v>150</v>
      </c>
      <c r="C11" s="237">
        <v>5.67</v>
      </c>
      <c r="D11" s="41">
        <v>5.71</v>
      </c>
      <c r="E11" s="656">
        <v>6.16</v>
      </c>
      <c r="F11" s="664">
        <v>5.6589999999999998</v>
      </c>
      <c r="G11" s="42">
        <f>(($C11-F11)/F11)</f>
        <v>1.9438063262060649E-3</v>
      </c>
      <c r="H11" s="42">
        <f>(($C11-D11)/D11)</f>
        <v>-7.0052539404553476E-3</v>
      </c>
      <c r="I11" s="43">
        <f>(($C11-E11)/E11)</f>
        <v>-7.9545454545454572E-2</v>
      </c>
    </row>
    <row r="12" spans="2:15" ht="16.5" thickBot="1">
      <c r="B12" s="40" t="s">
        <v>151</v>
      </c>
      <c r="C12" s="44">
        <v>8.1329999999999991</v>
      </c>
      <c r="D12" s="45">
        <v>8.3800000000000008</v>
      </c>
      <c r="E12" s="657">
        <v>8.57</v>
      </c>
      <c r="F12" s="665">
        <v>8.8559999999999999</v>
      </c>
      <c r="G12" s="42">
        <f t="shared" ref="G12:G14" si="0">(($C12-F12)/F12)</f>
        <v>-8.163956639566404E-2</v>
      </c>
      <c r="H12" s="42">
        <f>(($C12-D12)/D12)</f>
        <v>-2.9474940334129073E-2</v>
      </c>
      <c r="I12" s="43">
        <f t="shared" ref="I12:I14" si="1">(($C12-E12)/E12)</f>
        <v>-5.0991831971995465E-2</v>
      </c>
    </row>
    <row r="13" spans="2:15" ht="16.5" thickBot="1">
      <c r="B13" s="40" t="s">
        <v>152</v>
      </c>
      <c r="C13" s="46">
        <v>8.2149999999999999</v>
      </c>
      <c r="D13" s="47">
        <v>8.42</v>
      </c>
      <c r="E13" s="658">
        <v>8.66</v>
      </c>
      <c r="F13" s="666">
        <v>8.82</v>
      </c>
      <c r="G13" s="42">
        <f t="shared" si="0"/>
        <v>-6.8594104308390066E-2</v>
      </c>
      <c r="H13" s="42">
        <f>(($C13-D13)/D13)</f>
        <v>-2.4346793349168654E-2</v>
      </c>
      <c r="I13" s="43">
        <f t="shared" si="1"/>
        <v>-5.1385681293302572E-2</v>
      </c>
    </row>
    <row r="14" spans="2:15" ht="16.5" thickBot="1">
      <c r="B14" s="40" t="s">
        <v>153</v>
      </c>
      <c r="C14" s="46">
        <v>7.7</v>
      </c>
      <c r="D14" s="47">
        <v>7.73</v>
      </c>
      <c r="E14" s="658">
        <v>6.76</v>
      </c>
      <c r="F14" s="666">
        <v>7.6820000000000004</v>
      </c>
      <c r="G14" s="42">
        <f t="shared" si="0"/>
        <v>2.3431398073418112E-3</v>
      </c>
      <c r="H14" s="42">
        <f>(($C14-D14)/D14)</f>
        <v>-3.8809831824062413E-3</v>
      </c>
      <c r="I14" s="43">
        <f t="shared" si="1"/>
        <v>0.13905325443786989</v>
      </c>
    </row>
    <row r="15" spans="2:15" ht="19.5" customHeight="1" thickBot="1">
      <c r="B15" s="686"/>
      <c r="C15" s="687"/>
      <c r="D15" s="687"/>
      <c r="E15" s="688"/>
      <c r="F15" s="687"/>
      <c r="G15" s="687"/>
      <c r="H15" s="687"/>
      <c r="I15" s="689"/>
    </row>
    <row r="16" spans="2:15" ht="48" thickBot="1">
      <c r="B16" s="48" t="s">
        <v>154</v>
      </c>
      <c r="C16" s="49">
        <v>9.4499999999999993</v>
      </c>
      <c r="D16" s="659">
        <v>8.86</v>
      </c>
      <c r="E16" s="660">
        <v>10.34</v>
      </c>
      <c r="F16" s="667">
        <v>9.43</v>
      </c>
      <c r="G16" s="50">
        <f>(($C16-F16)/F16)</f>
        <v>2.1208907741250872E-3</v>
      </c>
      <c r="H16" s="42">
        <f>(($C16-D16)/D16)</f>
        <v>6.6591422121896157E-2</v>
      </c>
      <c r="I16" s="51">
        <f>(($C16-E16)/E16)</f>
        <v>-8.607350096711805E-2</v>
      </c>
    </row>
    <row r="17" spans="2:9" ht="48" thickBot="1">
      <c r="B17" s="48" t="s">
        <v>155</v>
      </c>
      <c r="C17" s="49">
        <v>8.4700000000000006</v>
      </c>
      <c r="D17" s="659">
        <v>8.9</v>
      </c>
      <c r="E17" s="661">
        <v>9.1300000000000008</v>
      </c>
      <c r="F17" s="667">
        <v>8.7899999999999991</v>
      </c>
      <c r="G17" s="50">
        <f t="shared" ref="G17:G22" si="2">(($C17-F17)/F17)</f>
        <v>-3.640500568828197E-2</v>
      </c>
      <c r="H17" s="42">
        <f>(($C17-D17)/D17)</f>
        <v>-4.8314606741573E-2</v>
      </c>
      <c r="I17" s="51">
        <f t="shared" ref="H17:I23" si="3">(($C17-E17)/E17)</f>
        <v>-7.2289156626506035E-2</v>
      </c>
    </row>
    <row r="18" spans="2:9" ht="16.5" thickBot="1">
      <c r="B18" s="40" t="s">
        <v>156</v>
      </c>
      <c r="C18" s="52">
        <v>7.6950000000000003</v>
      </c>
      <c r="D18" s="659">
        <v>7.73</v>
      </c>
      <c r="E18" s="662">
        <v>7.55</v>
      </c>
      <c r="F18" s="668">
        <v>7.37</v>
      </c>
      <c r="G18" s="50">
        <f t="shared" si="2"/>
        <v>4.4097693351424716E-2</v>
      </c>
      <c r="H18" s="53">
        <f>(($C18-D18)/D18)</f>
        <v>-4.5278137128072623E-3</v>
      </c>
      <c r="I18" s="51">
        <f t="shared" si="3"/>
        <v>1.9205298013245095E-2</v>
      </c>
    </row>
    <row r="19" spans="2:9" ht="16.5" thickBot="1">
      <c r="B19" s="48" t="s">
        <v>102</v>
      </c>
      <c r="C19" s="52">
        <v>18.38</v>
      </c>
      <c r="D19" s="659">
        <v>18.510000000000002</v>
      </c>
      <c r="E19" s="663">
        <v>21.54</v>
      </c>
      <c r="F19" s="668">
        <v>18.739999999999998</v>
      </c>
      <c r="G19" s="50">
        <f>(($C19-F19)/F19)</f>
        <v>-1.9210245464247568E-2</v>
      </c>
      <c r="H19" s="54">
        <f>(($C19-D19)/D19)</f>
        <v>-7.0232306861157511E-3</v>
      </c>
      <c r="I19" s="51">
        <f t="shared" si="3"/>
        <v>-0.14670380687093781</v>
      </c>
    </row>
    <row r="20" spans="2:9" ht="31.5" customHeight="1" thickBot="1">
      <c r="B20" s="40" t="s">
        <v>106</v>
      </c>
      <c r="C20" s="52">
        <v>22.7</v>
      </c>
      <c r="D20" s="659">
        <v>23.09</v>
      </c>
      <c r="E20" s="662">
        <v>25.32</v>
      </c>
      <c r="F20" s="668">
        <v>23.68</v>
      </c>
      <c r="G20" s="50">
        <f>(($C20-F20)/F20)</f>
        <v>-4.1385135135135157E-2</v>
      </c>
      <c r="H20" s="54">
        <f>(($C20-D20)/D20)</f>
        <v>-1.6890428757037702E-2</v>
      </c>
      <c r="I20" s="51">
        <f t="shared" si="3"/>
        <v>-0.1034755134281201</v>
      </c>
    </row>
    <row r="21" spans="2:9" ht="19.5" customHeight="1" thickBot="1">
      <c r="B21" s="40" t="s">
        <v>157</v>
      </c>
      <c r="C21" s="52">
        <v>10.47</v>
      </c>
      <c r="D21" s="659">
        <v>10.8</v>
      </c>
      <c r="E21" s="663">
        <v>10.74</v>
      </c>
      <c r="F21" s="668">
        <v>10.16</v>
      </c>
      <c r="G21" s="50">
        <f t="shared" si="2"/>
        <v>3.0511811023622097E-2</v>
      </c>
      <c r="H21" s="53">
        <f t="shared" si="3"/>
        <v>-3.0555555555555561E-2</v>
      </c>
      <c r="I21" s="51">
        <f t="shared" si="3"/>
        <v>-2.5139664804469233E-2</v>
      </c>
    </row>
    <row r="22" spans="2:9" ht="15.75" customHeight="1" thickBot="1">
      <c r="B22" s="40" t="s">
        <v>107</v>
      </c>
      <c r="C22" s="52">
        <v>15.34</v>
      </c>
      <c r="D22" s="659">
        <v>16.37</v>
      </c>
      <c r="E22" s="662">
        <v>17.79</v>
      </c>
      <c r="F22" s="668">
        <v>16.82</v>
      </c>
      <c r="G22" s="50">
        <f t="shared" si="2"/>
        <v>-8.7990487514863283E-2</v>
      </c>
      <c r="H22" s="53">
        <f t="shared" si="3"/>
        <v>-6.2919975565058101E-2</v>
      </c>
      <c r="I22" s="51">
        <f t="shared" si="3"/>
        <v>-0.13771781899943786</v>
      </c>
    </row>
    <row r="23" spans="2:9" ht="16.5" thickBot="1">
      <c r="B23" s="40" t="s">
        <v>108</v>
      </c>
      <c r="C23" s="52">
        <v>9.1199999999999992</v>
      </c>
      <c r="D23" s="659">
        <v>9.81</v>
      </c>
      <c r="E23" s="663">
        <v>9.43</v>
      </c>
      <c r="F23" s="668">
        <v>10.33</v>
      </c>
      <c r="G23" s="50">
        <f>(($C23-F23)/F23)</f>
        <v>-0.11713455953533405</v>
      </c>
      <c r="H23" s="53">
        <f t="shared" si="3"/>
        <v>-7.0336391437308993E-2</v>
      </c>
      <c r="I23" s="51">
        <f t="shared" si="3"/>
        <v>-3.287380699893961E-2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O24" sqref="O24:P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697" t="s">
        <v>68</v>
      </c>
      <c r="F1" s="698"/>
      <c r="G1" s="698"/>
      <c r="H1" s="698"/>
      <c r="I1" s="698"/>
      <c r="J1" s="698"/>
      <c r="K1" s="698"/>
      <c r="L1" s="698"/>
      <c r="M1" s="698"/>
      <c r="N1" s="698"/>
      <c r="O1" s="698"/>
      <c r="P1" s="698"/>
      <c r="Q1" s="698"/>
      <c r="R1" s="18"/>
    </row>
    <row r="2" spans="2:19" ht="16.5" thickBot="1">
      <c r="B2" s="60"/>
      <c r="C2" s="60"/>
      <c r="D2" s="96">
        <v>2022</v>
      </c>
      <c r="E2" s="699"/>
      <c r="F2" s="700"/>
      <c r="G2" s="700"/>
      <c r="H2" s="700"/>
      <c r="I2" s="701">
        <v>2023</v>
      </c>
      <c r="J2" s="700"/>
      <c r="K2" s="700"/>
      <c r="L2" s="700"/>
      <c r="M2" s="700"/>
      <c r="N2" s="700"/>
      <c r="O2" s="700"/>
      <c r="P2" s="700"/>
      <c r="Q2" s="702"/>
      <c r="R2" s="19"/>
    </row>
    <row r="3" spans="2:19" ht="32.25" thickBot="1">
      <c r="B3" s="98" t="s">
        <v>120</v>
      </c>
      <c r="C3" s="98"/>
      <c r="D3" s="99" t="s">
        <v>179</v>
      </c>
      <c r="E3" s="99" t="s">
        <v>180</v>
      </c>
      <c r="F3" s="99" t="s">
        <v>197</v>
      </c>
      <c r="G3" s="99" t="s">
        <v>181</v>
      </c>
      <c r="H3" s="99" t="s">
        <v>200</v>
      </c>
      <c r="I3" s="99" t="s">
        <v>182</v>
      </c>
      <c r="J3" s="99" t="s">
        <v>183</v>
      </c>
      <c r="K3" s="99" t="s">
        <v>184</v>
      </c>
      <c r="L3" s="99" t="s">
        <v>226</v>
      </c>
      <c r="M3" s="99" t="s">
        <v>185</v>
      </c>
      <c r="N3" s="265" t="s">
        <v>186</v>
      </c>
      <c r="O3" s="99" t="s">
        <v>178</v>
      </c>
      <c r="P3" s="99" t="s">
        <v>179</v>
      </c>
      <c r="Q3" s="100" t="s">
        <v>64</v>
      </c>
    </row>
    <row r="4" spans="2:19" ht="15.75">
      <c r="B4" s="101" t="s">
        <v>121</v>
      </c>
      <c r="C4" s="102" t="s">
        <v>54</v>
      </c>
      <c r="D4" s="205">
        <v>239.465</v>
      </c>
      <c r="E4" s="206">
        <v>234.7123</v>
      </c>
      <c r="F4" s="206">
        <v>232.5437</v>
      </c>
      <c r="G4" s="206">
        <v>226.9616</v>
      </c>
      <c r="H4" s="206">
        <v>230.05709999999999</v>
      </c>
      <c r="I4" s="206">
        <v>239.33170000000001</v>
      </c>
      <c r="J4" s="206">
        <v>240.97579999999999</v>
      </c>
      <c r="K4" s="206">
        <v>237.881</v>
      </c>
      <c r="L4" s="206">
        <v>236.7329</v>
      </c>
      <c r="M4" s="206">
        <v>236.00319999999999</v>
      </c>
      <c r="N4" s="206">
        <v>232.97290000000001</v>
      </c>
      <c r="O4" s="206">
        <v>242.64609999999999</v>
      </c>
      <c r="P4" s="206">
        <v>244.54429999999999</v>
      </c>
      <c r="Q4" s="197">
        <v>2.1211032927567652E-2</v>
      </c>
    </row>
    <row r="5" spans="2:19" ht="15.75">
      <c r="B5" s="103" t="s">
        <v>122</v>
      </c>
      <c r="C5" s="104" t="s">
        <v>54</v>
      </c>
      <c r="D5" s="205">
        <v>231.2278</v>
      </c>
      <c r="E5" s="206">
        <v>223.1858</v>
      </c>
      <c r="F5" s="206">
        <v>219.5566</v>
      </c>
      <c r="G5" s="206">
        <v>218.4126</v>
      </c>
      <c r="H5" s="206">
        <v>215.31139999999999</v>
      </c>
      <c r="I5" s="206">
        <v>221.71690000000001</v>
      </c>
      <c r="J5" s="206">
        <v>222.08189999999999</v>
      </c>
      <c r="K5" s="206">
        <v>213.32310000000001</v>
      </c>
      <c r="L5" s="206">
        <v>213.54910000000001</v>
      </c>
      <c r="M5" s="206">
        <v>209.4949</v>
      </c>
      <c r="N5" s="206">
        <v>208.0718</v>
      </c>
      <c r="O5" s="206">
        <v>218.63290000000001</v>
      </c>
      <c r="P5" s="206">
        <v>219.35079999999999</v>
      </c>
      <c r="Q5" s="198">
        <v>-5.1364931033379246E-2</v>
      </c>
    </row>
    <row r="6" spans="2:19" ht="15.75">
      <c r="B6" s="103" t="s">
        <v>122</v>
      </c>
      <c r="C6" s="105" t="s">
        <v>75</v>
      </c>
      <c r="D6" s="207">
        <v>452.2353</v>
      </c>
      <c r="E6" s="208">
        <v>436.5068</v>
      </c>
      <c r="F6" s="208">
        <v>429.40870000000001</v>
      </c>
      <c r="G6" s="208">
        <v>427.17129999999997</v>
      </c>
      <c r="H6" s="208">
        <v>421.10610000000003</v>
      </c>
      <c r="I6" s="208">
        <v>433.63400000000001</v>
      </c>
      <c r="J6" s="208">
        <v>434.34769999999997</v>
      </c>
      <c r="K6" s="208">
        <v>417.21730000000002</v>
      </c>
      <c r="L6" s="208">
        <v>417.65940000000001</v>
      </c>
      <c r="M6" s="208">
        <v>409.73</v>
      </c>
      <c r="N6" s="208">
        <v>406.9468</v>
      </c>
      <c r="O6" s="208">
        <v>427.60230000000001</v>
      </c>
      <c r="P6" s="208">
        <v>429.00630000000001</v>
      </c>
      <c r="Q6" s="199">
        <v>-5.1364853650301079E-2</v>
      </c>
    </row>
    <row r="7" spans="2:19" ht="15.75">
      <c r="B7" s="106" t="s">
        <v>123</v>
      </c>
      <c r="C7" s="107" t="s">
        <v>54</v>
      </c>
      <c r="D7" s="205">
        <v>217.59790000000001</v>
      </c>
      <c r="E7" s="206">
        <v>231.4171</v>
      </c>
      <c r="F7" s="206">
        <v>247.46729999999999</v>
      </c>
      <c r="G7" s="206">
        <v>249.9957</v>
      </c>
      <c r="H7" s="206">
        <v>247.2073</v>
      </c>
      <c r="I7" s="206">
        <v>245.76220000000001</v>
      </c>
      <c r="J7" s="206">
        <v>243.88310000000001</v>
      </c>
      <c r="K7" s="206">
        <v>249.17869999999999</v>
      </c>
      <c r="L7" s="206">
        <v>252.3905</v>
      </c>
      <c r="M7" s="206">
        <v>254.5059</v>
      </c>
      <c r="N7" s="206">
        <v>257.21319999999997</v>
      </c>
      <c r="O7" s="206">
        <v>257.20530000000002</v>
      </c>
      <c r="P7" s="206">
        <v>258.45490000000001</v>
      </c>
      <c r="Q7" s="198">
        <v>0.18776376058776312</v>
      </c>
    </row>
    <row r="8" spans="2:19" ht="15.75">
      <c r="B8" s="106" t="s">
        <v>123</v>
      </c>
      <c r="C8" s="105" t="s">
        <v>76</v>
      </c>
      <c r="D8" s="207">
        <v>5317.2439999999997</v>
      </c>
      <c r="E8" s="208">
        <v>5721.6526000000003</v>
      </c>
      <c r="F8" s="208">
        <v>6117.3197</v>
      </c>
      <c r="G8" s="208">
        <v>6150.2232000000004</v>
      </c>
      <c r="H8" s="208">
        <v>6071.8406000000004</v>
      </c>
      <c r="I8" s="208">
        <v>6037.8067000000001</v>
      </c>
      <c r="J8" s="208">
        <v>5983.6116000000002</v>
      </c>
      <c r="K8" s="208">
        <v>6072.5282999999999</v>
      </c>
      <c r="L8" s="208">
        <v>6126.5532000000003</v>
      </c>
      <c r="M8" s="208">
        <v>6100.8648000000003</v>
      </c>
      <c r="N8" s="208">
        <v>6099.5749999999998</v>
      </c>
      <c r="O8" s="208">
        <v>6091.8877000000002</v>
      </c>
      <c r="P8" s="208">
        <v>6060.8702999999996</v>
      </c>
      <c r="Q8" s="199">
        <v>0.13985182925590767</v>
      </c>
    </row>
    <row r="9" spans="2:19" ht="15.75">
      <c r="B9" s="106" t="s">
        <v>124</v>
      </c>
      <c r="C9" s="105" t="s">
        <v>54</v>
      </c>
      <c r="D9" s="205">
        <v>355.13330000000002</v>
      </c>
      <c r="E9" s="206">
        <v>383.32260000000002</v>
      </c>
      <c r="F9" s="206">
        <v>394</v>
      </c>
      <c r="G9" s="206">
        <v>396.7097</v>
      </c>
      <c r="H9" s="206">
        <v>400</v>
      </c>
      <c r="I9" s="206">
        <v>400</v>
      </c>
      <c r="J9" s="206">
        <v>400.96769999999998</v>
      </c>
      <c r="K9" s="206">
        <v>402</v>
      </c>
      <c r="L9" s="206">
        <v>402</v>
      </c>
      <c r="M9" s="206">
        <v>402</v>
      </c>
      <c r="N9" s="206">
        <v>402</v>
      </c>
      <c r="O9" s="206">
        <v>403.93549999999999</v>
      </c>
      <c r="P9" s="206">
        <v>407</v>
      </c>
      <c r="Q9" s="198">
        <v>0.14604854008339951</v>
      </c>
    </row>
    <row r="10" spans="2:19" ht="15.75">
      <c r="B10" s="106" t="s">
        <v>125</v>
      </c>
      <c r="C10" s="105" t="s">
        <v>54</v>
      </c>
      <c r="D10" s="205">
        <v>221.65199999999999</v>
      </c>
      <c r="E10" s="206">
        <v>225.27770000000001</v>
      </c>
      <c r="F10" s="206">
        <v>236.447</v>
      </c>
      <c r="G10" s="206">
        <v>242.96260000000001</v>
      </c>
      <c r="H10" s="206">
        <v>244</v>
      </c>
      <c r="I10" s="206">
        <v>244.05500000000001</v>
      </c>
      <c r="J10" s="206">
        <v>245.56100000000001</v>
      </c>
      <c r="K10" s="206">
        <v>249.54329999999999</v>
      </c>
      <c r="L10" s="206">
        <v>250.5684</v>
      </c>
      <c r="M10" s="206">
        <v>252.28129999999999</v>
      </c>
      <c r="N10" s="206">
        <v>255.89070000000001</v>
      </c>
      <c r="O10" s="206">
        <v>254.9777</v>
      </c>
      <c r="P10" s="206">
        <v>251.43</v>
      </c>
      <c r="Q10" s="198">
        <v>0.13434573114612114</v>
      </c>
    </row>
    <row r="11" spans="2:19" ht="15.75">
      <c r="B11" s="106" t="s">
        <v>126</v>
      </c>
      <c r="C11" s="105" t="s">
        <v>54</v>
      </c>
      <c r="D11" s="205">
        <v>228.04929999999999</v>
      </c>
      <c r="E11" s="206">
        <v>233.93029999999999</v>
      </c>
      <c r="F11" s="206">
        <v>201.47730000000001</v>
      </c>
      <c r="G11" s="206">
        <v>211.9461</v>
      </c>
      <c r="H11" s="206">
        <v>271.09649999999999</v>
      </c>
      <c r="I11" s="206">
        <v>289.0967</v>
      </c>
      <c r="J11" s="206">
        <v>297.23649999999998</v>
      </c>
      <c r="K11" s="206">
        <v>299.70600000000002</v>
      </c>
      <c r="L11" s="206">
        <v>298.9932</v>
      </c>
      <c r="M11" s="206">
        <v>300.25940000000003</v>
      </c>
      <c r="N11" s="206">
        <v>305.06290000000001</v>
      </c>
      <c r="O11" s="206">
        <v>307.42680000000001</v>
      </c>
      <c r="P11" s="206">
        <v>307.13</v>
      </c>
      <c r="Q11" s="198">
        <v>0.34677019398875597</v>
      </c>
    </row>
    <row r="12" spans="2:19" ht="15.75">
      <c r="B12" s="106" t="s">
        <v>127</v>
      </c>
      <c r="C12" s="105" t="s">
        <v>54</v>
      </c>
      <c r="D12" s="205">
        <v>218.6097</v>
      </c>
      <c r="E12" s="206">
        <v>229.01230000000001</v>
      </c>
      <c r="F12" s="206">
        <v>213.03200000000001</v>
      </c>
      <c r="G12" s="206">
        <v>224.94030000000001</v>
      </c>
      <c r="H12" s="206">
        <v>234.33349999999999</v>
      </c>
      <c r="I12" s="206">
        <v>240.14330000000001</v>
      </c>
      <c r="J12" s="206">
        <v>234.12479999999999</v>
      </c>
      <c r="K12" s="206">
        <v>226.166</v>
      </c>
      <c r="L12" s="206">
        <v>222.54230000000001</v>
      </c>
      <c r="M12" s="206">
        <v>208.52029999999999</v>
      </c>
      <c r="N12" s="206">
        <v>202.47290000000001</v>
      </c>
      <c r="O12" s="206">
        <v>210.40350000000001</v>
      </c>
      <c r="P12" s="206">
        <v>239.53530000000001</v>
      </c>
      <c r="Q12" s="198">
        <v>9.5721278607490801E-2</v>
      </c>
    </row>
    <row r="13" spans="2:19" ht="15.75">
      <c r="B13" s="106" t="s">
        <v>128</v>
      </c>
      <c r="C13" s="105" t="s">
        <v>54</v>
      </c>
      <c r="D13" s="205">
        <v>275</v>
      </c>
      <c r="E13" s="206">
        <v>286.12900000000002</v>
      </c>
      <c r="F13" s="206">
        <v>298.33330000000001</v>
      </c>
      <c r="G13" s="206">
        <v>300</v>
      </c>
      <c r="H13" s="206">
        <v>300</v>
      </c>
      <c r="I13" s="206">
        <v>300</v>
      </c>
      <c r="J13" s="206">
        <v>300</v>
      </c>
      <c r="K13" s="206">
        <v>300</v>
      </c>
      <c r="L13" s="206">
        <v>300</v>
      </c>
      <c r="M13" s="206">
        <v>300</v>
      </c>
      <c r="N13" s="206">
        <v>300</v>
      </c>
      <c r="O13" s="206">
        <v>300</v>
      </c>
      <c r="P13" s="206">
        <v>300</v>
      </c>
      <c r="Q13" s="198">
        <v>9.0909090909090828E-2</v>
      </c>
    </row>
    <row r="14" spans="2:19" ht="15.75">
      <c r="B14" s="106" t="s">
        <v>129</v>
      </c>
      <c r="C14" s="105" t="s">
        <v>54</v>
      </c>
      <c r="D14" s="205">
        <v>216.62430000000001</v>
      </c>
      <c r="E14" s="206">
        <v>240.96960000000001</v>
      </c>
      <c r="F14" s="206">
        <v>246.44159999999999</v>
      </c>
      <c r="G14" s="206">
        <v>256.9024</v>
      </c>
      <c r="H14" s="206">
        <v>268.49270000000001</v>
      </c>
      <c r="I14" s="206">
        <v>262.52190000000002</v>
      </c>
      <c r="J14" s="206">
        <v>257.25119999999998</v>
      </c>
      <c r="K14" s="206">
        <v>257.6927</v>
      </c>
      <c r="L14" s="206">
        <v>255.1317</v>
      </c>
      <c r="M14" s="206">
        <v>259.11040000000003</v>
      </c>
      <c r="N14" s="206">
        <v>256.07139999999998</v>
      </c>
      <c r="O14" s="206">
        <v>256.45159999999998</v>
      </c>
      <c r="P14" s="206">
        <v>255.9</v>
      </c>
      <c r="Q14" s="198">
        <v>0.18130791420907078</v>
      </c>
      <c r="S14" s="34"/>
    </row>
    <row r="15" spans="2:19" ht="15.75">
      <c r="B15" s="106" t="s">
        <v>129</v>
      </c>
      <c r="C15" s="105" t="s">
        <v>77</v>
      </c>
      <c r="D15" s="207">
        <v>1637.5</v>
      </c>
      <c r="E15" s="208">
        <v>1815.9355</v>
      </c>
      <c r="F15" s="208">
        <v>1854.4332999999999</v>
      </c>
      <c r="G15" s="208">
        <v>1931.8387</v>
      </c>
      <c r="H15" s="208">
        <v>2017.5806</v>
      </c>
      <c r="I15" s="208">
        <v>1974.5667000000001</v>
      </c>
      <c r="J15" s="208">
        <v>1936.9355</v>
      </c>
      <c r="K15" s="208">
        <v>1943.5</v>
      </c>
      <c r="L15" s="208">
        <v>1924.9032</v>
      </c>
      <c r="M15" s="208">
        <v>1952.7882</v>
      </c>
      <c r="N15" s="208">
        <v>1929.8823</v>
      </c>
      <c r="O15" s="208">
        <v>1932.7475999999999</v>
      </c>
      <c r="P15" s="208">
        <v>1928.5904</v>
      </c>
      <c r="Q15" s="199">
        <v>0.17776512977099235</v>
      </c>
    </row>
    <row r="16" spans="2:19" ht="15.75">
      <c r="B16" s="106" t="s">
        <v>130</v>
      </c>
      <c r="C16" s="105" t="s">
        <v>54</v>
      </c>
      <c r="D16" s="205">
        <v>369.86669999999998</v>
      </c>
      <c r="E16" s="206">
        <v>348.03230000000002</v>
      </c>
      <c r="F16" s="206">
        <v>330.23329999999999</v>
      </c>
      <c r="G16" s="206">
        <v>317.45159999999998</v>
      </c>
      <c r="H16" s="206">
        <v>310</v>
      </c>
      <c r="I16" s="206">
        <v>311.10000000000002</v>
      </c>
      <c r="J16" s="206">
        <v>320.03230000000002</v>
      </c>
      <c r="K16" s="206">
        <v>325.23329999999999</v>
      </c>
      <c r="L16" s="206">
        <v>325</v>
      </c>
      <c r="M16" s="206">
        <v>302.48390000000001</v>
      </c>
      <c r="N16" s="206">
        <v>289.8571</v>
      </c>
      <c r="O16" s="206">
        <v>297.09679999999997</v>
      </c>
      <c r="P16" s="206">
        <v>314.23329999999999</v>
      </c>
      <c r="Q16" s="198">
        <v>-0.15041473049614906</v>
      </c>
    </row>
    <row r="17" spans="2:19" ht="15.75">
      <c r="B17" s="106" t="s">
        <v>131</v>
      </c>
      <c r="C17" s="105" t="s">
        <v>54</v>
      </c>
      <c r="D17" s="205">
        <v>236.82669999999999</v>
      </c>
      <c r="E17" s="206">
        <v>236.51480000000001</v>
      </c>
      <c r="F17" s="206">
        <v>236.2517</v>
      </c>
      <c r="G17" s="206">
        <v>236.41</v>
      </c>
      <c r="H17" s="206">
        <v>256.99869999999999</v>
      </c>
      <c r="I17" s="206">
        <v>256.24</v>
      </c>
      <c r="J17" s="206">
        <v>256.30189999999999</v>
      </c>
      <c r="K17" s="206">
        <v>249.55799999999999</v>
      </c>
      <c r="L17" s="206">
        <v>252.08519999999999</v>
      </c>
      <c r="M17" s="206">
        <v>234.2013</v>
      </c>
      <c r="N17" s="206">
        <v>233.92500000000001</v>
      </c>
      <c r="O17" s="206">
        <v>247.6671</v>
      </c>
      <c r="P17" s="206">
        <v>251.44</v>
      </c>
      <c r="Q17" s="198">
        <v>6.1704613542307607E-2</v>
      </c>
    </row>
    <row r="18" spans="2:19" ht="15.75">
      <c r="B18" s="106" t="s">
        <v>132</v>
      </c>
      <c r="C18" s="107" t="s">
        <v>54</v>
      </c>
      <c r="D18" s="205">
        <v>209.60300000000001</v>
      </c>
      <c r="E18" s="206">
        <v>216.53</v>
      </c>
      <c r="F18" s="206">
        <v>214.8477</v>
      </c>
      <c r="G18" s="206">
        <v>210.83349999999999</v>
      </c>
      <c r="H18" s="206">
        <v>215.93680000000001</v>
      </c>
      <c r="I18" s="206">
        <v>219.8963</v>
      </c>
      <c r="J18" s="206">
        <v>210.9</v>
      </c>
      <c r="K18" s="206">
        <v>217.636</v>
      </c>
      <c r="L18" s="206">
        <v>220.71940000000001</v>
      </c>
      <c r="M18" s="206">
        <v>222.72290000000001</v>
      </c>
      <c r="N18" s="206">
        <v>222.84110000000001</v>
      </c>
      <c r="O18" s="206">
        <v>228.3442</v>
      </c>
      <c r="P18" s="206">
        <v>231.33029999999999</v>
      </c>
      <c r="Q18" s="198">
        <v>0.10365929876957858</v>
      </c>
    </row>
    <row r="19" spans="2:19" ht="15.75">
      <c r="B19" s="106" t="s">
        <v>133</v>
      </c>
      <c r="C19" s="107" t="s">
        <v>54</v>
      </c>
      <c r="D19" s="205">
        <v>207.56569999999999</v>
      </c>
      <c r="E19" s="206">
        <v>211.4178</v>
      </c>
      <c r="F19" s="206">
        <v>219.1379</v>
      </c>
      <c r="G19" s="206">
        <v>226.6088</v>
      </c>
      <c r="H19" s="206">
        <v>228.05350000000001</v>
      </c>
      <c r="I19" s="206">
        <v>224.17519999999999</v>
      </c>
      <c r="J19" s="206">
        <v>226.1071</v>
      </c>
      <c r="K19" s="206">
        <v>241.61580000000001</v>
      </c>
      <c r="L19" s="206">
        <v>239.66659999999999</v>
      </c>
      <c r="M19" s="206">
        <v>250.14349999999999</v>
      </c>
      <c r="N19" s="206">
        <v>255.4014</v>
      </c>
      <c r="O19" s="206">
        <v>251.04910000000001</v>
      </c>
      <c r="P19" s="206">
        <v>258.63350000000003</v>
      </c>
      <c r="Q19" s="198">
        <v>0.24603197927210529</v>
      </c>
    </row>
    <row r="20" spans="2:19" ht="15.75">
      <c r="B20" s="106" t="s">
        <v>133</v>
      </c>
      <c r="C20" s="105" t="s">
        <v>78</v>
      </c>
      <c r="D20" s="207">
        <v>77732.824699999997</v>
      </c>
      <c r="E20" s="208">
        <v>81193.643500000006</v>
      </c>
      <c r="F20" s="208">
        <v>87027.839699999997</v>
      </c>
      <c r="G20" s="208">
        <v>91355.925499999998</v>
      </c>
      <c r="H20" s="208">
        <v>91521.145499999999</v>
      </c>
      <c r="I20" s="208">
        <v>90514.169299999994</v>
      </c>
      <c r="J20" s="208">
        <v>94433.792300000001</v>
      </c>
      <c r="K20" s="208">
        <v>98251.284</v>
      </c>
      <c r="L20" s="208">
        <v>97687.392600000006</v>
      </c>
      <c r="M20" s="208">
        <v>99077.147700000001</v>
      </c>
      <c r="N20" s="208">
        <v>98457.682499999995</v>
      </c>
      <c r="O20" s="208">
        <v>96691.504499999995</v>
      </c>
      <c r="P20" s="208">
        <v>97228.123999999996</v>
      </c>
      <c r="Q20" s="199">
        <v>0.25079880186059933</v>
      </c>
    </row>
    <row r="21" spans="2:19" ht="15.75">
      <c r="B21" s="106" t="s">
        <v>69</v>
      </c>
      <c r="C21" s="105" t="s">
        <v>54</v>
      </c>
      <c r="D21" s="205">
        <v>294.66399999999999</v>
      </c>
      <c r="E21" s="206">
        <v>300</v>
      </c>
      <c r="F21" s="206">
        <v>300</v>
      </c>
      <c r="G21" s="206">
        <v>290.96769999999998</v>
      </c>
      <c r="H21" s="206">
        <v>290.64550000000003</v>
      </c>
      <c r="I21" s="206">
        <v>296.67</v>
      </c>
      <c r="J21" s="206">
        <v>296.99259999999998</v>
      </c>
      <c r="K21" s="206">
        <v>305.00299999999999</v>
      </c>
      <c r="L21" s="206">
        <v>290</v>
      </c>
      <c r="M21" s="206">
        <v>286.7774</v>
      </c>
      <c r="N21" s="206">
        <v>286.4314</v>
      </c>
      <c r="O21" s="206">
        <v>282.79289999999997</v>
      </c>
      <c r="P21" s="206">
        <v>280</v>
      </c>
      <c r="Q21" s="198">
        <v>-4.9765156245757836E-2</v>
      </c>
    </row>
    <row r="22" spans="2:19" ht="15.75">
      <c r="B22" s="106" t="s">
        <v>134</v>
      </c>
      <c r="C22" s="105" t="s">
        <v>54</v>
      </c>
      <c r="D22" s="205">
        <v>174</v>
      </c>
      <c r="E22" s="206">
        <v>174</v>
      </c>
      <c r="F22" s="206">
        <v>174</v>
      </c>
      <c r="G22" s="206">
        <v>174</v>
      </c>
      <c r="H22" s="206">
        <v>174</v>
      </c>
      <c r="I22" s="206">
        <v>174</v>
      </c>
      <c r="J22" s="206">
        <v>174</v>
      </c>
      <c r="K22" s="206">
        <v>174</v>
      </c>
      <c r="L22" s="206">
        <v>174</v>
      </c>
      <c r="M22" s="206">
        <v>0</v>
      </c>
      <c r="N22" s="206">
        <v>0</v>
      </c>
      <c r="O22" s="206">
        <v>0</v>
      </c>
      <c r="P22" s="206">
        <v>0</v>
      </c>
      <c r="Q22" s="198">
        <v>-1</v>
      </c>
    </row>
    <row r="23" spans="2:19" ht="15.75">
      <c r="B23" s="106" t="s">
        <v>44</v>
      </c>
      <c r="C23" s="105" t="s">
        <v>54</v>
      </c>
      <c r="D23" s="205">
        <v>326.87169999999998</v>
      </c>
      <c r="E23" s="206">
        <v>337.93680000000001</v>
      </c>
      <c r="F23" s="206">
        <v>353.93630000000002</v>
      </c>
      <c r="G23" s="206">
        <v>359.55770000000001</v>
      </c>
      <c r="H23" s="206">
        <v>357.78030000000001</v>
      </c>
      <c r="I23" s="206">
        <v>365.75330000000002</v>
      </c>
      <c r="J23" s="206">
        <v>352.73059999999998</v>
      </c>
      <c r="K23" s="206">
        <v>372.7593</v>
      </c>
      <c r="L23" s="206">
        <v>376.06099999999998</v>
      </c>
      <c r="M23" s="206">
        <v>371.85059999999999</v>
      </c>
      <c r="N23" s="206">
        <v>369.65960000000001</v>
      </c>
      <c r="O23" s="206">
        <v>371.68450000000001</v>
      </c>
      <c r="P23" s="206">
        <v>372.12169999999998</v>
      </c>
      <c r="Q23" s="198">
        <v>0.13843351994069852</v>
      </c>
    </row>
    <row r="24" spans="2:19" ht="15.75">
      <c r="B24" s="108" t="s">
        <v>135</v>
      </c>
      <c r="C24" s="109" t="s">
        <v>54</v>
      </c>
      <c r="D24" s="209">
        <v>219.19450000000001</v>
      </c>
      <c r="E24" s="210">
        <v>205.57570000000001</v>
      </c>
      <c r="F24" s="210">
        <v>197.47470000000001</v>
      </c>
      <c r="G24" s="210">
        <v>188.96180000000001</v>
      </c>
      <c r="H24" s="210">
        <v>198.4357</v>
      </c>
      <c r="I24" s="210">
        <v>198.86420000000001</v>
      </c>
      <c r="J24" s="210">
        <v>164.66980000000001</v>
      </c>
      <c r="K24" s="210">
        <v>175.7595</v>
      </c>
      <c r="L24" s="210">
        <v>165.70490000000001</v>
      </c>
      <c r="M24" s="210">
        <v>174.64760000000001</v>
      </c>
      <c r="N24" s="210">
        <v>190.50739999999999</v>
      </c>
      <c r="O24" s="210">
        <v>200.68960000000001</v>
      </c>
      <c r="P24" s="210">
        <v>191.98249999999999</v>
      </c>
      <c r="Q24" s="200">
        <v>-0.1241454507298313</v>
      </c>
    </row>
    <row r="25" spans="2:19" ht="15.75">
      <c r="B25" s="106" t="s">
        <v>135</v>
      </c>
      <c r="C25" s="105" t="s">
        <v>81</v>
      </c>
      <c r="D25" s="207">
        <v>1019.2012999999999</v>
      </c>
      <c r="E25" s="208">
        <v>956.74739999999997</v>
      </c>
      <c r="F25" s="208">
        <v>917.15700000000004</v>
      </c>
      <c r="G25" s="208">
        <v>899.63</v>
      </c>
      <c r="H25" s="208">
        <v>936.94029999999998</v>
      </c>
      <c r="I25" s="208">
        <v>941.93299999999999</v>
      </c>
      <c r="J25" s="208">
        <v>791.79579999999999</v>
      </c>
      <c r="K25" s="208">
        <v>825.38099999999997</v>
      </c>
      <c r="L25" s="208">
        <v>775.51710000000003</v>
      </c>
      <c r="M25" s="208">
        <v>820.14290000000005</v>
      </c>
      <c r="N25" s="208">
        <v>903.24929999999995</v>
      </c>
      <c r="O25" s="208">
        <v>941.73739999999998</v>
      </c>
      <c r="P25" s="208">
        <v>891.18700000000001</v>
      </c>
      <c r="Q25" s="199">
        <v>-0.12560256742215692</v>
      </c>
      <c r="S25" s="32"/>
    </row>
    <row r="26" spans="2:19" ht="15.75">
      <c r="B26" s="106" t="s">
        <v>136</v>
      </c>
      <c r="C26" s="105" t="s">
        <v>54</v>
      </c>
      <c r="D26" s="205">
        <v>245</v>
      </c>
      <c r="E26" s="206">
        <v>248.7097</v>
      </c>
      <c r="F26" s="206">
        <v>250</v>
      </c>
      <c r="G26" s="206">
        <v>249.43549999999999</v>
      </c>
      <c r="H26" s="206">
        <v>252.5</v>
      </c>
      <c r="I26" s="206">
        <v>249.66669999999999</v>
      </c>
      <c r="J26" s="206">
        <v>239.83869999999999</v>
      </c>
      <c r="K26" s="206">
        <v>229.75</v>
      </c>
      <c r="L26" s="206">
        <v>225.32259999999999</v>
      </c>
      <c r="M26" s="206">
        <v>220.56450000000001</v>
      </c>
      <c r="N26" s="206">
        <v>217.8571</v>
      </c>
      <c r="O26" s="206">
        <v>228.7903</v>
      </c>
      <c r="P26" s="206">
        <v>235.83330000000001</v>
      </c>
      <c r="Q26" s="198">
        <v>-3.7415102040816328E-2</v>
      </c>
    </row>
    <row r="27" spans="2:19" ht="15.75">
      <c r="B27" s="110" t="s">
        <v>137</v>
      </c>
      <c r="C27" s="107" t="s">
        <v>54</v>
      </c>
      <c r="D27" s="205">
        <v>191.05510000000001</v>
      </c>
      <c r="E27" s="206">
        <v>204.3964</v>
      </c>
      <c r="F27" s="206">
        <v>207.7191</v>
      </c>
      <c r="G27" s="206">
        <v>205.57380000000001</v>
      </c>
      <c r="H27" s="206">
        <v>208.65559999999999</v>
      </c>
      <c r="I27" s="206">
        <v>211.42089999999999</v>
      </c>
      <c r="J27" s="206">
        <v>215.31489999999999</v>
      </c>
      <c r="K27" s="206">
        <v>211.37440000000001</v>
      </c>
      <c r="L27" s="206">
        <v>208.64570000000001</v>
      </c>
      <c r="M27" s="206">
        <v>203.42939999999999</v>
      </c>
      <c r="N27" s="206">
        <v>208.61539999999999</v>
      </c>
      <c r="O27" s="206">
        <v>213.8486</v>
      </c>
      <c r="P27" s="206">
        <v>214.07310000000001</v>
      </c>
      <c r="Q27" s="198">
        <v>0.12047833321382151</v>
      </c>
    </row>
    <row r="28" spans="2:19" ht="15.75">
      <c r="B28" s="110" t="s">
        <v>137</v>
      </c>
      <c r="C28" s="105" t="s">
        <v>79</v>
      </c>
      <c r="D28" s="207">
        <v>944.70699999999999</v>
      </c>
      <c r="E28" s="208">
        <v>1010.9881</v>
      </c>
      <c r="F28" s="208">
        <v>1027.0823</v>
      </c>
      <c r="G28" s="208">
        <v>1015.4845</v>
      </c>
      <c r="H28" s="208">
        <v>1021.3145</v>
      </c>
      <c r="I28" s="208">
        <v>1037.2439999999999</v>
      </c>
      <c r="J28" s="208">
        <v>1061.0616</v>
      </c>
      <c r="K28" s="208">
        <v>1038.6993</v>
      </c>
      <c r="L28" s="208">
        <v>1026.8454999999999</v>
      </c>
      <c r="M28" s="208">
        <v>1001.9974</v>
      </c>
      <c r="N28" s="208">
        <v>1024.0639000000001</v>
      </c>
      <c r="O28" s="208">
        <v>1053.1074000000001</v>
      </c>
      <c r="P28" s="208">
        <v>1057.1062999999999</v>
      </c>
      <c r="Q28" s="199">
        <v>0.11897794765996217</v>
      </c>
    </row>
    <row r="29" spans="2:19" ht="15.75">
      <c r="B29" s="106" t="s">
        <v>138</v>
      </c>
      <c r="C29" s="105" t="s">
        <v>54</v>
      </c>
      <c r="D29" s="205">
        <v>279.69729999999998</v>
      </c>
      <c r="E29" s="206">
        <v>295.86320000000001</v>
      </c>
      <c r="F29" s="206">
        <v>295.42230000000001</v>
      </c>
      <c r="G29" s="206">
        <v>299.60840000000002</v>
      </c>
      <c r="H29" s="206">
        <v>298.1968</v>
      </c>
      <c r="I29" s="206">
        <v>297.98829999999998</v>
      </c>
      <c r="J29" s="206">
        <v>304.19740000000002</v>
      </c>
      <c r="K29" s="206">
        <v>306.49869999999999</v>
      </c>
      <c r="L29" s="206">
        <v>315.15609999999998</v>
      </c>
      <c r="M29" s="206">
        <v>308.47840000000002</v>
      </c>
      <c r="N29" s="206">
        <v>317.94889999999998</v>
      </c>
      <c r="O29" s="206">
        <v>317.51130000000001</v>
      </c>
      <c r="P29" s="206">
        <v>313.92169999999999</v>
      </c>
      <c r="Q29" s="198">
        <v>0.12236228236740221</v>
      </c>
    </row>
    <row r="30" spans="2:19" ht="15.75">
      <c r="B30" s="106" t="s">
        <v>139</v>
      </c>
      <c r="C30" s="105" t="s">
        <v>54</v>
      </c>
      <c r="D30" s="205">
        <v>221.63</v>
      </c>
      <c r="E30" s="206">
        <v>226.441</v>
      </c>
      <c r="F30" s="206">
        <v>251.1283</v>
      </c>
      <c r="G30" s="206">
        <v>255.80940000000001</v>
      </c>
      <c r="H30" s="206">
        <v>256.39479999999998</v>
      </c>
      <c r="I30" s="206">
        <v>252.39070000000001</v>
      </c>
      <c r="J30" s="206">
        <v>245.58969999999999</v>
      </c>
      <c r="K30" s="206">
        <v>248.51169999999999</v>
      </c>
      <c r="L30" s="206">
        <v>246.7268</v>
      </c>
      <c r="M30" s="206">
        <v>246.571</v>
      </c>
      <c r="N30" s="206">
        <v>249.8039</v>
      </c>
      <c r="O30" s="206">
        <v>247.50810000000001</v>
      </c>
      <c r="P30" s="206">
        <v>247.864</v>
      </c>
      <c r="Q30" s="198">
        <v>0.11836845192437861</v>
      </c>
    </row>
    <row r="31" spans="2:19" ht="15.75">
      <c r="B31" s="106" t="s">
        <v>140</v>
      </c>
      <c r="C31" s="105" t="s">
        <v>54</v>
      </c>
      <c r="D31" s="205">
        <v>326.88170000000002</v>
      </c>
      <c r="E31" s="206">
        <v>331.56099999999998</v>
      </c>
      <c r="F31" s="206">
        <v>339.24970000000002</v>
      </c>
      <c r="G31" s="206">
        <v>343.41899999999998</v>
      </c>
      <c r="H31" s="206">
        <v>345.08679999999998</v>
      </c>
      <c r="I31" s="206">
        <v>345</v>
      </c>
      <c r="J31" s="206">
        <v>349.22770000000003</v>
      </c>
      <c r="K31" s="206">
        <v>349.47829999999999</v>
      </c>
      <c r="L31" s="206">
        <v>347.70260000000002</v>
      </c>
      <c r="M31" s="206">
        <v>339.27769999999998</v>
      </c>
      <c r="N31" s="206">
        <v>338.8836</v>
      </c>
      <c r="O31" s="206">
        <v>339.43450000000001</v>
      </c>
      <c r="P31" s="206">
        <v>338.29770000000002</v>
      </c>
      <c r="Q31" s="198">
        <v>3.4923949551167954E-2</v>
      </c>
    </row>
    <row r="32" spans="2:19" ht="15.75">
      <c r="B32" s="106" t="s">
        <v>141</v>
      </c>
      <c r="C32" s="107" t="s">
        <v>54</v>
      </c>
      <c r="D32" s="205">
        <v>297.6053</v>
      </c>
      <c r="E32" s="206">
        <v>357.58800000000002</v>
      </c>
      <c r="F32" s="206">
        <v>357.59010000000001</v>
      </c>
      <c r="G32" s="206">
        <v>356.09320000000002</v>
      </c>
      <c r="H32" s="206">
        <v>357.23840000000001</v>
      </c>
      <c r="I32" s="206">
        <v>349.5711</v>
      </c>
      <c r="J32" s="206">
        <v>333.85329999999999</v>
      </c>
      <c r="K32" s="206">
        <v>334.06</v>
      </c>
      <c r="L32" s="206">
        <v>332.92410000000001</v>
      </c>
      <c r="M32" s="206">
        <v>318.13639999999998</v>
      </c>
      <c r="N32" s="206">
        <v>332.95859999999999</v>
      </c>
      <c r="O32" s="206">
        <v>316.98719999999997</v>
      </c>
      <c r="P32" s="206">
        <v>322.464</v>
      </c>
      <c r="Q32" s="198">
        <v>8.3529090375742632E-2</v>
      </c>
    </row>
    <row r="33" spans="2:17" ht="16.5" thickBot="1">
      <c r="B33" s="111" t="s">
        <v>141</v>
      </c>
      <c r="C33" s="112" t="s">
        <v>80</v>
      </c>
      <c r="D33" s="211">
        <v>3068.9333000000001</v>
      </c>
      <c r="E33" s="212">
        <v>3747.9355</v>
      </c>
      <c r="F33" s="212">
        <v>3788.8332999999998</v>
      </c>
      <c r="G33" s="212">
        <v>3765.7741999999998</v>
      </c>
      <c r="H33" s="212">
        <v>3750.4194000000002</v>
      </c>
      <c r="I33" s="212">
        <v>3763.6</v>
      </c>
      <c r="J33" s="212">
        <v>3655.6451999999999</v>
      </c>
      <c r="K33" s="212">
        <v>3632.4</v>
      </c>
      <c r="L33" s="212">
        <v>3657.1289999999999</v>
      </c>
      <c r="M33" s="212">
        <v>3564.8065000000001</v>
      </c>
      <c r="N33" s="212">
        <v>3723.9643000000001</v>
      </c>
      <c r="O33" s="212">
        <v>3556.5484000000001</v>
      </c>
      <c r="P33" s="212">
        <v>3655.7332999999999</v>
      </c>
      <c r="Q33" s="201">
        <v>0.19120650162061192</v>
      </c>
    </row>
    <row r="34" spans="2:17" ht="16.5" thickBot="1">
      <c r="B34" s="113" t="s">
        <v>142</v>
      </c>
      <c r="C34" s="114" t="s">
        <v>54</v>
      </c>
      <c r="D34" s="203">
        <v>258.52719999999999</v>
      </c>
      <c r="E34" s="204">
        <v>262.12090000000001</v>
      </c>
      <c r="F34" s="204">
        <v>260.14729999999997</v>
      </c>
      <c r="G34" s="204">
        <v>260.16910000000001</v>
      </c>
      <c r="H34" s="204">
        <v>264.67149999999998</v>
      </c>
      <c r="I34" s="204">
        <v>266.6574</v>
      </c>
      <c r="J34" s="204">
        <v>259.8236</v>
      </c>
      <c r="K34" s="204">
        <v>262.91399999999999</v>
      </c>
      <c r="L34" s="204">
        <v>265.43849999999998</v>
      </c>
      <c r="M34" s="204">
        <v>263.52640000000002</v>
      </c>
      <c r="N34" s="204">
        <v>264.86130000000003</v>
      </c>
      <c r="O34" s="204">
        <v>269.55220000000003</v>
      </c>
      <c r="P34" s="204">
        <v>274.57440000000003</v>
      </c>
      <c r="Q34" s="202">
        <v>6.2071611807191118E-2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0" workbookViewId="0">
      <selection activeCell="J11" sqref="J11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S34" sqref="S3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230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3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229</v>
      </c>
      <c r="C14" s="130">
        <v>5.65</v>
      </c>
      <c r="D14" s="130">
        <v>5.71</v>
      </c>
      <c r="E14" s="123">
        <v>5.85</v>
      </c>
      <c r="F14" s="123">
        <v>5.78</v>
      </c>
      <c r="G14" s="81"/>
      <c r="H14" s="81"/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229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6"/>
      <c r="H21" s="126"/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AA60" sqref="AA6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97" workbookViewId="0">
      <selection activeCell="Y114" sqref="Y114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J62" sqref="AJ62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G19" sqref="G19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561" t="s">
        <v>188</v>
      </c>
      <c r="B2" s="562"/>
      <c r="C2" s="562"/>
      <c r="D2" s="563"/>
      <c r="E2" s="562" t="s">
        <v>258</v>
      </c>
      <c r="F2" s="563"/>
      <c r="G2" s="564"/>
      <c r="H2" s="564"/>
      <c r="I2" s="564"/>
      <c r="J2" s="565"/>
      <c r="K2" s="565"/>
      <c r="L2" s="565"/>
      <c r="M2" s="565"/>
      <c r="N2" s="565"/>
      <c r="O2" s="565"/>
      <c r="P2" s="566"/>
    </row>
    <row r="3" spans="1:16" ht="19.5" thickBot="1">
      <c r="A3" s="342"/>
      <c r="B3" s="567" t="s">
        <v>7</v>
      </c>
      <c r="C3" s="568"/>
      <c r="D3" s="569"/>
      <c r="E3" s="570" t="s">
        <v>8</v>
      </c>
      <c r="F3" s="571"/>
      <c r="G3" s="571"/>
      <c r="H3" s="571"/>
      <c r="I3" s="571"/>
      <c r="J3" s="571"/>
      <c r="K3" s="571"/>
      <c r="L3" s="571"/>
      <c r="M3" s="571"/>
      <c r="N3" s="571"/>
      <c r="O3" s="572"/>
      <c r="P3" s="573"/>
    </row>
    <row r="4" spans="1:16" ht="35.25" customHeight="1" thickBot="1">
      <c r="A4" s="574" t="s">
        <v>6</v>
      </c>
      <c r="B4" s="575"/>
      <c r="C4" s="576"/>
      <c r="D4" s="577"/>
      <c r="E4" s="578" t="s">
        <v>9</v>
      </c>
      <c r="F4" s="579"/>
      <c r="G4" s="579"/>
      <c r="H4" s="578" t="s">
        <v>10</v>
      </c>
      <c r="I4" s="580"/>
      <c r="J4" s="581"/>
      <c r="K4" s="582" t="s">
        <v>11</v>
      </c>
      <c r="L4" s="583"/>
      <c r="M4" s="579"/>
      <c r="N4" s="578" t="s">
        <v>12</v>
      </c>
      <c r="O4" s="579"/>
      <c r="P4" s="584"/>
    </row>
    <row r="5" spans="1:16" ht="27.75" customHeight="1" thickBot="1">
      <c r="A5" s="344"/>
      <c r="B5" s="266" t="s">
        <v>259</v>
      </c>
      <c r="C5" s="267" t="s">
        <v>253</v>
      </c>
      <c r="D5" s="268" t="s">
        <v>13</v>
      </c>
      <c r="E5" s="266" t="s">
        <v>259</v>
      </c>
      <c r="F5" s="269" t="s">
        <v>253</v>
      </c>
      <c r="G5" s="268" t="s">
        <v>13</v>
      </c>
      <c r="H5" s="266" t="s">
        <v>259</v>
      </c>
      <c r="I5" s="269" t="s">
        <v>253</v>
      </c>
      <c r="J5" s="268" t="s">
        <v>13</v>
      </c>
      <c r="K5" s="266" t="s">
        <v>259</v>
      </c>
      <c r="L5" s="269" t="s">
        <v>253</v>
      </c>
      <c r="M5" s="268" t="s">
        <v>13</v>
      </c>
      <c r="N5" s="266" t="s">
        <v>259</v>
      </c>
      <c r="O5" s="270" t="s">
        <v>253</v>
      </c>
      <c r="P5" s="271" t="s">
        <v>13</v>
      </c>
    </row>
    <row r="6" spans="1:16" ht="25.5" customHeight="1">
      <c r="A6" s="585" t="s">
        <v>189</v>
      </c>
      <c r="B6" s="586">
        <v>5670.5619999999999</v>
      </c>
      <c r="C6" s="587">
        <v>5710.9920000000002</v>
      </c>
      <c r="D6" s="588">
        <v>-0.70793305261153028</v>
      </c>
      <c r="E6" s="586">
        <v>5780.7520000000004</v>
      </c>
      <c r="F6" s="589">
        <v>5776.4989999999998</v>
      </c>
      <c r="G6" s="588">
        <v>7.3625910780917847E-2</v>
      </c>
      <c r="H6" s="586">
        <v>5653.4939999999997</v>
      </c>
      <c r="I6" s="589">
        <v>5707.6859999999997</v>
      </c>
      <c r="J6" s="588">
        <v>-0.94945657487114765</v>
      </c>
      <c r="K6" s="590">
        <v>5304.0730000000003</v>
      </c>
      <c r="L6" s="591">
        <v>5676.2520000000004</v>
      </c>
      <c r="M6" s="592">
        <v>-6.5567737302713134</v>
      </c>
      <c r="N6" s="227">
        <v>5688.0069999999996</v>
      </c>
      <c r="O6" s="272">
        <v>5688.3680000000004</v>
      </c>
      <c r="P6" s="273">
        <v>-6.3462842066614854E-3</v>
      </c>
    </row>
    <row r="7" spans="1:16" ht="24" customHeight="1">
      <c r="A7" s="593" t="s">
        <v>190</v>
      </c>
      <c r="B7" s="228">
        <v>8132.52</v>
      </c>
      <c r="C7" s="229">
        <v>8377.7170000000006</v>
      </c>
      <c r="D7" s="274">
        <v>-2.926775874620736</v>
      </c>
      <c r="E7" s="228">
        <v>7912.607</v>
      </c>
      <c r="F7" s="275">
        <v>8157.5450000000001</v>
      </c>
      <c r="G7" s="274">
        <v>-3.0025945305848767</v>
      </c>
      <c r="H7" s="228">
        <v>8450</v>
      </c>
      <c r="I7" s="275">
        <v>8650</v>
      </c>
      <c r="J7" s="274">
        <v>-2.3121387283236992</v>
      </c>
      <c r="K7" s="230" t="s">
        <v>115</v>
      </c>
      <c r="L7" s="276" t="s">
        <v>115</v>
      </c>
      <c r="M7" s="277" t="s">
        <v>115</v>
      </c>
      <c r="N7" s="228">
        <v>8362.473</v>
      </c>
      <c r="O7" s="278">
        <v>8598.1730000000007</v>
      </c>
      <c r="P7" s="279">
        <v>-2.7412800370497399</v>
      </c>
    </row>
    <row r="8" spans="1:16" ht="23.25" customHeight="1">
      <c r="A8" s="593" t="s">
        <v>191</v>
      </c>
      <c r="B8" s="228">
        <v>8214.9439999999995</v>
      </c>
      <c r="C8" s="229">
        <v>8418.6219999999994</v>
      </c>
      <c r="D8" s="274">
        <v>-2.4193745722280906</v>
      </c>
      <c r="E8" s="228">
        <v>7948.2979999999998</v>
      </c>
      <c r="F8" s="275">
        <v>8287.7270000000008</v>
      </c>
      <c r="G8" s="274">
        <v>-4.095562028044613</v>
      </c>
      <c r="H8" s="228">
        <v>8250</v>
      </c>
      <c r="I8" s="275">
        <v>8450</v>
      </c>
      <c r="J8" s="274">
        <v>-2.3668639053254439</v>
      </c>
      <c r="K8" s="230">
        <v>8200</v>
      </c>
      <c r="L8" s="276">
        <v>8600</v>
      </c>
      <c r="M8" s="277">
        <v>-4.6511627906976747</v>
      </c>
      <c r="N8" s="228">
        <v>8454.5840000000007</v>
      </c>
      <c r="O8" s="278">
        <v>8468.2170000000006</v>
      </c>
      <c r="P8" s="279">
        <v>-0.16099020608470246</v>
      </c>
    </row>
    <row r="9" spans="1:16" ht="21.75" customHeight="1">
      <c r="A9" s="593" t="s">
        <v>192</v>
      </c>
      <c r="B9" s="228">
        <v>7702.8410000000003</v>
      </c>
      <c r="C9" s="229">
        <v>7731.299</v>
      </c>
      <c r="D9" s="274">
        <v>-0.36808820872145326</v>
      </c>
      <c r="E9" s="228" t="s">
        <v>115</v>
      </c>
      <c r="F9" s="275" t="s">
        <v>115</v>
      </c>
      <c r="G9" s="274" t="s">
        <v>115</v>
      </c>
      <c r="H9" s="594" t="s">
        <v>115</v>
      </c>
      <c r="I9" s="595" t="s">
        <v>115</v>
      </c>
      <c r="J9" s="596" t="s">
        <v>115</v>
      </c>
      <c r="K9" s="230" t="s">
        <v>115</v>
      </c>
      <c r="L9" s="276" t="s">
        <v>115</v>
      </c>
      <c r="M9" s="277" t="s">
        <v>115</v>
      </c>
      <c r="N9" s="594" t="s">
        <v>115</v>
      </c>
      <c r="O9" s="595" t="s">
        <v>115</v>
      </c>
      <c r="P9" s="597" t="s">
        <v>115</v>
      </c>
    </row>
    <row r="10" spans="1:16" ht="24.75" customHeight="1">
      <c r="A10" s="593" t="s">
        <v>202</v>
      </c>
      <c r="B10" s="594" t="s">
        <v>115</v>
      </c>
      <c r="C10" s="595" t="s">
        <v>115</v>
      </c>
      <c r="D10" s="596" t="s">
        <v>115</v>
      </c>
      <c r="E10" s="594" t="s">
        <v>115</v>
      </c>
      <c r="F10" s="595" t="s">
        <v>115</v>
      </c>
      <c r="G10" s="596" t="s">
        <v>115</v>
      </c>
      <c r="H10" s="594" t="s">
        <v>115</v>
      </c>
      <c r="I10" s="595" t="s">
        <v>115</v>
      </c>
      <c r="J10" s="596" t="s">
        <v>115</v>
      </c>
      <c r="K10" s="594" t="s">
        <v>115</v>
      </c>
      <c r="L10" s="595" t="s">
        <v>115</v>
      </c>
      <c r="M10" s="596" t="s">
        <v>115</v>
      </c>
      <c r="N10" s="594" t="s">
        <v>115</v>
      </c>
      <c r="O10" s="595" t="s">
        <v>115</v>
      </c>
      <c r="P10" s="597" t="s">
        <v>115</v>
      </c>
    </row>
    <row r="11" spans="1:16" ht="27.75" customHeight="1">
      <c r="A11" s="593" t="s">
        <v>203</v>
      </c>
      <c r="B11" s="228">
        <v>15237</v>
      </c>
      <c r="C11" s="229">
        <v>14467.395</v>
      </c>
      <c r="D11" s="274">
        <v>5.3195824127287574</v>
      </c>
      <c r="E11" s="594" t="s">
        <v>115</v>
      </c>
      <c r="F11" s="595" t="s">
        <v>115</v>
      </c>
      <c r="G11" s="596" t="s">
        <v>115</v>
      </c>
      <c r="H11" s="594" t="s">
        <v>115</v>
      </c>
      <c r="I11" s="595" t="s">
        <v>115</v>
      </c>
      <c r="J11" s="596" t="s">
        <v>115</v>
      </c>
      <c r="K11" s="594" t="s">
        <v>115</v>
      </c>
      <c r="L11" s="595" t="s">
        <v>115</v>
      </c>
      <c r="M11" s="596" t="s">
        <v>115</v>
      </c>
      <c r="N11" s="594" t="s">
        <v>115</v>
      </c>
      <c r="O11" s="595" t="s">
        <v>115</v>
      </c>
      <c r="P11" s="597" t="s">
        <v>115</v>
      </c>
    </row>
    <row r="12" spans="1:16" ht="18.75" customHeight="1" thickBot="1">
      <c r="A12" s="598" t="s">
        <v>204</v>
      </c>
      <c r="B12" s="231">
        <v>3093.0569999999998</v>
      </c>
      <c r="C12" s="603" t="s">
        <v>115</v>
      </c>
      <c r="D12" s="604" t="s">
        <v>115</v>
      </c>
      <c r="E12" s="599" t="s">
        <v>115</v>
      </c>
      <c r="F12" s="600" t="s">
        <v>115</v>
      </c>
      <c r="G12" s="601" t="s">
        <v>115</v>
      </c>
      <c r="H12" s="599" t="s">
        <v>115</v>
      </c>
      <c r="I12" s="600" t="s">
        <v>115</v>
      </c>
      <c r="J12" s="601" t="s">
        <v>115</v>
      </c>
      <c r="K12" s="599" t="s">
        <v>115</v>
      </c>
      <c r="L12" s="600" t="s">
        <v>115</v>
      </c>
      <c r="M12" s="601" t="s">
        <v>115</v>
      </c>
      <c r="N12" s="599" t="s">
        <v>115</v>
      </c>
      <c r="O12" s="600" t="s">
        <v>115</v>
      </c>
      <c r="P12" s="602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C28" workbookViewId="0">
      <selection activeCell="V34" sqref="V3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8"/>
      <c r="C3" s="18"/>
      <c r="D3" s="18"/>
      <c r="E3" s="18"/>
      <c r="F3" s="18"/>
      <c r="G3" s="18"/>
      <c r="H3" s="18"/>
      <c r="I3" s="18"/>
    </row>
    <row r="4" spans="1:21" ht="15.75">
      <c r="C4" s="473" t="s">
        <v>247</v>
      </c>
      <c r="D4" s="96"/>
      <c r="E4" s="96"/>
      <c r="F4" s="96"/>
      <c r="G4" s="96"/>
      <c r="H4" s="96"/>
      <c r="I4" s="96" t="s">
        <v>248</v>
      </c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1" ht="15.75">
      <c r="C5" s="60" t="s">
        <v>61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1" ht="15.75"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1" ht="15.75">
      <c r="C7" s="60"/>
      <c r="D7" s="474" t="s">
        <v>57</v>
      </c>
      <c r="E7" s="474"/>
      <c r="F7" s="474"/>
      <c r="G7" s="474"/>
      <c r="H7" s="474"/>
      <c r="I7" s="474"/>
      <c r="J7" s="474"/>
      <c r="K7" s="475"/>
      <c r="L7" s="60"/>
      <c r="M7" s="137" t="s">
        <v>57</v>
      </c>
      <c r="N7" s="137"/>
      <c r="O7" s="137"/>
      <c r="P7" s="137"/>
      <c r="Q7" s="137"/>
      <c r="R7" s="137"/>
      <c r="S7" s="137"/>
      <c r="T7" s="138"/>
      <c r="U7" s="20"/>
    </row>
    <row r="8" spans="1:21" ht="16.5" thickBot="1">
      <c r="C8" s="60"/>
      <c r="D8" s="476" t="s">
        <v>58</v>
      </c>
      <c r="E8" s="474"/>
      <c r="F8" s="474"/>
      <c r="G8" s="474"/>
      <c r="H8" s="474"/>
      <c r="I8" s="474"/>
      <c r="J8" s="474"/>
      <c r="K8" s="477"/>
      <c r="L8" s="60"/>
      <c r="M8" s="139" t="s">
        <v>58</v>
      </c>
      <c r="N8" s="137"/>
      <c r="O8" s="137"/>
      <c r="P8" s="137"/>
      <c r="Q8" s="137"/>
      <c r="R8" s="137"/>
      <c r="S8" s="137"/>
      <c r="T8" s="138"/>
      <c r="U8" s="20"/>
    </row>
    <row r="9" spans="1:21" ht="16.5" thickBot="1">
      <c r="C9" s="60"/>
      <c r="D9" s="478" t="s">
        <v>55</v>
      </c>
      <c r="E9" s="479"/>
      <c r="F9" s="479"/>
      <c r="G9" s="479"/>
      <c r="H9" s="479"/>
      <c r="I9" s="479"/>
      <c r="J9" s="479"/>
      <c r="K9" s="480"/>
      <c r="L9" s="60"/>
      <c r="M9" s="478" t="s">
        <v>56</v>
      </c>
      <c r="N9" s="479"/>
      <c r="O9" s="479"/>
      <c r="P9" s="479"/>
      <c r="Q9" s="479"/>
      <c r="R9" s="479"/>
      <c r="S9" s="479"/>
      <c r="T9" s="480"/>
    </row>
    <row r="10" spans="1:21" ht="16.5" thickBot="1">
      <c r="C10" s="60"/>
      <c r="D10" s="481" t="s">
        <v>249</v>
      </c>
      <c r="E10" s="482"/>
      <c r="F10" s="483"/>
      <c r="G10" s="484"/>
      <c r="H10" s="481"/>
      <c r="I10" s="482" t="s">
        <v>250</v>
      </c>
      <c r="J10" s="485"/>
      <c r="K10" s="484"/>
      <c r="L10" s="60"/>
      <c r="M10" s="481" t="s">
        <v>249</v>
      </c>
      <c r="N10" s="482"/>
      <c r="O10" s="483"/>
      <c r="P10" s="484"/>
      <c r="Q10" s="481"/>
      <c r="R10" s="482" t="s">
        <v>250</v>
      </c>
      <c r="S10" s="485"/>
      <c r="T10" s="484"/>
    </row>
    <row r="11" spans="1:21" ht="48" thickBot="1">
      <c r="C11" s="60"/>
      <c r="D11" s="486" t="s">
        <v>36</v>
      </c>
      <c r="E11" s="487" t="s">
        <v>37</v>
      </c>
      <c r="F11" s="534" t="s">
        <v>59</v>
      </c>
      <c r="G11" s="488" t="s">
        <v>38</v>
      </c>
      <c r="H11" s="489" t="s">
        <v>36</v>
      </c>
      <c r="I11" s="490" t="s">
        <v>37</v>
      </c>
      <c r="J11" s="539" t="s">
        <v>59</v>
      </c>
      <c r="K11" s="490" t="s">
        <v>38</v>
      </c>
      <c r="L11" s="60"/>
      <c r="M11" s="492" t="s">
        <v>36</v>
      </c>
      <c r="N11" s="490" t="s">
        <v>37</v>
      </c>
      <c r="O11" s="539" t="s">
        <v>59</v>
      </c>
      <c r="P11" s="490" t="s">
        <v>38</v>
      </c>
      <c r="Q11" s="489" t="s">
        <v>36</v>
      </c>
      <c r="R11" s="542" t="s">
        <v>37</v>
      </c>
      <c r="S11" s="491" t="s">
        <v>59</v>
      </c>
      <c r="T11" s="490" t="s">
        <v>38</v>
      </c>
    </row>
    <row r="12" spans="1:21" ht="16.5" thickBot="1">
      <c r="C12" s="60"/>
      <c r="D12" s="504" t="s">
        <v>39</v>
      </c>
      <c r="E12" s="505">
        <v>857408.07499999995</v>
      </c>
      <c r="F12" s="535">
        <v>3892808.1239999998</v>
      </c>
      <c r="G12" s="505">
        <v>364013.06199999998</v>
      </c>
      <c r="H12" s="506" t="s">
        <v>39</v>
      </c>
      <c r="I12" s="507">
        <v>1007723.45</v>
      </c>
      <c r="J12" s="535">
        <v>4749107.892</v>
      </c>
      <c r="K12" s="508">
        <v>387286</v>
      </c>
      <c r="L12" s="509"/>
      <c r="M12" s="510" t="s">
        <v>39</v>
      </c>
      <c r="N12" s="511">
        <v>29177.258000000002</v>
      </c>
      <c r="O12" s="540">
        <v>132873.829</v>
      </c>
      <c r="P12" s="512">
        <v>17905.987000000001</v>
      </c>
      <c r="Q12" s="513" t="s">
        <v>39</v>
      </c>
      <c r="R12" s="543">
        <v>37682.294999999998</v>
      </c>
      <c r="S12" s="512">
        <v>177662.005</v>
      </c>
      <c r="T12" s="514">
        <v>20916.524000000001</v>
      </c>
    </row>
    <row r="13" spans="1:21" ht="15.75">
      <c r="C13" s="60"/>
      <c r="D13" s="515" t="s">
        <v>40</v>
      </c>
      <c r="E13" s="215">
        <v>186739.69</v>
      </c>
      <c r="F13" s="536">
        <v>847101.85400000005</v>
      </c>
      <c r="G13" s="215">
        <v>66414.159</v>
      </c>
      <c r="H13" s="215" t="s">
        <v>40</v>
      </c>
      <c r="I13" s="215">
        <v>212880.215</v>
      </c>
      <c r="J13" s="536">
        <v>1003262.313</v>
      </c>
      <c r="K13" s="516">
        <v>69230.751999999993</v>
      </c>
      <c r="L13" s="509"/>
      <c r="M13" s="517" t="s">
        <v>40</v>
      </c>
      <c r="N13" s="215">
        <v>9835.85</v>
      </c>
      <c r="O13" s="541">
        <v>44684.584000000003</v>
      </c>
      <c r="P13" s="518">
        <v>7738.4070000000002</v>
      </c>
      <c r="Q13" s="519" t="s">
        <v>53</v>
      </c>
      <c r="R13" s="536">
        <v>19759.921999999999</v>
      </c>
      <c r="S13" s="520">
        <v>93158.062000000005</v>
      </c>
      <c r="T13" s="516">
        <v>11066.776</v>
      </c>
    </row>
    <row r="14" spans="1:21" ht="15.75">
      <c r="C14" s="60"/>
      <c r="D14" s="521" t="s">
        <v>41</v>
      </c>
      <c r="E14" s="217">
        <v>125280.982</v>
      </c>
      <c r="F14" s="537">
        <v>569089.804</v>
      </c>
      <c r="G14" s="217">
        <v>38520.885999999999</v>
      </c>
      <c r="H14" s="217" t="s">
        <v>41</v>
      </c>
      <c r="I14" s="217">
        <v>141200.24100000001</v>
      </c>
      <c r="J14" s="537">
        <v>665418.35699999996</v>
      </c>
      <c r="K14" s="522">
        <v>39176.875999999997</v>
      </c>
      <c r="L14" s="509"/>
      <c r="M14" s="521" t="s">
        <v>53</v>
      </c>
      <c r="N14" s="217">
        <v>7189.0879999999997</v>
      </c>
      <c r="O14" s="537">
        <v>32901.576000000001</v>
      </c>
      <c r="P14" s="217">
        <v>3283.098</v>
      </c>
      <c r="Q14" s="217" t="s">
        <v>40</v>
      </c>
      <c r="R14" s="537">
        <v>5765.55</v>
      </c>
      <c r="S14" s="217">
        <v>27162.940999999999</v>
      </c>
      <c r="T14" s="522">
        <v>4990.2129999999997</v>
      </c>
    </row>
    <row r="15" spans="1:21" ht="15.75">
      <c r="C15" s="60"/>
      <c r="D15" s="521" t="s">
        <v>43</v>
      </c>
      <c r="E15" s="217">
        <v>101209.06200000001</v>
      </c>
      <c r="F15" s="537">
        <v>459726.36499999999</v>
      </c>
      <c r="G15" s="217">
        <v>35104.546999999999</v>
      </c>
      <c r="H15" s="217" t="s">
        <v>43</v>
      </c>
      <c r="I15" s="217">
        <v>123753.93399999999</v>
      </c>
      <c r="J15" s="537">
        <v>583122.88500000001</v>
      </c>
      <c r="K15" s="522">
        <v>39495.624000000003</v>
      </c>
      <c r="L15" s="509"/>
      <c r="M15" s="521" t="s">
        <v>50</v>
      </c>
      <c r="N15" s="217">
        <v>1933.7149999999999</v>
      </c>
      <c r="O15" s="537">
        <v>8791.9089999999997</v>
      </c>
      <c r="P15" s="217">
        <v>1561.8689999999999</v>
      </c>
      <c r="Q15" s="217" t="s">
        <v>70</v>
      </c>
      <c r="R15" s="537">
        <v>3257.9589999999998</v>
      </c>
      <c r="S15" s="217">
        <v>15350.368</v>
      </c>
      <c r="T15" s="522">
        <v>1271.683</v>
      </c>
    </row>
    <row r="16" spans="1:21" ht="15.75">
      <c r="C16" s="60"/>
      <c r="D16" s="521" t="s">
        <v>70</v>
      </c>
      <c r="E16" s="217">
        <v>94152.290999999997</v>
      </c>
      <c r="F16" s="537">
        <v>427088.39199999999</v>
      </c>
      <c r="G16" s="217">
        <v>36412.993000000002</v>
      </c>
      <c r="H16" s="217" t="s">
        <v>70</v>
      </c>
      <c r="I16" s="217">
        <v>113506.583</v>
      </c>
      <c r="J16" s="537">
        <v>535132.40800000005</v>
      </c>
      <c r="K16" s="522">
        <v>48426.114999999998</v>
      </c>
      <c r="L16" s="509"/>
      <c r="M16" s="521" t="s">
        <v>187</v>
      </c>
      <c r="N16" s="217">
        <v>1651.8230000000001</v>
      </c>
      <c r="O16" s="537">
        <v>7536.5630000000001</v>
      </c>
      <c r="P16" s="217">
        <v>569.02800000000002</v>
      </c>
      <c r="Q16" s="217" t="s">
        <v>51</v>
      </c>
      <c r="R16" s="537">
        <v>2155.1329999999998</v>
      </c>
      <c r="S16" s="217">
        <v>10171.611999999999</v>
      </c>
      <c r="T16" s="522">
        <v>1154.0419999999999</v>
      </c>
    </row>
    <row r="17" spans="3:20" ht="15.75">
      <c r="C17" s="60"/>
      <c r="D17" s="521" t="s">
        <v>42</v>
      </c>
      <c r="E17" s="217">
        <v>41194.296000000002</v>
      </c>
      <c r="F17" s="537">
        <v>187135.095</v>
      </c>
      <c r="G17" s="217">
        <v>15144.895</v>
      </c>
      <c r="H17" s="217" t="s">
        <v>42</v>
      </c>
      <c r="I17" s="217">
        <v>52768.705999999998</v>
      </c>
      <c r="J17" s="537">
        <v>248624.56099999999</v>
      </c>
      <c r="K17" s="522">
        <v>18590.28</v>
      </c>
      <c r="L17" s="509"/>
      <c r="M17" s="521" t="s">
        <v>43</v>
      </c>
      <c r="N17" s="217">
        <v>1592.319</v>
      </c>
      <c r="O17" s="537">
        <v>7192.1289999999999</v>
      </c>
      <c r="P17" s="217">
        <v>681.62900000000002</v>
      </c>
      <c r="Q17" s="217" t="s">
        <v>43</v>
      </c>
      <c r="R17" s="537">
        <v>1534.963</v>
      </c>
      <c r="S17" s="217">
        <v>7240.5940000000001</v>
      </c>
      <c r="T17" s="522">
        <v>504.97399999999999</v>
      </c>
    </row>
    <row r="18" spans="3:20" ht="15.75">
      <c r="C18" s="60"/>
      <c r="D18" s="521" t="s">
        <v>49</v>
      </c>
      <c r="E18" s="217">
        <v>37592.144999999997</v>
      </c>
      <c r="F18" s="537">
        <v>170570.77900000001</v>
      </c>
      <c r="G18" s="217">
        <v>14399.334000000001</v>
      </c>
      <c r="H18" s="217" t="s">
        <v>49</v>
      </c>
      <c r="I18" s="217">
        <v>51966.974999999999</v>
      </c>
      <c r="J18" s="537">
        <v>245014.50200000001</v>
      </c>
      <c r="K18" s="522">
        <v>15383.334999999999</v>
      </c>
      <c r="L18" s="509"/>
      <c r="M18" s="521" t="s">
        <v>70</v>
      </c>
      <c r="N18" s="217">
        <v>1292.442</v>
      </c>
      <c r="O18" s="537">
        <v>5936.7209999999995</v>
      </c>
      <c r="P18" s="217">
        <v>726.67100000000005</v>
      </c>
      <c r="Q18" s="217" t="s">
        <v>207</v>
      </c>
      <c r="R18" s="537">
        <v>1513.248</v>
      </c>
      <c r="S18" s="217">
        <v>7138.9290000000001</v>
      </c>
      <c r="T18" s="522">
        <v>323.10000000000002</v>
      </c>
    </row>
    <row r="19" spans="3:20" ht="15.75">
      <c r="C19" s="60"/>
      <c r="D19" s="521" t="s">
        <v>46</v>
      </c>
      <c r="E19" s="217">
        <v>27416.601999999999</v>
      </c>
      <c r="F19" s="537">
        <v>124451.74099999999</v>
      </c>
      <c r="G19" s="217">
        <v>12383.204</v>
      </c>
      <c r="H19" s="217" t="s">
        <v>46</v>
      </c>
      <c r="I19" s="217">
        <v>32766.859</v>
      </c>
      <c r="J19" s="537">
        <v>154484.981</v>
      </c>
      <c r="K19" s="522">
        <v>10649.853999999999</v>
      </c>
      <c r="L19" s="509"/>
      <c r="M19" s="521" t="s">
        <v>51</v>
      </c>
      <c r="N19" s="217">
        <v>1252.5039999999999</v>
      </c>
      <c r="O19" s="537">
        <v>5688.6819999999998</v>
      </c>
      <c r="P19" s="217">
        <v>715.58399999999995</v>
      </c>
      <c r="Q19" s="217" t="s">
        <v>45</v>
      </c>
      <c r="R19" s="537">
        <v>1312.473</v>
      </c>
      <c r="S19" s="217">
        <v>6195.6019999999999</v>
      </c>
      <c r="T19" s="522">
        <v>332.55799999999999</v>
      </c>
    </row>
    <row r="20" spans="3:20" ht="15.75">
      <c r="C20" s="60"/>
      <c r="D20" s="521" t="s">
        <v>45</v>
      </c>
      <c r="E20" s="217">
        <v>26954.031999999999</v>
      </c>
      <c r="F20" s="537">
        <v>122376.999</v>
      </c>
      <c r="G20" s="217">
        <v>10480.866</v>
      </c>
      <c r="H20" s="217" t="s">
        <v>45</v>
      </c>
      <c r="I20" s="217">
        <v>25031.151000000002</v>
      </c>
      <c r="J20" s="537">
        <v>117971.66899999999</v>
      </c>
      <c r="K20" s="522">
        <v>9439.1219999999994</v>
      </c>
      <c r="L20" s="509"/>
      <c r="M20" s="521" t="s">
        <v>45</v>
      </c>
      <c r="N20" s="217">
        <v>828.375</v>
      </c>
      <c r="O20" s="537">
        <v>3767.2840000000001</v>
      </c>
      <c r="P20" s="217">
        <v>221.76499999999999</v>
      </c>
      <c r="Q20" s="217" t="s">
        <v>187</v>
      </c>
      <c r="R20" s="537">
        <v>535.55799999999999</v>
      </c>
      <c r="S20" s="217">
        <v>2512.6619999999998</v>
      </c>
      <c r="T20" s="522">
        <v>116.782</v>
      </c>
    </row>
    <row r="21" spans="3:20" ht="15.75">
      <c r="C21" s="60"/>
      <c r="D21" s="521" t="s">
        <v>50</v>
      </c>
      <c r="E21" s="217">
        <v>22291.579000000002</v>
      </c>
      <c r="F21" s="537">
        <v>101632.117</v>
      </c>
      <c r="G21" s="217">
        <v>8981.8629999999994</v>
      </c>
      <c r="H21" s="217" t="s">
        <v>50</v>
      </c>
      <c r="I21" s="217">
        <v>23711.215</v>
      </c>
      <c r="J21" s="537">
        <v>111468.16899999999</v>
      </c>
      <c r="K21" s="522">
        <v>9259.8539999999994</v>
      </c>
      <c r="L21" s="509"/>
      <c r="M21" s="521" t="s">
        <v>47</v>
      </c>
      <c r="N21" s="217">
        <v>741.36300000000006</v>
      </c>
      <c r="O21" s="537">
        <v>3398.5120000000002</v>
      </c>
      <c r="P21" s="217">
        <v>724.85599999999999</v>
      </c>
      <c r="Q21" s="217" t="s">
        <v>50</v>
      </c>
      <c r="R21" s="537">
        <v>525.29499999999996</v>
      </c>
      <c r="S21" s="217">
        <v>2478.1680000000001</v>
      </c>
      <c r="T21" s="522">
        <v>458.99400000000003</v>
      </c>
    </row>
    <row r="22" spans="3:20" ht="15.75">
      <c r="C22" s="60"/>
      <c r="D22" s="521" t="s">
        <v>63</v>
      </c>
      <c r="E22" s="217">
        <v>19300.226999999999</v>
      </c>
      <c r="F22" s="537">
        <v>87692.120999999999</v>
      </c>
      <c r="G22" s="217">
        <v>8366.3649999999998</v>
      </c>
      <c r="H22" s="217" t="s">
        <v>52</v>
      </c>
      <c r="I22" s="217">
        <v>21550.946</v>
      </c>
      <c r="J22" s="537">
        <v>101586.094</v>
      </c>
      <c r="K22" s="522">
        <v>5479.4880000000003</v>
      </c>
      <c r="L22" s="509"/>
      <c r="M22" s="521" t="s">
        <v>46</v>
      </c>
      <c r="N22" s="217">
        <v>589.41700000000003</v>
      </c>
      <c r="O22" s="537">
        <v>2661.71</v>
      </c>
      <c r="P22" s="217">
        <v>562.53200000000004</v>
      </c>
      <c r="Q22" s="217" t="s">
        <v>46</v>
      </c>
      <c r="R22" s="537">
        <v>282.3</v>
      </c>
      <c r="S22" s="217">
        <v>1338.963</v>
      </c>
      <c r="T22" s="522">
        <v>187.99</v>
      </c>
    </row>
    <row r="23" spans="3:20" ht="15.75">
      <c r="C23" s="60"/>
      <c r="D23" s="521" t="s">
        <v>48</v>
      </c>
      <c r="E23" s="217">
        <v>18849.810000000001</v>
      </c>
      <c r="F23" s="537">
        <v>85579.563999999998</v>
      </c>
      <c r="G23" s="217">
        <v>8538.09</v>
      </c>
      <c r="H23" s="217" t="s">
        <v>48</v>
      </c>
      <c r="I23" s="217">
        <v>19127.847000000002</v>
      </c>
      <c r="J23" s="537">
        <v>90174.044999999998</v>
      </c>
      <c r="K23" s="522">
        <v>7889.0550000000003</v>
      </c>
      <c r="L23" s="509"/>
      <c r="M23" s="521" t="s">
        <v>207</v>
      </c>
      <c r="N23" s="217">
        <v>514.54700000000003</v>
      </c>
      <c r="O23" s="537">
        <v>2322.527</v>
      </c>
      <c r="P23" s="217">
        <v>177.71299999999999</v>
      </c>
      <c r="Q23" s="217" t="s">
        <v>47</v>
      </c>
      <c r="R23" s="537">
        <v>264.661</v>
      </c>
      <c r="S23" s="217">
        <v>1248.7809999999999</v>
      </c>
      <c r="T23" s="522">
        <v>121.583</v>
      </c>
    </row>
    <row r="24" spans="3:20" ht="15.75">
      <c r="C24" s="60"/>
      <c r="D24" s="521" t="s">
        <v>51</v>
      </c>
      <c r="E24" s="217">
        <v>18240.955000000002</v>
      </c>
      <c r="F24" s="537">
        <v>82798.05</v>
      </c>
      <c r="G24" s="217">
        <v>7134.7060000000001</v>
      </c>
      <c r="H24" s="217" t="s">
        <v>47</v>
      </c>
      <c r="I24" s="217">
        <v>16775.84</v>
      </c>
      <c r="J24" s="537">
        <v>79083.192999999999</v>
      </c>
      <c r="K24" s="522">
        <v>5270.1170000000002</v>
      </c>
      <c r="L24" s="509"/>
      <c r="M24" s="521" t="s">
        <v>42</v>
      </c>
      <c r="N24" s="217">
        <v>474.43900000000002</v>
      </c>
      <c r="O24" s="537">
        <v>2156.7289999999998</v>
      </c>
      <c r="P24" s="217">
        <v>164.04400000000001</v>
      </c>
      <c r="Q24" s="217" t="s">
        <v>49</v>
      </c>
      <c r="R24" s="537">
        <v>201.69300000000001</v>
      </c>
      <c r="S24" s="217">
        <v>949.76</v>
      </c>
      <c r="T24" s="522">
        <v>109.608</v>
      </c>
    </row>
    <row r="25" spans="3:20" ht="15.75">
      <c r="C25" s="60"/>
      <c r="D25" s="521" t="s">
        <v>52</v>
      </c>
      <c r="E25" s="217">
        <v>18054.564999999999</v>
      </c>
      <c r="F25" s="537">
        <v>81997.820999999996</v>
      </c>
      <c r="G25" s="217">
        <v>4997.3100000000004</v>
      </c>
      <c r="H25" s="217" t="s">
        <v>63</v>
      </c>
      <c r="I25" s="217">
        <v>15955.825000000001</v>
      </c>
      <c r="J25" s="537">
        <v>75277.088000000003</v>
      </c>
      <c r="K25" s="522">
        <v>6203.8140000000003</v>
      </c>
      <c r="L25" s="509"/>
      <c r="M25" s="521" t="s">
        <v>49</v>
      </c>
      <c r="N25" s="217">
        <v>443.90300000000002</v>
      </c>
      <c r="O25" s="537">
        <v>2009.8440000000001</v>
      </c>
      <c r="P25" s="217">
        <v>277.05799999999999</v>
      </c>
      <c r="Q25" s="217" t="s">
        <v>42</v>
      </c>
      <c r="R25" s="537">
        <v>190.398</v>
      </c>
      <c r="S25" s="217">
        <v>904.63699999999994</v>
      </c>
      <c r="T25" s="522">
        <v>48.976999999999997</v>
      </c>
    </row>
    <row r="26" spans="3:20" ht="15.75">
      <c r="C26" s="60"/>
      <c r="D26" s="521" t="s">
        <v>114</v>
      </c>
      <c r="E26" s="217">
        <v>14328.583000000001</v>
      </c>
      <c r="F26" s="537">
        <v>65176.677000000003</v>
      </c>
      <c r="G26" s="217">
        <v>14417.46</v>
      </c>
      <c r="H26" s="217" t="s">
        <v>44</v>
      </c>
      <c r="I26" s="217">
        <v>13242.885</v>
      </c>
      <c r="J26" s="537">
        <v>62354.254999999997</v>
      </c>
      <c r="K26" s="522">
        <v>4103.5940000000001</v>
      </c>
      <c r="L26" s="509"/>
      <c r="M26" s="521" t="s">
        <v>41</v>
      </c>
      <c r="N26" s="217">
        <v>335.214</v>
      </c>
      <c r="O26" s="537">
        <v>1520.2470000000001</v>
      </c>
      <c r="P26" s="217">
        <v>216.65299999999999</v>
      </c>
      <c r="Q26" s="217" t="s">
        <v>63</v>
      </c>
      <c r="R26" s="537">
        <v>107.70099999999999</v>
      </c>
      <c r="S26" s="217">
        <v>510.96899999999999</v>
      </c>
      <c r="T26" s="522">
        <v>116.854</v>
      </c>
    </row>
    <row r="27" spans="3:20" ht="16.5" thickBot="1">
      <c r="C27" s="60"/>
      <c r="D27" s="521" t="s">
        <v>44</v>
      </c>
      <c r="E27" s="217">
        <v>11804.146000000001</v>
      </c>
      <c r="F27" s="537">
        <v>53584.741000000002</v>
      </c>
      <c r="G27" s="217">
        <v>3900.596</v>
      </c>
      <c r="H27" s="217" t="s">
        <v>51</v>
      </c>
      <c r="I27" s="217">
        <v>12808.124</v>
      </c>
      <c r="J27" s="537">
        <v>60356.576000000001</v>
      </c>
      <c r="K27" s="522">
        <v>5120.6139999999996</v>
      </c>
      <c r="L27" s="509"/>
      <c r="M27" s="523" t="s">
        <v>48</v>
      </c>
      <c r="N27" s="219">
        <v>216.18100000000001</v>
      </c>
      <c r="O27" s="538">
        <v>999.70600000000002</v>
      </c>
      <c r="P27" s="219">
        <v>150.85400000000001</v>
      </c>
      <c r="Q27" s="219" t="s">
        <v>232</v>
      </c>
      <c r="R27" s="538">
        <v>95.641999999999996</v>
      </c>
      <c r="S27" s="219">
        <v>451.40800000000002</v>
      </c>
      <c r="T27" s="524">
        <v>9.34</v>
      </c>
    </row>
    <row r="28" spans="3:20" ht="16.5" thickBot="1">
      <c r="C28" s="60"/>
      <c r="D28" s="523" t="s">
        <v>67</v>
      </c>
      <c r="E28" s="219">
        <v>9392.52</v>
      </c>
      <c r="F28" s="538">
        <v>42600.728999999999</v>
      </c>
      <c r="G28" s="219">
        <v>4868.616</v>
      </c>
      <c r="H28" s="219" t="s">
        <v>114</v>
      </c>
      <c r="I28" s="219">
        <v>11677.788</v>
      </c>
      <c r="J28" s="538">
        <v>55133.569000000003</v>
      </c>
      <c r="K28" s="524">
        <v>11638.51</v>
      </c>
      <c r="L28" s="509"/>
      <c r="M28" s="140"/>
      <c r="N28" s="509"/>
      <c r="O28" s="509"/>
      <c r="P28" s="509"/>
      <c r="Q28" s="525"/>
      <c r="R28" s="525"/>
      <c r="S28" s="525"/>
      <c r="T28" s="509"/>
    </row>
    <row r="29" spans="3:20" ht="15.75">
      <c r="C29" s="60"/>
      <c r="D29" s="140" t="s">
        <v>65</v>
      </c>
      <c r="E29" s="496"/>
      <c r="F29" s="496"/>
      <c r="G29" s="496"/>
      <c r="H29" s="496"/>
      <c r="I29" s="496"/>
      <c r="J29" s="496"/>
      <c r="K29" s="496"/>
      <c r="L29" s="60"/>
      <c r="M29" s="140" t="s">
        <v>65</v>
      </c>
      <c r="N29" s="60"/>
      <c r="O29" s="60"/>
      <c r="P29" s="60"/>
      <c r="Q29" s="137"/>
      <c r="R29" s="137"/>
      <c r="S29" s="137"/>
      <c r="T29" s="60"/>
    </row>
    <row r="30" spans="3:20" ht="15.75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140"/>
      <c r="N30" s="60"/>
      <c r="O30" s="60"/>
      <c r="P30" s="60"/>
      <c r="Q30" s="137"/>
      <c r="R30" s="137"/>
      <c r="S30" s="137"/>
      <c r="T30" s="60"/>
    </row>
    <row r="31" spans="3:20" ht="15.75"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137" t="s">
        <v>60</v>
      </c>
      <c r="N31" s="137"/>
      <c r="O31" s="137"/>
      <c r="P31" s="137"/>
      <c r="Q31" s="137"/>
      <c r="R31" s="137"/>
      <c r="S31" s="137"/>
      <c r="T31" s="60"/>
    </row>
    <row r="32" spans="3:20" ht="16.5" thickBot="1">
      <c r="C32" s="60"/>
      <c r="D32" s="137" t="s">
        <v>60</v>
      </c>
      <c r="E32" s="137"/>
      <c r="F32" s="137"/>
      <c r="G32" s="137"/>
      <c r="H32" s="137"/>
      <c r="I32" s="137"/>
      <c r="J32" s="497"/>
      <c r="K32" s="138"/>
      <c r="L32" s="60"/>
      <c r="M32" s="139" t="s">
        <v>58</v>
      </c>
      <c r="N32" s="138"/>
      <c r="O32" s="138"/>
      <c r="P32" s="138"/>
      <c r="Q32" s="138"/>
      <c r="R32" s="138"/>
      <c r="S32" s="138"/>
      <c r="T32" s="60"/>
    </row>
    <row r="33" spans="3:20" ht="16.5" thickBot="1">
      <c r="C33" s="60"/>
      <c r="D33" s="139" t="s">
        <v>58</v>
      </c>
      <c r="E33" s="138"/>
      <c r="F33" s="138"/>
      <c r="G33" s="138"/>
      <c r="H33" s="138"/>
      <c r="I33" s="138"/>
      <c r="J33" s="138"/>
      <c r="K33" s="138"/>
      <c r="L33" s="60"/>
      <c r="M33" s="478" t="s">
        <v>56</v>
      </c>
      <c r="N33" s="479"/>
      <c r="O33" s="479"/>
      <c r="P33" s="479"/>
      <c r="Q33" s="479"/>
      <c r="R33" s="479"/>
      <c r="S33" s="479"/>
      <c r="T33" s="480"/>
    </row>
    <row r="34" spans="3:20" ht="16.5" thickBot="1">
      <c r="C34" s="60"/>
      <c r="D34" s="478" t="s">
        <v>55</v>
      </c>
      <c r="E34" s="478"/>
      <c r="F34" s="479"/>
      <c r="G34" s="479"/>
      <c r="H34" s="479"/>
      <c r="I34" s="479"/>
      <c r="J34" s="479"/>
      <c r="K34" s="480"/>
      <c r="L34" s="60"/>
      <c r="M34" s="481" t="s">
        <v>249</v>
      </c>
      <c r="N34" s="482"/>
      <c r="O34" s="483"/>
      <c r="P34" s="484"/>
      <c r="Q34" s="481"/>
      <c r="R34" s="482" t="s">
        <v>250</v>
      </c>
      <c r="S34" s="485"/>
      <c r="T34" s="484"/>
    </row>
    <row r="35" spans="3:20" ht="48" thickBot="1">
      <c r="C35" s="60"/>
      <c r="D35" s="481" t="s">
        <v>249</v>
      </c>
      <c r="E35" s="482"/>
      <c r="F35" s="483"/>
      <c r="G35" s="484"/>
      <c r="H35" s="481"/>
      <c r="I35" s="482" t="s">
        <v>250</v>
      </c>
      <c r="J35" s="485"/>
      <c r="K35" s="484"/>
      <c r="L35" s="60"/>
      <c r="M35" s="498" t="s">
        <v>36</v>
      </c>
      <c r="N35" s="499" t="s">
        <v>37</v>
      </c>
      <c r="O35" s="502" t="s">
        <v>59</v>
      </c>
      <c r="P35" s="500" t="s">
        <v>38</v>
      </c>
      <c r="Q35" s="498" t="s">
        <v>36</v>
      </c>
      <c r="R35" s="499" t="s">
        <v>37</v>
      </c>
      <c r="S35" s="502" t="s">
        <v>59</v>
      </c>
      <c r="T35" s="500" t="s">
        <v>38</v>
      </c>
    </row>
    <row r="36" spans="3:20" ht="32.25" thickBot="1">
      <c r="C36" s="60"/>
      <c r="D36" s="501" t="s">
        <v>36</v>
      </c>
      <c r="E36" s="526" t="s">
        <v>37</v>
      </c>
      <c r="F36" s="527" t="s">
        <v>59</v>
      </c>
      <c r="G36" s="528" t="s">
        <v>38</v>
      </c>
      <c r="H36" s="529" t="s">
        <v>36</v>
      </c>
      <c r="I36" s="526" t="s">
        <v>37</v>
      </c>
      <c r="J36" s="527" t="s">
        <v>59</v>
      </c>
      <c r="K36" s="530" t="s">
        <v>38</v>
      </c>
      <c r="L36" s="509"/>
      <c r="M36" s="506" t="s">
        <v>39</v>
      </c>
      <c r="N36" s="512">
        <v>48626.79</v>
      </c>
      <c r="O36" s="544">
        <v>221106.19099999999</v>
      </c>
      <c r="P36" s="512">
        <v>34907.839999999997</v>
      </c>
      <c r="Q36" s="679" t="s">
        <v>39</v>
      </c>
      <c r="R36" s="531">
        <v>61063.514999999999</v>
      </c>
      <c r="S36" s="540">
        <v>287677.07400000002</v>
      </c>
      <c r="T36" s="508">
        <v>36674.665000000001</v>
      </c>
    </row>
    <row r="37" spans="3:20" ht="16.5" thickBot="1">
      <c r="C37" s="60"/>
      <c r="D37" s="493" t="s">
        <v>39</v>
      </c>
      <c r="E37" s="512">
        <v>21277.208999999999</v>
      </c>
      <c r="F37" s="546">
        <v>97051.774999999994</v>
      </c>
      <c r="G37" s="512">
        <v>11350.888000000001</v>
      </c>
      <c r="H37" s="510" t="s">
        <v>39</v>
      </c>
      <c r="I37" s="511">
        <v>15815.218999999999</v>
      </c>
      <c r="J37" s="540">
        <v>74482.652000000002</v>
      </c>
      <c r="K37" s="514">
        <v>5817.2809999999999</v>
      </c>
      <c r="L37" s="509"/>
      <c r="M37" s="515" t="s">
        <v>70</v>
      </c>
      <c r="N37" s="215">
        <v>9645.4009999999998</v>
      </c>
      <c r="O37" s="536">
        <v>43832.731</v>
      </c>
      <c r="P37" s="215">
        <v>6778.0219999999999</v>
      </c>
      <c r="Q37" s="215" t="s">
        <v>48</v>
      </c>
      <c r="R37" s="215">
        <v>8753.8050000000003</v>
      </c>
      <c r="S37" s="536">
        <v>41207.798000000003</v>
      </c>
      <c r="T37" s="516">
        <v>7139.0940000000001</v>
      </c>
    </row>
    <row r="38" spans="3:20" ht="15.75">
      <c r="C38" s="60"/>
      <c r="D38" s="503" t="s">
        <v>40</v>
      </c>
      <c r="E38" s="532">
        <v>16779.400000000001</v>
      </c>
      <c r="F38" s="545">
        <v>76586.87</v>
      </c>
      <c r="G38" s="532">
        <v>10419.215</v>
      </c>
      <c r="H38" s="532" t="s">
        <v>40</v>
      </c>
      <c r="I38" s="532">
        <v>10171.243</v>
      </c>
      <c r="J38" s="545">
        <v>47877.095999999998</v>
      </c>
      <c r="K38" s="533">
        <v>5209.9939999999997</v>
      </c>
      <c r="L38" s="509"/>
      <c r="M38" s="521" t="s">
        <v>40</v>
      </c>
      <c r="N38" s="217">
        <v>8419.6579999999994</v>
      </c>
      <c r="O38" s="537">
        <v>38341.050000000003</v>
      </c>
      <c r="P38" s="217">
        <v>4090.5450000000001</v>
      </c>
      <c r="Q38" s="217" t="s">
        <v>40</v>
      </c>
      <c r="R38" s="217">
        <v>8658.27</v>
      </c>
      <c r="S38" s="537">
        <v>40729.057000000001</v>
      </c>
      <c r="T38" s="522">
        <v>2990.0140000000001</v>
      </c>
    </row>
    <row r="39" spans="3:20" ht="15.75">
      <c r="C39" s="60"/>
      <c r="D39" s="494" t="s">
        <v>53</v>
      </c>
      <c r="E39" s="217">
        <v>1731.7729999999999</v>
      </c>
      <c r="F39" s="537">
        <v>7890.4189999999999</v>
      </c>
      <c r="G39" s="217">
        <v>193.476</v>
      </c>
      <c r="H39" s="217" t="s">
        <v>53</v>
      </c>
      <c r="I39" s="217">
        <v>2794.8820000000001</v>
      </c>
      <c r="J39" s="537">
        <v>13181.97</v>
      </c>
      <c r="K39" s="522">
        <v>251.602</v>
      </c>
      <c r="L39" s="509"/>
      <c r="M39" s="521" t="s">
        <v>50</v>
      </c>
      <c r="N39" s="217">
        <v>7280.7740000000003</v>
      </c>
      <c r="O39" s="537">
        <v>33042.855000000003</v>
      </c>
      <c r="P39" s="217">
        <v>6049.9279999999999</v>
      </c>
      <c r="Q39" s="217" t="s">
        <v>50</v>
      </c>
      <c r="R39" s="217">
        <v>8396.3539999999994</v>
      </c>
      <c r="S39" s="537">
        <v>39598.591999999997</v>
      </c>
      <c r="T39" s="522">
        <v>5491.5959999999995</v>
      </c>
    </row>
    <row r="40" spans="3:20" ht="15.75">
      <c r="C40" s="60"/>
      <c r="D40" s="494" t="s">
        <v>48</v>
      </c>
      <c r="E40" s="217">
        <v>1636.82</v>
      </c>
      <c r="F40" s="537">
        <v>7447.7020000000002</v>
      </c>
      <c r="G40" s="217">
        <v>360.71499999999997</v>
      </c>
      <c r="H40" s="217" t="s">
        <v>48</v>
      </c>
      <c r="I40" s="217">
        <v>1693.471</v>
      </c>
      <c r="J40" s="537">
        <v>7969.6289999999999</v>
      </c>
      <c r="K40" s="522">
        <v>221.875</v>
      </c>
      <c r="L40" s="509"/>
      <c r="M40" s="521" t="s">
        <v>45</v>
      </c>
      <c r="N40" s="217">
        <v>4976.348</v>
      </c>
      <c r="O40" s="537">
        <v>22601.311000000002</v>
      </c>
      <c r="P40" s="217">
        <v>6253.46</v>
      </c>
      <c r="Q40" s="217" t="s">
        <v>42</v>
      </c>
      <c r="R40" s="217">
        <v>7810.0119999999997</v>
      </c>
      <c r="S40" s="537">
        <v>36776.485000000001</v>
      </c>
      <c r="T40" s="522">
        <v>5985.7219999999998</v>
      </c>
    </row>
    <row r="41" spans="3:20" ht="15.75">
      <c r="C41" s="60"/>
      <c r="D41" s="494" t="s">
        <v>50</v>
      </c>
      <c r="E41" s="217">
        <v>362.6</v>
      </c>
      <c r="F41" s="537">
        <v>1632.412</v>
      </c>
      <c r="G41" s="217">
        <v>14.645</v>
      </c>
      <c r="H41" s="217" t="s">
        <v>208</v>
      </c>
      <c r="I41" s="217">
        <v>664.78599999999994</v>
      </c>
      <c r="J41" s="537">
        <v>3129.453</v>
      </c>
      <c r="K41" s="522">
        <v>50.835000000000001</v>
      </c>
      <c r="L41" s="509"/>
      <c r="M41" s="521" t="s">
        <v>42</v>
      </c>
      <c r="N41" s="217">
        <v>4657.5749999999998</v>
      </c>
      <c r="O41" s="537">
        <v>21165.781999999999</v>
      </c>
      <c r="P41" s="217">
        <v>5614.3879999999999</v>
      </c>
      <c r="Q41" s="217" t="s">
        <v>70</v>
      </c>
      <c r="R41" s="217">
        <v>7051.2039999999997</v>
      </c>
      <c r="S41" s="537">
        <v>33246.029000000002</v>
      </c>
      <c r="T41" s="522">
        <v>2311.5569999999998</v>
      </c>
    </row>
    <row r="42" spans="3:20" ht="15.75">
      <c r="C42" s="60"/>
      <c r="D42" s="494" t="s">
        <v>208</v>
      </c>
      <c r="E42" s="217">
        <v>347.6</v>
      </c>
      <c r="F42" s="537">
        <v>1562.7170000000001</v>
      </c>
      <c r="G42" s="217">
        <v>33.22</v>
      </c>
      <c r="H42" s="217" t="s">
        <v>50</v>
      </c>
      <c r="I42" s="217">
        <v>121.38</v>
      </c>
      <c r="J42" s="537">
        <v>576.05700000000002</v>
      </c>
      <c r="K42" s="522">
        <v>3.2389999999999999</v>
      </c>
      <c r="L42" s="509"/>
      <c r="M42" s="521" t="s">
        <v>41</v>
      </c>
      <c r="N42" s="217">
        <v>3221.4879999999998</v>
      </c>
      <c r="O42" s="537">
        <v>14663.555</v>
      </c>
      <c r="P42" s="217">
        <v>5.2220000000000004</v>
      </c>
      <c r="Q42" s="217" t="s">
        <v>44</v>
      </c>
      <c r="R42" s="217">
        <v>5893.9629999999997</v>
      </c>
      <c r="S42" s="537">
        <v>27832.276000000002</v>
      </c>
      <c r="T42" s="522">
        <v>2407.855</v>
      </c>
    </row>
    <row r="43" spans="3:20" ht="15.75">
      <c r="C43" s="60"/>
      <c r="D43" s="494" t="s">
        <v>70</v>
      </c>
      <c r="E43" s="217">
        <v>296.03199999999998</v>
      </c>
      <c r="F43" s="537">
        <v>1368.9770000000001</v>
      </c>
      <c r="G43" s="217">
        <v>323.76100000000002</v>
      </c>
      <c r="H43" s="217" t="s">
        <v>42</v>
      </c>
      <c r="I43" s="217">
        <v>109.369</v>
      </c>
      <c r="J43" s="537">
        <v>518.27499999999998</v>
      </c>
      <c r="K43" s="522">
        <v>3.3540000000000001</v>
      </c>
      <c r="L43" s="509"/>
      <c r="M43" s="521" t="s">
        <v>47</v>
      </c>
      <c r="N43" s="217">
        <v>3144.56</v>
      </c>
      <c r="O43" s="537">
        <v>14279.12</v>
      </c>
      <c r="P43" s="217">
        <v>334.36500000000001</v>
      </c>
      <c r="Q43" s="217" t="s">
        <v>47</v>
      </c>
      <c r="R43" s="217">
        <v>4285.3440000000001</v>
      </c>
      <c r="S43" s="537">
        <v>20170.679</v>
      </c>
      <c r="T43" s="522">
        <v>404.726</v>
      </c>
    </row>
    <row r="44" spans="3:20" ht="15.75">
      <c r="C44" s="60"/>
      <c r="D44" s="494" t="s">
        <v>42</v>
      </c>
      <c r="E44" s="217">
        <v>81.325000000000003</v>
      </c>
      <c r="F44" s="537">
        <v>370.17500000000001</v>
      </c>
      <c r="G44" s="217">
        <v>3.2010000000000001</v>
      </c>
      <c r="H44" s="217" t="s">
        <v>251</v>
      </c>
      <c r="I44" s="217">
        <v>68.322000000000003</v>
      </c>
      <c r="J44" s="537">
        <v>325.16300000000001</v>
      </c>
      <c r="K44" s="522">
        <v>0.56999999999999995</v>
      </c>
      <c r="L44" s="509"/>
      <c r="M44" s="521" t="s">
        <v>48</v>
      </c>
      <c r="N44" s="217">
        <v>2429.2669999999998</v>
      </c>
      <c r="O44" s="537">
        <v>11026.384</v>
      </c>
      <c r="P44" s="217">
        <v>2971.8850000000002</v>
      </c>
      <c r="Q44" s="217" t="s">
        <v>45</v>
      </c>
      <c r="R44" s="217">
        <v>3753.587</v>
      </c>
      <c r="S44" s="537">
        <v>17682.662</v>
      </c>
      <c r="T44" s="522">
        <v>4366.4579999999996</v>
      </c>
    </row>
    <row r="45" spans="3:20" ht="16.5" thickBot="1">
      <c r="C45" s="60"/>
      <c r="D45" s="495" t="s">
        <v>45</v>
      </c>
      <c r="E45" s="219">
        <v>32.357999999999997</v>
      </c>
      <c r="F45" s="538">
        <v>149.637</v>
      </c>
      <c r="G45" s="219">
        <v>2.2050000000000001</v>
      </c>
      <c r="H45" s="219" t="s">
        <v>70</v>
      </c>
      <c r="I45" s="219">
        <v>62.896000000000001</v>
      </c>
      <c r="J45" s="538">
        <v>293.70299999999997</v>
      </c>
      <c r="K45" s="524">
        <v>51.524000000000001</v>
      </c>
      <c r="L45" s="509"/>
      <c r="M45" s="521" t="s">
        <v>43</v>
      </c>
      <c r="N45" s="217">
        <v>1771.211</v>
      </c>
      <c r="O45" s="537">
        <v>8084.5929999999998</v>
      </c>
      <c r="P45" s="217">
        <v>520.03800000000001</v>
      </c>
      <c r="Q45" s="217" t="s">
        <v>43</v>
      </c>
      <c r="R45" s="217">
        <v>2416.1660000000002</v>
      </c>
      <c r="S45" s="537">
        <v>11392.778</v>
      </c>
      <c r="T45" s="522">
        <v>222.04400000000001</v>
      </c>
    </row>
    <row r="46" spans="3:20" ht="15.75">
      <c r="C46" s="60"/>
      <c r="D46" s="140"/>
      <c r="E46" s="509"/>
      <c r="F46" s="509"/>
      <c r="G46" s="509"/>
      <c r="H46" s="509"/>
      <c r="I46" s="509"/>
      <c r="J46" s="509"/>
      <c r="K46" s="509"/>
      <c r="L46" s="509"/>
      <c r="M46" s="521" t="s">
        <v>49</v>
      </c>
      <c r="N46" s="217">
        <v>1039.6679999999999</v>
      </c>
      <c r="O46" s="537">
        <v>4750.768</v>
      </c>
      <c r="P46" s="217">
        <v>191.50700000000001</v>
      </c>
      <c r="Q46" s="217" t="s">
        <v>41</v>
      </c>
      <c r="R46" s="217">
        <v>1569.8589999999999</v>
      </c>
      <c r="S46" s="537">
        <v>7392.62</v>
      </c>
      <c r="T46" s="522">
        <v>2.7810000000000001</v>
      </c>
    </row>
    <row r="47" spans="3:20" ht="15.75">
      <c r="C47" s="60"/>
      <c r="D47" s="60"/>
      <c r="E47" s="509"/>
      <c r="F47" s="509"/>
      <c r="G47" s="509"/>
      <c r="H47" s="509"/>
      <c r="I47" s="509"/>
      <c r="J47" s="509"/>
      <c r="K47" s="509"/>
      <c r="L47" s="509"/>
      <c r="M47" s="521" t="s">
        <v>211</v>
      </c>
      <c r="N47" s="217">
        <v>626.05600000000004</v>
      </c>
      <c r="O47" s="537">
        <v>2839.413</v>
      </c>
      <c r="P47" s="217">
        <v>621.66800000000001</v>
      </c>
      <c r="Q47" s="217" t="s">
        <v>63</v>
      </c>
      <c r="R47" s="217">
        <v>496.45800000000003</v>
      </c>
      <c r="S47" s="537">
        <v>2318.9270000000001</v>
      </c>
      <c r="T47" s="522">
        <v>2947.1010000000001</v>
      </c>
    </row>
    <row r="48" spans="3:20" ht="15.75">
      <c r="C48" s="60"/>
      <c r="D48" s="60"/>
      <c r="E48" s="509"/>
      <c r="F48" s="509"/>
      <c r="G48" s="509"/>
      <c r="H48" s="509"/>
      <c r="I48" s="509"/>
      <c r="J48" s="509"/>
      <c r="K48" s="509"/>
      <c r="L48" s="509"/>
      <c r="M48" s="521" t="s">
        <v>44</v>
      </c>
      <c r="N48" s="217">
        <v>523.87699999999995</v>
      </c>
      <c r="O48" s="537">
        <v>2409.9659999999999</v>
      </c>
      <c r="P48" s="217">
        <v>133.59</v>
      </c>
      <c r="Q48" s="217" t="s">
        <v>66</v>
      </c>
      <c r="R48" s="217">
        <v>435.41500000000002</v>
      </c>
      <c r="S48" s="537">
        <v>2055.7719999999999</v>
      </c>
      <c r="T48" s="522">
        <v>757.56799999999998</v>
      </c>
    </row>
    <row r="49" spans="2:20" ht="15.75">
      <c r="C49" s="60"/>
      <c r="D49" s="60"/>
      <c r="E49" s="509"/>
      <c r="F49" s="509"/>
      <c r="G49" s="509"/>
      <c r="H49" s="509"/>
      <c r="I49" s="509"/>
      <c r="J49" s="509"/>
      <c r="K49" s="509"/>
      <c r="L49" s="509"/>
      <c r="M49" s="521" t="s">
        <v>46</v>
      </c>
      <c r="N49" s="217">
        <v>395.25</v>
      </c>
      <c r="O49" s="537">
        <v>1797.4780000000001</v>
      </c>
      <c r="P49" s="217">
        <v>282.745</v>
      </c>
      <c r="Q49" s="217" t="s">
        <v>51</v>
      </c>
      <c r="R49" s="217">
        <v>385.28300000000002</v>
      </c>
      <c r="S49" s="537">
        <v>1805.7260000000001</v>
      </c>
      <c r="T49" s="522">
        <v>361.22399999999999</v>
      </c>
    </row>
    <row r="50" spans="2:20" ht="16.5" thickBot="1">
      <c r="C50" s="60"/>
      <c r="D50" s="60"/>
      <c r="E50" s="509"/>
      <c r="F50" s="509"/>
      <c r="G50" s="509"/>
      <c r="H50" s="509"/>
      <c r="I50" s="509"/>
      <c r="J50" s="509"/>
      <c r="K50" s="509"/>
      <c r="L50" s="509"/>
      <c r="M50" s="523" t="s">
        <v>66</v>
      </c>
      <c r="N50" s="219">
        <v>203.53</v>
      </c>
      <c r="O50" s="538">
        <v>939.50400000000002</v>
      </c>
      <c r="P50" s="219">
        <v>425.43200000000002</v>
      </c>
      <c r="Q50" s="219" t="s">
        <v>49</v>
      </c>
      <c r="R50" s="219">
        <v>381.10700000000003</v>
      </c>
      <c r="S50" s="538">
        <v>1809.4839999999999</v>
      </c>
      <c r="T50" s="524">
        <v>62.3</v>
      </c>
    </row>
    <row r="51" spans="2:20" ht="15.75">
      <c r="C51" s="60"/>
      <c r="D51" s="60" t="s">
        <v>65</v>
      </c>
      <c r="E51" s="60"/>
      <c r="F51" s="60"/>
      <c r="G51" s="60"/>
      <c r="H51" s="60"/>
      <c r="I51" s="60"/>
      <c r="J51" s="60"/>
      <c r="K51" s="60"/>
      <c r="L51" s="60"/>
      <c r="M51" s="140"/>
      <c r="N51" s="60"/>
      <c r="O51" s="60"/>
      <c r="P51" s="60"/>
      <c r="Q51" s="60"/>
      <c r="R51" s="60"/>
      <c r="S51" s="60"/>
      <c r="T51" s="60"/>
    </row>
    <row r="52" spans="2:20" ht="15.75"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 t="s">
        <v>65</v>
      </c>
      <c r="N52" s="60"/>
      <c r="O52" s="60"/>
      <c r="P52" s="60"/>
      <c r="Q52" s="60"/>
      <c r="R52" s="60"/>
      <c r="S52" s="60"/>
      <c r="T52" s="60"/>
    </row>
    <row r="53" spans="2:20" ht="15.75">
      <c r="C53" s="60"/>
      <c r="D53" s="60"/>
      <c r="E53" s="60"/>
      <c r="F53" s="60"/>
      <c r="G53" s="60"/>
      <c r="H53" s="60"/>
      <c r="I53" s="60"/>
      <c r="J53" s="60"/>
      <c r="K53" s="60"/>
      <c r="L53" s="140"/>
      <c r="M53" s="60"/>
      <c r="N53" s="60"/>
      <c r="O53" s="60"/>
      <c r="P53" s="60"/>
      <c r="Q53" s="60"/>
      <c r="R53" s="60"/>
      <c r="S53" s="60"/>
      <c r="T53" s="6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61" t="s">
        <v>238</v>
      </c>
      <c r="C2" s="362"/>
      <c r="D2" s="362"/>
      <c r="E2" s="362"/>
      <c r="F2" s="362"/>
      <c r="G2" s="362"/>
      <c r="H2" s="362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</row>
    <row r="3" spans="2:19" ht="15.75">
      <c r="B3" s="359" t="s">
        <v>61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</row>
    <row r="4" spans="2:19" ht="15.75"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  <c r="R4" s="359"/>
      <c r="S4" s="359"/>
    </row>
    <row r="5" spans="2:19" ht="15.75">
      <c r="B5" s="359"/>
      <c r="C5" s="357" t="s">
        <v>57</v>
      </c>
      <c r="D5" s="357"/>
      <c r="E5" s="357"/>
      <c r="F5" s="357"/>
      <c r="G5" s="357"/>
      <c r="H5" s="357"/>
      <c r="I5" s="357"/>
      <c r="J5" s="363"/>
      <c r="K5" s="359"/>
      <c r="L5" s="357" t="s">
        <v>57</v>
      </c>
      <c r="M5" s="357"/>
      <c r="N5" s="357"/>
      <c r="O5" s="357"/>
      <c r="P5" s="357"/>
      <c r="Q5" s="357"/>
      <c r="R5" s="357"/>
      <c r="S5" s="358"/>
    </row>
    <row r="6" spans="2:19" ht="16.5" thickBot="1">
      <c r="B6" s="359"/>
      <c r="C6" s="360" t="s">
        <v>58</v>
      </c>
      <c r="D6" s="357"/>
      <c r="E6" s="357"/>
      <c r="F6" s="357"/>
      <c r="G6" s="357"/>
      <c r="H6" s="357"/>
      <c r="I6" s="357"/>
      <c r="J6" s="358"/>
      <c r="K6" s="359"/>
      <c r="L6" s="360" t="s">
        <v>58</v>
      </c>
      <c r="M6" s="357"/>
      <c r="N6" s="357"/>
      <c r="O6" s="357"/>
      <c r="P6" s="357"/>
      <c r="Q6" s="357"/>
      <c r="R6" s="357"/>
      <c r="S6" s="358"/>
    </row>
    <row r="7" spans="2:19" ht="16.5" thickBot="1">
      <c r="B7" s="359"/>
      <c r="C7" s="364" t="s">
        <v>55</v>
      </c>
      <c r="D7" s="365"/>
      <c r="E7" s="365"/>
      <c r="F7" s="365"/>
      <c r="G7" s="365"/>
      <c r="H7" s="365"/>
      <c r="I7" s="365"/>
      <c r="J7" s="366"/>
      <c r="K7" s="359"/>
      <c r="L7" s="364" t="s">
        <v>56</v>
      </c>
      <c r="M7" s="365"/>
      <c r="N7" s="365"/>
      <c r="O7" s="365"/>
      <c r="P7" s="365"/>
      <c r="Q7" s="365"/>
      <c r="R7" s="365"/>
      <c r="S7" s="366"/>
    </row>
    <row r="8" spans="2:19" ht="16.5" thickBot="1">
      <c r="B8" s="359"/>
      <c r="C8" s="367" t="s">
        <v>239</v>
      </c>
      <c r="D8" s="368"/>
      <c r="E8" s="369"/>
      <c r="F8" s="370"/>
      <c r="G8" s="367"/>
      <c r="H8" s="368" t="s">
        <v>240</v>
      </c>
      <c r="I8" s="371"/>
      <c r="J8" s="370"/>
      <c r="K8" s="359"/>
      <c r="L8" s="367" t="s">
        <v>241</v>
      </c>
      <c r="M8" s="368"/>
      <c r="N8" s="369"/>
      <c r="O8" s="370"/>
      <c r="P8" s="367"/>
      <c r="Q8" s="368" t="s">
        <v>240</v>
      </c>
      <c r="R8" s="371"/>
      <c r="S8" s="370"/>
    </row>
    <row r="9" spans="2:19" ht="48" thickBot="1">
      <c r="B9" s="359"/>
      <c r="C9" s="372" t="s">
        <v>36</v>
      </c>
      <c r="D9" s="373" t="s">
        <v>37</v>
      </c>
      <c r="E9" s="374" t="s">
        <v>59</v>
      </c>
      <c r="F9" s="375" t="s">
        <v>38</v>
      </c>
      <c r="G9" s="376" t="s">
        <v>36</v>
      </c>
      <c r="H9" s="377" t="s">
        <v>37</v>
      </c>
      <c r="I9" s="378" t="s">
        <v>59</v>
      </c>
      <c r="J9" s="377" t="s">
        <v>38</v>
      </c>
      <c r="K9" s="359"/>
      <c r="L9" s="379" t="s">
        <v>36</v>
      </c>
      <c r="M9" s="377" t="s">
        <v>37</v>
      </c>
      <c r="N9" s="378" t="s">
        <v>59</v>
      </c>
      <c r="O9" s="377" t="s">
        <v>38</v>
      </c>
      <c r="P9" s="376" t="s">
        <v>36</v>
      </c>
      <c r="Q9" s="377" t="s">
        <v>37</v>
      </c>
      <c r="R9" s="378" t="s">
        <v>59</v>
      </c>
      <c r="S9" s="377" t="s">
        <v>38</v>
      </c>
    </row>
    <row r="10" spans="2:19" ht="16.5" thickBot="1">
      <c r="B10" s="359"/>
      <c r="C10" s="380" t="s">
        <v>39</v>
      </c>
      <c r="D10" s="381">
        <v>2731952.6710000001</v>
      </c>
      <c r="E10" s="382">
        <v>12484091.987</v>
      </c>
      <c r="F10" s="383">
        <v>1481531.14</v>
      </c>
      <c r="G10" s="384" t="s">
        <v>39</v>
      </c>
      <c r="H10" s="383">
        <v>4282894.6670000004</v>
      </c>
      <c r="I10" s="382">
        <v>20042450.379999999</v>
      </c>
      <c r="J10" s="385">
        <v>1585937.399</v>
      </c>
      <c r="K10" s="359"/>
      <c r="L10" s="380" t="s">
        <v>39</v>
      </c>
      <c r="M10" s="386">
        <v>106484.663</v>
      </c>
      <c r="N10" s="382">
        <v>486451.723</v>
      </c>
      <c r="O10" s="387">
        <v>77632.076000000001</v>
      </c>
      <c r="P10" s="388" t="s">
        <v>39</v>
      </c>
      <c r="Q10" s="386">
        <v>115405.565</v>
      </c>
      <c r="R10" s="382">
        <v>539750.41899999999</v>
      </c>
      <c r="S10" s="385">
        <v>69170.282000000007</v>
      </c>
    </row>
    <row r="11" spans="2:19" ht="15.75">
      <c r="B11" s="359"/>
      <c r="C11" s="389" t="s">
        <v>40</v>
      </c>
      <c r="D11" s="390">
        <v>595597.83100000001</v>
      </c>
      <c r="E11" s="391">
        <v>2722703.068</v>
      </c>
      <c r="F11" s="392">
        <v>247329.111</v>
      </c>
      <c r="G11" s="393" t="s">
        <v>40</v>
      </c>
      <c r="H11" s="390">
        <v>995503.924</v>
      </c>
      <c r="I11" s="391">
        <v>4662915.9630000005</v>
      </c>
      <c r="J11" s="392">
        <v>286389.36099999998</v>
      </c>
      <c r="K11" s="359"/>
      <c r="L11" s="389" t="s">
        <v>40</v>
      </c>
      <c r="M11" s="394">
        <v>39468.603999999999</v>
      </c>
      <c r="N11" s="395">
        <v>179947.80600000001</v>
      </c>
      <c r="O11" s="394">
        <v>30751.01</v>
      </c>
      <c r="P11" s="396" t="s">
        <v>53</v>
      </c>
      <c r="Q11" s="394">
        <v>44574.571000000004</v>
      </c>
      <c r="R11" s="395">
        <v>209766.71100000001</v>
      </c>
      <c r="S11" s="397">
        <v>21285.187999999998</v>
      </c>
    </row>
    <row r="12" spans="2:19" ht="15.75">
      <c r="B12" s="359"/>
      <c r="C12" s="398" t="s">
        <v>41</v>
      </c>
      <c r="D12" s="399">
        <v>378880.098</v>
      </c>
      <c r="E12" s="400">
        <v>1733082.1440000001</v>
      </c>
      <c r="F12" s="401">
        <v>141131.76699999999</v>
      </c>
      <c r="G12" s="402" t="s">
        <v>41</v>
      </c>
      <c r="H12" s="399">
        <v>605872.11699999997</v>
      </c>
      <c r="I12" s="400">
        <v>2835398.9730000002</v>
      </c>
      <c r="J12" s="401">
        <v>159551.53099999999</v>
      </c>
      <c r="K12" s="359"/>
      <c r="L12" s="398" t="s">
        <v>53</v>
      </c>
      <c r="M12" s="399">
        <v>25594.238000000001</v>
      </c>
      <c r="N12" s="400">
        <v>117246.348</v>
      </c>
      <c r="O12" s="399">
        <v>13225.496999999999</v>
      </c>
      <c r="P12" s="402" t="s">
        <v>40</v>
      </c>
      <c r="Q12" s="399">
        <v>30142.677</v>
      </c>
      <c r="R12" s="400">
        <v>140255.29699999999</v>
      </c>
      <c r="S12" s="401">
        <v>25812.291000000001</v>
      </c>
    </row>
    <row r="13" spans="2:19" ht="15.75">
      <c r="B13" s="359"/>
      <c r="C13" s="398" t="s">
        <v>43</v>
      </c>
      <c r="D13" s="399">
        <v>294783.07799999998</v>
      </c>
      <c r="E13" s="400">
        <v>1346436.287</v>
      </c>
      <c r="F13" s="401">
        <v>122090.719</v>
      </c>
      <c r="G13" s="402" t="s">
        <v>43</v>
      </c>
      <c r="H13" s="399">
        <v>491735.353</v>
      </c>
      <c r="I13" s="400">
        <v>2299764.7510000002</v>
      </c>
      <c r="J13" s="401">
        <v>147181.51999999999</v>
      </c>
      <c r="K13" s="359"/>
      <c r="L13" s="398" t="s">
        <v>51</v>
      </c>
      <c r="M13" s="399">
        <v>6107.9040000000005</v>
      </c>
      <c r="N13" s="400">
        <v>27898.812999999998</v>
      </c>
      <c r="O13" s="399">
        <v>4740.2240000000002</v>
      </c>
      <c r="P13" s="402" t="s">
        <v>50</v>
      </c>
      <c r="Q13" s="399">
        <v>7385.6260000000002</v>
      </c>
      <c r="R13" s="400">
        <v>34540</v>
      </c>
      <c r="S13" s="401">
        <v>5605.3130000000001</v>
      </c>
    </row>
    <row r="14" spans="2:19" ht="15.75">
      <c r="B14" s="359"/>
      <c r="C14" s="398" t="s">
        <v>70</v>
      </c>
      <c r="D14" s="399">
        <v>271532.68800000002</v>
      </c>
      <c r="E14" s="400">
        <v>1239955.0260000001</v>
      </c>
      <c r="F14" s="401">
        <v>141476.236</v>
      </c>
      <c r="G14" s="402" t="s">
        <v>70</v>
      </c>
      <c r="H14" s="399">
        <v>431875.8</v>
      </c>
      <c r="I14" s="400">
        <v>2018385.5460000001</v>
      </c>
      <c r="J14" s="401">
        <v>157093.951</v>
      </c>
      <c r="K14" s="359"/>
      <c r="L14" s="398" t="s">
        <v>70</v>
      </c>
      <c r="M14" s="399">
        <v>5287.491</v>
      </c>
      <c r="N14" s="400">
        <v>24096.166000000001</v>
      </c>
      <c r="O14" s="399">
        <v>3932.18</v>
      </c>
      <c r="P14" s="402" t="s">
        <v>51</v>
      </c>
      <c r="Q14" s="399">
        <v>6918.2730000000001</v>
      </c>
      <c r="R14" s="400">
        <v>32397.49</v>
      </c>
      <c r="S14" s="401">
        <v>3220.4549999999999</v>
      </c>
    </row>
    <row r="15" spans="2:19" ht="15.75">
      <c r="B15" s="359"/>
      <c r="C15" s="398" t="s">
        <v>42</v>
      </c>
      <c r="D15" s="399">
        <v>149311.08300000001</v>
      </c>
      <c r="E15" s="400">
        <v>681995.29700000002</v>
      </c>
      <c r="F15" s="401">
        <v>70702.142999999996</v>
      </c>
      <c r="G15" s="402" t="s">
        <v>42</v>
      </c>
      <c r="H15" s="399">
        <v>210633.01199999999</v>
      </c>
      <c r="I15" s="400">
        <v>985226.90500000003</v>
      </c>
      <c r="J15" s="401">
        <v>70207.691000000006</v>
      </c>
      <c r="K15" s="359"/>
      <c r="L15" s="398" t="s">
        <v>50</v>
      </c>
      <c r="M15" s="399">
        <v>4553.259</v>
      </c>
      <c r="N15" s="400">
        <v>20847.317999999999</v>
      </c>
      <c r="O15" s="399">
        <v>5615.6220000000003</v>
      </c>
      <c r="P15" s="402" t="s">
        <v>43</v>
      </c>
      <c r="Q15" s="399">
        <v>4380.5450000000001</v>
      </c>
      <c r="R15" s="400">
        <v>20257.34</v>
      </c>
      <c r="S15" s="401">
        <v>1667.183</v>
      </c>
    </row>
    <row r="16" spans="2:19" ht="15.75">
      <c r="B16" s="359"/>
      <c r="C16" s="398" t="s">
        <v>49</v>
      </c>
      <c r="D16" s="399">
        <v>101849.30100000001</v>
      </c>
      <c r="E16" s="400">
        <v>465068.51199999999</v>
      </c>
      <c r="F16" s="401">
        <v>42920.981</v>
      </c>
      <c r="G16" s="402" t="s">
        <v>49</v>
      </c>
      <c r="H16" s="399">
        <v>196116.92199999999</v>
      </c>
      <c r="I16" s="400">
        <v>918179.57200000004</v>
      </c>
      <c r="J16" s="401">
        <v>56319.83</v>
      </c>
      <c r="K16" s="359"/>
      <c r="L16" s="398" t="s">
        <v>43</v>
      </c>
      <c r="M16" s="399">
        <v>4415.8280000000004</v>
      </c>
      <c r="N16" s="400">
        <v>20198.616999999998</v>
      </c>
      <c r="O16" s="399">
        <v>2504.4459999999999</v>
      </c>
      <c r="P16" s="402" t="s">
        <v>70</v>
      </c>
      <c r="Q16" s="399">
        <v>3997.067</v>
      </c>
      <c r="R16" s="400">
        <v>18711.221000000001</v>
      </c>
      <c r="S16" s="401">
        <v>2053.569</v>
      </c>
    </row>
    <row r="17" spans="2:19" ht="15.75">
      <c r="B17" s="359"/>
      <c r="C17" s="398" t="s">
        <v>45</v>
      </c>
      <c r="D17" s="399">
        <v>86562.501999999993</v>
      </c>
      <c r="E17" s="400">
        <v>395159.826</v>
      </c>
      <c r="F17" s="401">
        <v>45610.464999999997</v>
      </c>
      <c r="G17" s="402" t="s">
        <v>46</v>
      </c>
      <c r="H17" s="399">
        <v>128836.459</v>
      </c>
      <c r="I17" s="400">
        <v>602234.79200000002</v>
      </c>
      <c r="J17" s="401">
        <v>45538.707999999999</v>
      </c>
      <c r="K17" s="359"/>
      <c r="L17" s="398" t="s">
        <v>47</v>
      </c>
      <c r="M17" s="399">
        <v>4293.6589999999997</v>
      </c>
      <c r="N17" s="400">
        <v>19644.909</v>
      </c>
      <c r="O17" s="399">
        <v>5088.1289999999999</v>
      </c>
      <c r="P17" s="402" t="s">
        <v>187</v>
      </c>
      <c r="Q17" s="399">
        <v>3522.0279999999998</v>
      </c>
      <c r="R17" s="400">
        <v>16327.314</v>
      </c>
      <c r="S17" s="401">
        <v>1062.337</v>
      </c>
    </row>
    <row r="18" spans="2:19" ht="15.75">
      <c r="B18" s="359"/>
      <c r="C18" s="398" t="s">
        <v>46</v>
      </c>
      <c r="D18" s="399">
        <v>84121.966</v>
      </c>
      <c r="E18" s="400">
        <v>384251.15</v>
      </c>
      <c r="F18" s="401">
        <v>43361.499000000003</v>
      </c>
      <c r="G18" s="402" t="s">
        <v>45</v>
      </c>
      <c r="H18" s="399">
        <v>123345.689</v>
      </c>
      <c r="I18" s="400">
        <v>576329.38199999998</v>
      </c>
      <c r="J18" s="401">
        <v>46952.732000000004</v>
      </c>
      <c r="K18" s="359"/>
      <c r="L18" s="398" t="s">
        <v>49</v>
      </c>
      <c r="M18" s="399">
        <v>3483.8119999999999</v>
      </c>
      <c r="N18" s="400">
        <v>15899.67</v>
      </c>
      <c r="O18" s="399">
        <v>1850.674</v>
      </c>
      <c r="P18" s="402" t="s">
        <v>45</v>
      </c>
      <c r="Q18" s="399">
        <v>2692.68</v>
      </c>
      <c r="R18" s="400">
        <v>12519.527</v>
      </c>
      <c r="S18" s="401">
        <v>820.44799999999998</v>
      </c>
    </row>
    <row r="19" spans="2:19" ht="15.75">
      <c r="B19" s="359"/>
      <c r="C19" s="398" t="s">
        <v>114</v>
      </c>
      <c r="D19" s="399">
        <v>71679.824999999997</v>
      </c>
      <c r="E19" s="400">
        <v>327183.09000000003</v>
      </c>
      <c r="F19" s="401">
        <v>73947.713000000003</v>
      </c>
      <c r="G19" s="402" t="s">
        <v>52</v>
      </c>
      <c r="H19" s="399">
        <v>97459.551999999996</v>
      </c>
      <c r="I19" s="400">
        <v>455965.19400000002</v>
      </c>
      <c r="J19" s="401">
        <v>23234.329000000002</v>
      </c>
      <c r="K19" s="359"/>
      <c r="L19" s="398" t="s">
        <v>42</v>
      </c>
      <c r="M19" s="399">
        <v>3323.6089999999999</v>
      </c>
      <c r="N19" s="400">
        <v>15168.53</v>
      </c>
      <c r="O19" s="399">
        <v>2139.7040000000002</v>
      </c>
      <c r="P19" s="402" t="s">
        <v>207</v>
      </c>
      <c r="Q19" s="399">
        <v>2510.1529999999998</v>
      </c>
      <c r="R19" s="400">
        <v>11759.960999999999</v>
      </c>
      <c r="S19" s="401">
        <v>664.928</v>
      </c>
    </row>
    <row r="20" spans="2:19" ht="15.75">
      <c r="B20" s="359"/>
      <c r="C20" s="398" t="s">
        <v>50</v>
      </c>
      <c r="D20" s="399">
        <v>64407.277999999998</v>
      </c>
      <c r="E20" s="400">
        <v>294399.47100000002</v>
      </c>
      <c r="F20" s="401">
        <v>28621.995999999999</v>
      </c>
      <c r="G20" s="402" t="s">
        <v>48</v>
      </c>
      <c r="H20" s="399">
        <v>82281.553</v>
      </c>
      <c r="I20" s="400">
        <v>384583.85399999999</v>
      </c>
      <c r="J20" s="401">
        <v>33365.595000000001</v>
      </c>
      <c r="K20" s="359"/>
      <c r="L20" s="398" t="s">
        <v>187</v>
      </c>
      <c r="M20" s="399">
        <v>3087.3780000000002</v>
      </c>
      <c r="N20" s="400">
        <v>14126.950999999999</v>
      </c>
      <c r="O20" s="399">
        <v>1393.0409999999999</v>
      </c>
      <c r="P20" s="402" t="s">
        <v>47</v>
      </c>
      <c r="Q20" s="399">
        <v>2088.3679999999999</v>
      </c>
      <c r="R20" s="400">
        <v>9716.7360000000008</v>
      </c>
      <c r="S20" s="401">
        <v>2419.239</v>
      </c>
    </row>
    <row r="21" spans="2:19" ht="15.75">
      <c r="B21" s="359"/>
      <c r="C21" s="398" t="s">
        <v>52</v>
      </c>
      <c r="D21" s="399">
        <v>61834.974000000002</v>
      </c>
      <c r="E21" s="400">
        <v>282776.96999999997</v>
      </c>
      <c r="F21" s="401">
        <v>19999.233</v>
      </c>
      <c r="G21" s="402" t="s">
        <v>143</v>
      </c>
      <c r="H21" s="399">
        <v>76932.672999999995</v>
      </c>
      <c r="I21" s="400">
        <v>362701.92499999999</v>
      </c>
      <c r="J21" s="401">
        <v>59166.525999999998</v>
      </c>
      <c r="K21" s="359"/>
      <c r="L21" s="398" t="s">
        <v>46</v>
      </c>
      <c r="M21" s="399">
        <v>1345.5630000000001</v>
      </c>
      <c r="N21" s="400">
        <v>6135.8760000000002</v>
      </c>
      <c r="O21" s="399">
        <v>1915.595</v>
      </c>
      <c r="P21" s="402" t="s">
        <v>49</v>
      </c>
      <c r="Q21" s="399">
        <v>1756.827</v>
      </c>
      <c r="R21" s="400">
        <v>8209.0220000000008</v>
      </c>
      <c r="S21" s="401">
        <v>972.56299999999999</v>
      </c>
    </row>
    <row r="22" spans="2:19" ht="15.75">
      <c r="B22" s="359"/>
      <c r="C22" s="398" t="s">
        <v>63</v>
      </c>
      <c r="D22" s="399">
        <v>60662.127999999997</v>
      </c>
      <c r="E22" s="400">
        <v>277048.734</v>
      </c>
      <c r="F22" s="401">
        <v>35937.885999999999</v>
      </c>
      <c r="G22" s="402" t="s">
        <v>50</v>
      </c>
      <c r="H22" s="399">
        <v>76559.736000000004</v>
      </c>
      <c r="I22" s="400">
        <v>357259.95500000002</v>
      </c>
      <c r="J22" s="401">
        <v>29363.251</v>
      </c>
      <c r="K22" s="359"/>
      <c r="L22" s="398" t="s">
        <v>45</v>
      </c>
      <c r="M22" s="399">
        <v>1081.2260000000001</v>
      </c>
      <c r="N22" s="400">
        <v>4948.1480000000001</v>
      </c>
      <c r="O22" s="399">
        <v>768.91700000000003</v>
      </c>
      <c r="P22" s="402" t="s">
        <v>46</v>
      </c>
      <c r="Q22" s="399">
        <v>1268.153</v>
      </c>
      <c r="R22" s="400">
        <v>5841.4489999999996</v>
      </c>
      <c r="S22" s="401">
        <v>1154.5409999999999</v>
      </c>
    </row>
    <row r="23" spans="2:19" ht="15.75">
      <c r="B23" s="359"/>
      <c r="C23" s="398" t="s">
        <v>48</v>
      </c>
      <c r="D23" s="399">
        <v>58740.391000000003</v>
      </c>
      <c r="E23" s="400">
        <v>268149.57699999999</v>
      </c>
      <c r="F23" s="401">
        <v>34580.928</v>
      </c>
      <c r="G23" s="402" t="s">
        <v>51</v>
      </c>
      <c r="H23" s="399">
        <v>76008.975000000006</v>
      </c>
      <c r="I23" s="400">
        <v>354843.20500000002</v>
      </c>
      <c r="J23" s="401">
        <v>26182.037</v>
      </c>
      <c r="K23" s="359"/>
      <c r="L23" s="398" t="s">
        <v>207</v>
      </c>
      <c r="M23" s="399">
        <v>1009.072</v>
      </c>
      <c r="N23" s="400">
        <v>4598.92</v>
      </c>
      <c r="O23" s="399">
        <v>415.58699999999999</v>
      </c>
      <c r="P23" s="402" t="s">
        <v>42</v>
      </c>
      <c r="Q23" s="399">
        <v>1138.393</v>
      </c>
      <c r="R23" s="400">
        <v>5288.4669999999996</v>
      </c>
      <c r="S23" s="401">
        <v>440.14100000000002</v>
      </c>
    </row>
    <row r="24" spans="2:19" ht="15.75">
      <c r="B24" s="359"/>
      <c r="C24" s="398" t="s">
        <v>143</v>
      </c>
      <c r="D24" s="399">
        <v>49684.228000000003</v>
      </c>
      <c r="E24" s="400">
        <v>227487.77299999999</v>
      </c>
      <c r="F24" s="401">
        <v>54749.529000000002</v>
      </c>
      <c r="G24" s="402" t="s">
        <v>63</v>
      </c>
      <c r="H24" s="399">
        <v>67474.195000000007</v>
      </c>
      <c r="I24" s="400">
        <v>314590.88400000002</v>
      </c>
      <c r="J24" s="401">
        <v>26666.018</v>
      </c>
      <c r="K24" s="359"/>
      <c r="L24" s="398" t="s">
        <v>66</v>
      </c>
      <c r="M24" s="399">
        <v>560.74300000000005</v>
      </c>
      <c r="N24" s="400">
        <v>2570.759</v>
      </c>
      <c r="O24" s="399">
        <v>552.67100000000005</v>
      </c>
      <c r="P24" s="402" t="s">
        <v>48</v>
      </c>
      <c r="Q24" s="399">
        <v>680.85599999999999</v>
      </c>
      <c r="R24" s="400">
        <v>3182.261</v>
      </c>
      <c r="S24" s="401">
        <v>533.46400000000006</v>
      </c>
    </row>
    <row r="25" spans="2:19" ht="15.75">
      <c r="B25" s="359"/>
      <c r="C25" s="398" t="s">
        <v>44</v>
      </c>
      <c r="D25" s="399">
        <v>37718.966999999997</v>
      </c>
      <c r="E25" s="400">
        <v>172310.06599999999</v>
      </c>
      <c r="F25" s="401">
        <v>14535.290999999999</v>
      </c>
      <c r="G25" s="402" t="s">
        <v>47</v>
      </c>
      <c r="H25" s="399">
        <v>58105.036</v>
      </c>
      <c r="I25" s="400">
        <v>273195.87800000003</v>
      </c>
      <c r="J25" s="401">
        <v>17391.032999999999</v>
      </c>
      <c r="K25" s="359"/>
      <c r="L25" s="398" t="s">
        <v>41</v>
      </c>
      <c r="M25" s="403">
        <v>528.92499999999995</v>
      </c>
      <c r="N25" s="404">
        <v>2410.3090000000002</v>
      </c>
      <c r="O25" s="399">
        <v>626.32299999999998</v>
      </c>
      <c r="P25" s="402" t="s">
        <v>41</v>
      </c>
      <c r="Q25" s="399">
        <v>632.03499999999997</v>
      </c>
      <c r="R25" s="400">
        <v>2918.5419999999999</v>
      </c>
      <c r="S25" s="401">
        <v>419.45400000000001</v>
      </c>
    </row>
    <row r="26" spans="2:19" ht="16.5" thickBot="1">
      <c r="B26" s="359"/>
      <c r="C26" s="405" t="s">
        <v>53</v>
      </c>
      <c r="D26" s="406">
        <v>36000.186000000002</v>
      </c>
      <c r="E26" s="407">
        <v>164460.943</v>
      </c>
      <c r="F26" s="408">
        <v>98842.490999999995</v>
      </c>
      <c r="G26" s="409" t="s">
        <v>44</v>
      </c>
      <c r="H26" s="406">
        <v>53421.432999999997</v>
      </c>
      <c r="I26" s="407">
        <v>249674.07500000001</v>
      </c>
      <c r="J26" s="408">
        <v>16048.561</v>
      </c>
      <c r="K26" s="359"/>
      <c r="L26" s="410" t="s">
        <v>221</v>
      </c>
      <c r="M26" s="406">
        <v>514.89499999999998</v>
      </c>
      <c r="N26" s="407">
        <v>2357.65</v>
      </c>
      <c r="O26" s="406">
        <v>560.45299999999997</v>
      </c>
      <c r="P26" s="409" t="s">
        <v>227</v>
      </c>
      <c r="Q26" s="406">
        <v>525.81299999999999</v>
      </c>
      <c r="R26" s="407">
        <v>2466.6039999999998</v>
      </c>
      <c r="S26" s="408">
        <v>141.441</v>
      </c>
    </row>
    <row r="27" spans="2:19" ht="15.75">
      <c r="B27" s="359"/>
      <c r="C27" s="411" t="s">
        <v>65</v>
      </c>
      <c r="D27" s="359"/>
      <c r="E27" s="359"/>
      <c r="F27" s="359"/>
      <c r="G27" s="359"/>
      <c r="H27" s="359"/>
      <c r="I27" s="359"/>
      <c r="J27" s="359"/>
      <c r="K27" s="359"/>
      <c r="L27" s="411" t="s">
        <v>65</v>
      </c>
      <c r="M27" s="359"/>
      <c r="N27" s="359"/>
      <c r="O27" s="359"/>
      <c r="P27" s="357"/>
      <c r="Q27" s="357"/>
      <c r="R27" s="357"/>
      <c r="S27" s="359"/>
    </row>
    <row r="28" spans="2:19" ht="15.75"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411"/>
      <c r="M28" s="359"/>
      <c r="N28" s="359"/>
      <c r="O28" s="359"/>
      <c r="P28" s="357"/>
      <c r="Q28" s="357"/>
      <c r="R28" s="357"/>
      <c r="S28" s="359"/>
    </row>
    <row r="29" spans="2:19" ht="15.75"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411"/>
      <c r="M29" s="359"/>
      <c r="N29" s="359"/>
      <c r="O29" s="359"/>
      <c r="P29" s="357"/>
      <c r="Q29" s="357"/>
      <c r="R29" s="357"/>
      <c r="S29" s="359"/>
    </row>
    <row r="30" spans="2:19" ht="15.75">
      <c r="B30" s="359"/>
      <c r="C30" s="357" t="s">
        <v>60</v>
      </c>
      <c r="D30" s="357"/>
      <c r="E30" s="357"/>
      <c r="F30" s="357"/>
      <c r="G30" s="357"/>
      <c r="H30" s="357"/>
      <c r="I30" s="412"/>
      <c r="J30" s="358"/>
      <c r="K30" s="359"/>
      <c r="L30" s="357" t="s">
        <v>60</v>
      </c>
      <c r="M30" s="357"/>
      <c r="N30" s="357"/>
      <c r="O30" s="357"/>
      <c r="P30" s="357"/>
      <c r="Q30" s="357"/>
      <c r="R30" s="357"/>
      <c r="S30" s="359"/>
    </row>
    <row r="31" spans="2:19" ht="16.5" thickBot="1">
      <c r="B31" s="359"/>
      <c r="C31" s="360" t="s">
        <v>58</v>
      </c>
      <c r="D31" s="358"/>
      <c r="E31" s="358"/>
      <c r="F31" s="358"/>
      <c r="G31" s="358"/>
      <c r="H31" s="358"/>
      <c r="I31" s="358"/>
      <c r="J31" s="358"/>
      <c r="K31" s="359"/>
      <c r="L31" s="360" t="s">
        <v>58</v>
      </c>
      <c r="M31" s="358"/>
      <c r="N31" s="358"/>
      <c r="O31" s="358"/>
      <c r="P31" s="358"/>
      <c r="Q31" s="358"/>
      <c r="R31" s="358"/>
      <c r="S31" s="359"/>
    </row>
    <row r="32" spans="2:19" ht="16.5" thickBot="1">
      <c r="B32" s="359"/>
      <c r="C32" s="364" t="s">
        <v>55</v>
      </c>
      <c r="D32" s="364"/>
      <c r="E32" s="365"/>
      <c r="F32" s="365"/>
      <c r="G32" s="365"/>
      <c r="H32" s="365"/>
      <c r="I32" s="365"/>
      <c r="J32" s="366"/>
      <c r="K32" s="359"/>
      <c r="L32" s="364" t="s">
        <v>56</v>
      </c>
      <c r="M32" s="365"/>
      <c r="N32" s="365"/>
      <c r="O32" s="365"/>
      <c r="P32" s="365"/>
      <c r="Q32" s="365"/>
      <c r="R32" s="365"/>
      <c r="S32" s="366"/>
    </row>
    <row r="33" spans="2:19" ht="16.5" thickBot="1">
      <c r="B33" s="359"/>
      <c r="C33" s="367" t="s">
        <v>241</v>
      </c>
      <c r="D33" s="368"/>
      <c r="E33" s="369"/>
      <c r="F33" s="370"/>
      <c r="G33" s="367"/>
      <c r="H33" s="368" t="s">
        <v>240</v>
      </c>
      <c r="I33" s="371"/>
      <c r="J33" s="370"/>
      <c r="K33" s="359"/>
      <c r="L33" s="367" t="s">
        <v>241</v>
      </c>
      <c r="M33" s="368"/>
      <c r="N33" s="369"/>
      <c r="O33" s="370"/>
      <c r="P33" s="367"/>
      <c r="Q33" s="368" t="s">
        <v>240</v>
      </c>
      <c r="R33" s="371"/>
      <c r="S33" s="370"/>
    </row>
    <row r="34" spans="2:19" ht="48" thickBot="1">
      <c r="B34" s="359"/>
      <c r="C34" s="413" t="s">
        <v>36</v>
      </c>
      <c r="D34" s="414" t="s">
        <v>37</v>
      </c>
      <c r="E34" s="415" t="s">
        <v>59</v>
      </c>
      <c r="F34" s="416" t="s">
        <v>38</v>
      </c>
      <c r="G34" s="413" t="s">
        <v>36</v>
      </c>
      <c r="H34" s="414" t="s">
        <v>37</v>
      </c>
      <c r="I34" s="415" t="s">
        <v>59</v>
      </c>
      <c r="J34" s="417" t="s">
        <v>38</v>
      </c>
      <c r="K34" s="359"/>
      <c r="L34" s="418" t="s">
        <v>36</v>
      </c>
      <c r="M34" s="419" t="s">
        <v>37</v>
      </c>
      <c r="N34" s="415" t="s">
        <v>59</v>
      </c>
      <c r="O34" s="417" t="s">
        <v>38</v>
      </c>
      <c r="P34" s="418" t="s">
        <v>36</v>
      </c>
      <c r="Q34" s="419" t="s">
        <v>37</v>
      </c>
      <c r="R34" s="415" t="s">
        <v>59</v>
      </c>
      <c r="S34" s="417" t="s">
        <v>38</v>
      </c>
    </row>
    <row r="35" spans="2:19" ht="16.5" thickBot="1">
      <c r="B35" s="359"/>
      <c r="C35" s="380" t="s">
        <v>39</v>
      </c>
      <c r="D35" s="420">
        <v>70462.525999999998</v>
      </c>
      <c r="E35" s="421">
        <v>321870.18900000001</v>
      </c>
      <c r="F35" s="422">
        <v>37682.184999999998</v>
      </c>
      <c r="G35" s="380" t="s">
        <v>39</v>
      </c>
      <c r="H35" s="381">
        <v>73516.343999999997</v>
      </c>
      <c r="I35" s="423">
        <v>343124.33899999998</v>
      </c>
      <c r="J35" s="420">
        <v>31039.588</v>
      </c>
      <c r="K35" s="359"/>
      <c r="L35" s="384" t="s">
        <v>39</v>
      </c>
      <c r="M35" s="424">
        <v>163922.14499999999</v>
      </c>
      <c r="N35" s="423">
        <v>748123.49699999997</v>
      </c>
      <c r="O35" s="383">
        <v>129429.194</v>
      </c>
      <c r="P35" s="425" t="s">
        <v>39</v>
      </c>
      <c r="Q35" s="424">
        <v>234714.49</v>
      </c>
      <c r="R35" s="423">
        <v>1098990.662</v>
      </c>
      <c r="S35" s="385">
        <v>164238.50399999999</v>
      </c>
    </row>
    <row r="36" spans="2:19" ht="15.75">
      <c r="B36" s="359"/>
      <c r="C36" s="426" t="s">
        <v>40</v>
      </c>
      <c r="D36" s="427">
        <v>45755.303</v>
      </c>
      <c r="E36" s="428">
        <v>209070.78</v>
      </c>
      <c r="F36" s="429">
        <v>30478.522000000001</v>
      </c>
      <c r="G36" s="430" t="s">
        <v>40</v>
      </c>
      <c r="H36" s="431">
        <v>46175.207000000002</v>
      </c>
      <c r="I36" s="432">
        <v>214976.63800000001</v>
      </c>
      <c r="J36" s="433">
        <v>26286.429</v>
      </c>
      <c r="K36" s="359"/>
      <c r="L36" s="434" t="s">
        <v>70</v>
      </c>
      <c r="M36" s="435">
        <v>38279.593999999997</v>
      </c>
      <c r="N36" s="547">
        <v>174669.834</v>
      </c>
      <c r="O36" s="436">
        <v>32324.684000000001</v>
      </c>
      <c r="P36" s="434" t="s">
        <v>70</v>
      </c>
      <c r="Q36" s="437">
        <v>42843.616000000002</v>
      </c>
      <c r="R36" s="550">
        <v>200314.198</v>
      </c>
      <c r="S36" s="392">
        <v>29131.391</v>
      </c>
    </row>
    <row r="37" spans="2:19" ht="15.75">
      <c r="B37" s="359"/>
      <c r="C37" s="438" t="s">
        <v>53</v>
      </c>
      <c r="D37" s="439">
        <v>12184.254999999999</v>
      </c>
      <c r="E37" s="440">
        <v>55639.720999999998</v>
      </c>
      <c r="F37" s="441">
        <v>1534.5060000000001</v>
      </c>
      <c r="G37" s="442" t="s">
        <v>48</v>
      </c>
      <c r="H37" s="437">
        <v>9527.2630000000008</v>
      </c>
      <c r="I37" s="443">
        <v>44658.288999999997</v>
      </c>
      <c r="J37" s="444">
        <v>1681.0550000000001</v>
      </c>
      <c r="K37" s="359"/>
      <c r="L37" s="445" t="s">
        <v>40</v>
      </c>
      <c r="M37" s="446">
        <v>29541.84</v>
      </c>
      <c r="N37" s="548">
        <v>134795.973</v>
      </c>
      <c r="O37" s="447">
        <v>14457.107</v>
      </c>
      <c r="P37" s="445" t="s">
        <v>42</v>
      </c>
      <c r="Q37" s="448">
        <v>31341.131000000001</v>
      </c>
      <c r="R37" s="458">
        <v>146992.79500000001</v>
      </c>
      <c r="S37" s="401">
        <v>25869.072</v>
      </c>
    </row>
    <row r="38" spans="2:19" ht="15.75">
      <c r="B38" s="359"/>
      <c r="C38" s="438" t="s">
        <v>48</v>
      </c>
      <c r="D38" s="439">
        <v>4881.0510000000004</v>
      </c>
      <c r="E38" s="440">
        <v>22365.228999999999</v>
      </c>
      <c r="F38" s="441">
        <v>1078.954</v>
      </c>
      <c r="G38" s="445" t="s">
        <v>53</v>
      </c>
      <c r="H38" s="448">
        <v>9476.1929999999993</v>
      </c>
      <c r="I38" s="449">
        <v>44370.285000000003</v>
      </c>
      <c r="J38" s="450">
        <v>987.74800000000005</v>
      </c>
      <c r="K38" s="359"/>
      <c r="L38" s="445" t="s">
        <v>50</v>
      </c>
      <c r="M38" s="446">
        <v>22711.599999999999</v>
      </c>
      <c r="N38" s="548">
        <v>103706.68</v>
      </c>
      <c r="O38" s="447">
        <v>23150.655999999999</v>
      </c>
      <c r="P38" s="445" t="s">
        <v>50</v>
      </c>
      <c r="Q38" s="448">
        <v>30562.059000000001</v>
      </c>
      <c r="R38" s="458">
        <v>142907.64799999999</v>
      </c>
      <c r="S38" s="401">
        <v>22415.202000000001</v>
      </c>
    </row>
    <row r="39" spans="2:19" ht="15.75">
      <c r="B39" s="359"/>
      <c r="C39" s="438" t="s">
        <v>70</v>
      </c>
      <c r="D39" s="439">
        <v>3723.4960000000001</v>
      </c>
      <c r="E39" s="440">
        <v>16948.530999999999</v>
      </c>
      <c r="F39" s="441">
        <v>3828.9760000000001</v>
      </c>
      <c r="G39" s="445" t="s">
        <v>50</v>
      </c>
      <c r="H39" s="448">
        <v>2166.7040000000002</v>
      </c>
      <c r="I39" s="449">
        <v>10117.602000000001</v>
      </c>
      <c r="J39" s="450">
        <v>129.202</v>
      </c>
      <c r="K39" s="359"/>
      <c r="L39" s="445" t="s">
        <v>42</v>
      </c>
      <c r="M39" s="446">
        <v>18332.203000000001</v>
      </c>
      <c r="N39" s="548">
        <v>83629.001000000004</v>
      </c>
      <c r="O39" s="447">
        <v>17656.438999999998</v>
      </c>
      <c r="P39" s="445" t="s">
        <v>40</v>
      </c>
      <c r="Q39" s="448">
        <v>28664.171999999999</v>
      </c>
      <c r="R39" s="458">
        <v>133718.08499999999</v>
      </c>
      <c r="S39" s="401">
        <v>15653.723</v>
      </c>
    </row>
    <row r="40" spans="2:19" ht="15.75">
      <c r="B40" s="359"/>
      <c r="C40" s="438" t="s">
        <v>67</v>
      </c>
      <c r="D40" s="439">
        <v>1351.741</v>
      </c>
      <c r="E40" s="440">
        <v>6149.19</v>
      </c>
      <c r="F40" s="441">
        <v>461.29300000000001</v>
      </c>
      <c r="G40" s="445" t="s">
        <v>208</v>
      </c>
      <c r="H40" s="448">
        <v>1981.2360000000001</v>
      </c>
      <c r="I40" s="449">
        <v>9273.6209999999992</v>
      </c>
      <c r="J40" s="450">
        <v>176.32</v>
      </c>
      <c r="K40" s="359"/>
      <c r="L40" s="445" t="s">
        <v>45</v>
      </c>
      <c r="M40" s="446">
        <v>10645.725</v>
      </c>
      <c r="N40" s="548">
        <v>48697.156999999999</v>
      </c>
      <c r="O40" s="447">
        <v>17856.839</v>
      </c>
      <c r="P40" s="445" t="s">
        <v>48</v>
      </c>
      <c r="Q40" s="448">
        <v>22642.907999999999</v>
      </c>
      <c r="R40" s="458">
        <v>106553.594</v>
      </c>
      <c r="S40" s="401">
        <v>26434.584999999999</v>
      </c>
    </row>
    <row r="41" spans="2:19" ht="15.75">
      <c r="B41" s="359"/>
      <c r="C41" s="438" t="s">
        <v>45</v>
      </c>
      <c r="D41" s="439">
        <v>942.71699999999998</v>
      </c>
      <c r="E41" s="440">
        <v>4287.442</v>
      </c>
      <c r="F41" s="441">
        <v>136.904</v>
      </c>
      <c r="G41" s="445" t="s">
        <v>70</v>
      </c>
      <c r="H41" s="448">
        <v>1278.6769999999999</v>
      </c>
      <c r="I41" s="449">
        <v>5995.8680000000004</v>
      </c>
      <c r="J41" s="450">
        <v>1426.7270000000001</v>
      </c>
      <c r="K41" s="359"/>
      <c r="L41" s="445" t="s">
        <v>47</v>
      </c>
      <c r="M41" s="446">
        <v>10543.848</v>
      </c>
      <c r="N41" s="548">
        <v>48100.616999999998</v>
      </c>
      <c r="O41" s="447">
        <v>1276.511</v>
      </c>
      <c r="P41" s="445" t="s">
        <v>45</v>
      </c>
      <c r="Q41" s="448">
        <v>20266.057000000001</v>
      </c>
      <c r="R41" s="458">
        <v>94797.394</v>
      </c>
      <c r="S41" s="401">
        <v>22865.466</v>
      </c>
    </row>
    <row r="42" spans="2:19" ht="15.75">
      <c r="B42" s="359"/>
      <c r="C42" s="438" t="s">
        <v>63</v>
      </c>
      <c r="D42" s="451">
        <v>595.87800000000004</v>
      </c>
      <c r="E42" s="452">
        <v>2724.5770000000002</v>
      </c>
      <c r="F42" s="453">
        <v>71.47</v>
      </c>
      <c r="G42" s="454" t="s">
        <v>67</v>
      </c>
      <c r="H42" s="455">
        <v>858.50199999999995</v>
      </c>
      <c r="I42" s="456">
        <v>4047.39</v>
      </c>
      <c r="J42" s="457">
        <v>241.19</v>
      </c>
      <c r="K42" s="359"/>
      <c r="L42" s="445" t="s">
        <v>43</v>
      </c>
      <c r="M42" s="446">
        <v>10271.856</v>
      </c>
      <c r="N42" s="548">
        <v>46907.815999999999</v>
      </c>
      <c r="O42" s="447">
        <v>3250.0210000000002</v>
      </c>
      <c r="P42" s="445" t="s">
        <v>47</v>
      </c>
      <c r="Q42" s="448">
        <v>16234.938</v>
      </c>
      <c r="R42" s="458">
        <v>76075.486999999994</v>
      </c>
      <c r="S42" s="401">
        <v>1603.482</v>
      </c>
    </row>
    <row r="43" spans="2:19" ht="15.75">
      <c r="B43" s="359"/>
      <c r="C43" s="438" t="s">
        <v>50</v>
      </c>
      <c r="D43" s="439">
        <v>592.24</v>
      </c>
      <c r="E43" s="440">
        <v>2697.364</v>
      </c>
      <c r="F43" s="441">
        <v>68.051000000000002</v>
      </c>
      <c r="G43" s="445" t="s">
        <v>43</v>
      </c>
      <c r="H43" s="448">
        <v>769.05600000000004</v>
      </c>
      <c r="I43" s="458">
        <v>3656.4830000000002</v>
      </c>
      <c r="J43" s="450">
        <v>30.905999999999999</v>
      </c>
      <c r="K43" s="359"/>
      <c r="L43" s="445" t="s">
        <v>41</v>
      </c>
      <c r="M43" s="446">
        <v>6614.8159999999998</v>
      </c>
      <c r="N43" s="548">
        <v>30178.023000000001</v>
      </c>
      <c r="O43" s="447">
        <v>336.44099999999997</v>
      </c>
      <c r="P43" s="445" t="s">
        <v>44</v>
      </c>
      <c r="Q43" s="448">
        <v>14482.576999999999</v>
      </c>
      <c r="R43" s="458">
        <v>68417.394</v>
      </c>
      <c r="S43" s="401">
        <v>6116.4679999999998</v>
      </c>
    </row>
    <row r="44" spans="2:19" ht="15.75">
      <c r="B44" s="359"/>
      <c r="C44" s="438" t="s">
        <v>42</v>
      </c>
      <c r="D44" s="439">
        <v>347.50599999999997</v>
      </c>
      <c r="E44" s="440">
        <v>1585.7639999999999</v>
      </c>
      <c r="F44" s="441">
        <v>16.978999999999999</v>
      </c>
      <c r="G44" s="445" t="s">
        <v>42</v>
      </c>
      <c r="H44" s="448">
        <v>347.71600000000001</v>
      </c>
      <c r="I44" s="458">
        <v>1627.386</v>
      </c>
      <c r="J44" s="450">
        <v>24.138000000000002</v>
      </c>
      <c r="K44" s="359"/>
      <c r="L44" s="445" t="s">
        <v>48</v>
      </c>
      <c r="M44" s="446">
        <v>6107.4560000000001</v>
      </c>
      <c r="N44" s="548">
        <v>27781.273000000001</v>
      </c>
      <c r="O44" s="447">
        <v>8462.9470000000001</v>
      </c>
      <c r="P44" s="445" t="s">
        <v>41</v>
      </c>
      <c r="Q44" s="448">
        <v>10452.921</v>
      </c>
      <c r="R44" s="458">
        <v>48663.963000000003</v>
      </c>
      <c r="S44" s="401">
        <v>119.756</v>
      </c>
    </row>
    <row r="45" spans="2:19" ht="15.75">
      <c r="B45" s="359"/>
      <c r="C45" s="438" t="s">
        <v>208</v>
      </c>
      <c r="D45" s="439">
        <v>29.53</v>
      </c>
      <c r="E45" s="440">
        <v>135.232</v>
      </c>
      <c r="F45" s="441">
        <v>0.98499999999999999</v>
      </c>
      <c r="G45" s="445" t="s">
        <v>211</v>
      </c>
      <c r="H45" s="448">
        <v>245.989</v>
      </c>
      <c r="I45" s="458">
        <v>1162.7090000000001</v>
      </c>
      <c r="J45" s="450">
        <v>7.0220000000000002</v>
      </c>
      <c r="K45" s="359"/>
      <c r="L45" s="459" t="s">
        <v>44</v>
      </c>
      <c r="M45" s="439">
        <v>4921.4859999999999</v>
      </c>
      <c r="N45" s="440">
        <v>22508.923999999999</v>
      </c>
      <c r="O45" s="441">
        <v>330.13600000000002</v>
      </c>
      <c r="P45" s="445" t="s">
        <v>43</v>
      </c>
      <c r="Q45" s="448">
        <v>6550.9409999999998</v>
      </c>
      <c r="R45" s="458">
        <v>30613.065999999999</v>
      </c>
      <c r="S45" s="401">
        <v>2253.9430000000002</v>
      </c>
    </row>
    <row r="46" spans="2:19" ht="15.75">
      <c r="B46" s="359"/>
      <c r="C46" s="438" t="s">
        <v>44</v>
      </c>
      <c r="D46" s="439">
        <v>26.032</v>
      </c>
      <c r="E46" s="440">
        <v>118.389</v>
      </c>
      <c r="F46" s="441">
        <v>1.105</v>
      </c>
      <c r="G46" s="445" t="s">
        <v>51</v>
      </c>
      <c r="H46" s="448">
        <v>194.88</v>
      </c>
      <c r="I46" s="458">
        <v>919.447</v>
      </c>
      <c r="J46" s="450">
        <v>23.7</v>
      </c>
      <c r="K46" s="359"/>
      <c r="L46" s="438" t="s">
        <v>46</v>
      </c>
      <c r="M46" s="439">
        <v>1755.829</v>
      </c>
      <c r="N46" s="440">
        <v>8008.5389999999998</v>
      </c>
      <c r="O46" s="441">
        <v>857.72</v>
      </c>
      <c r="P46" s="445" t="s">
        <v>49</v>
      </c>
      <c r="Q46" s="448">
        <v>2884.7469999999998</v>
      </c>
      <c r="R46" s="458">
        <v>13407.710999999999</v>
      </c>
      <c r="S46" s="401">
        <v>1014.888</v>
      </c>
    </row>
    <row r="47" spans="2:19" ht="15.75">
      <c r="B47" s="359"/>
      <c r="C47" s="459" t="s">
        <v>43</v>
      </c>
      <c r="D47" s="451">
        <v>17.407</v>
      </c>
      <c r="E47" s="452">
        <v>78.326999999999998</v>
      </c>
      <c r="F47" s="453">
        <v>0.61799999999999999</v>
      </c>
      <c r="G47" s="454" t="s">
        <v>45</v>
      </c>
      <c r="H47" s="455">
        <v>181.864</v>
      </c>
      <c r="I47" s="460">
        <v>856.36</v>
      </c>
      <c r="J47" s="457">
        <v>10.872999999999999</v>
      </c>
      <c r="K47" s="359"/>
      <c r="L47" s="438" t="s">
        <v>66</v>
      </c>
      <c r="M47" s="439">
        <v>1088.248</v>
      </c>
      <c r="N47" s="440">
        <v>4958.5110000000004</v>
      </c>
      <c r="O47" s="441">
        <v>2898.819</v>
      </c>
      <c r="P47" s="445" t="s">
        <v>211</v>
      </c>
      <c r="Q47" s="448">
        <v>1887.69</v>
      </c>
      <c r="R47" s="458">
        <v>8793.8850000000002</v>
      </c>
      <c r="S47" s="401">
        <v>1801.566</v>
      </c>
    </row>
    <row r="48" spans="2:19" ht="15.75">
      <c r="B48" s="359"/>
      <c r="C48" s="438" t="s">
        <v>222</v>
      </c>
      <c r="D48" s="439">
        <v>15.113</v>
      </c>
      <c r="E48" s="440">
        <v>68.471000000000004</v>
      </c>
      <c r="F48" s="441">
        <v>3.75</v>
      </c>
      <c r="G48" s="445" t="s">
        <v>242</v>
      </c>
      <c r="H48" s="448">
        <v>108.94199999999999</v>
      </c>
      <c r="I48" s="458">
        <v>511.56700000000001</v>
      </c>
      <c r="J48" s="461">
        <v>5.4080000000000004</v>
      </c>
      <c r="K48" s="359"/>
      <c r="L48" s="438" t="s">
        <v>211</v>
      </c>
      <c r="M48" s="439">
        <v>1020.669</v>
      </c>
      <c r="N48" s="440">
        <v>4657.5290000000005</v>
      </c>
      <c r="O48" s="441">
        <v>1425.0530000000001</v>
      </c>
      <c r="P48" s="445" t="s">
        <v>46</v>
      </c>
      <c r="Q48" s="448">
        <v>1696.6020000000001</v>
      </c>
      <c r="R48" s="458">
        <v>7950.4650000000001</v>
      </c>
      <c r="S48" s="401">
        <v>654.79700000000003</v>
      </c>
    </row>
    <row r="49" spans="2:19" ht="16.5" thickBot="1">
      <c r="B49" s="359"/>
      <c r="C49" s="462" t="s">
        <v>46</v>
      </c>
      <c r="D49" s="463">
        <v>0.17699999999999999</v>
      </c>
      <c r="E49" s="464">
        <v>0.81200000000000006</v>
      </c>
      <c r="F49" s="465">
        <v>2.7E-2</v>
      </c>
      <c r="G49" s="466" t="s">
        <v>243</v>
      </c>
      <c r="H49" s="467">
        <v>58.274999999999999</v>
      </c>
      <c r="I49" s="468">
        <v>271.50299999999999</v>
      </c>
      <c r="J49" s="469">
        <v>0.375</v>
      </c>
      <c r="K49" s="359"/>
      <c r="L49" s="462" t="s">
        <v>67</v>
      </c>
      <c r="M49" s="470">
        <v>785.48500000000001</v>
      </c>
      <c r="N49" s="549">
        <v>3586.5250000000001</v>
      </c>
      <c r="O49" s="471">
        <v>3147.817</v>
      </c>
      <c r="P49" s="466" t="s">
        <v>51</v>
      </c>
      <c r="Q49" s="472">
        <v>1163.4659999999999</v>
      </c>
      <c r="R49" s="551">
        <v>5447.7430000000004</v>
      </c>
      <c r="S49" s="408">
        <v>1650.22</v>
      </c>
    </row>
    <row r="50" spans="2:19" ht="15.75">
      <c r="B50" s="359"/>
      <c r="C50" s="411" t="s">
        <v>65</v>
      </c>
      <c r="D50" s="359"/>
      <c r="E50" s="359"/>
      <c r="F50" s="359"/>
      <c r="G50" s="359"/>
      <c r="H50" s="359"/>
      <c r="I50" s="359"/>
      <c r="J50" s="359"/>
      <c r="K50" s="359"/>
      <c r="L50" s="411" t="s">
        <v>65</v>
      </c>
      <c r="M50" s="359"/>
      <c r="N50" s="359"/>
      <c r="O50" s="359"/>
      <c r="P50" s="359"/>
      <c r="Q50" s="359"/>
      <c r="R50" s="359"/>
      <c r="S50" s="359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W22" sqref="W22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03" t="s">
        <v>212</v>
      </c>
      <c r="B2" s="704"/>
      <c r="C2" s="704"/>
      <c r="D2" s="704"/>
      <c r="E2" s="704"/>
      <c r="F2" s="704"/>
      <c r="G2" s="704"/>
      <c r="H2" s="704"/>
      <c r="I2" s="704"/>
      <c r="J2" s="704"/>
      <c r="K2" s="704"/>
      <c r="L2" s="704"/>
      <c r="M2" s="704"/>
      <c r="N2" s="705"/>
      <c r="O2" s="5"/>
      <c r="P2" s="5"/>
      <c r="Q2" s="5"/>
      <c r="R2" s="5"/>
      <c r="S2" s="5"/>
    </row>
    <row r="3" spans="1:45" ht="21" customHeight="1" thickBot="1">
      <c r="A3" s="141"/>
      <c r="B3" s="142"/>
      <c r="C3" s="143" t="s">
        <v>162</v>
      </c>
      <c r="D3" s="143" t="s">
        <v>163</v>
      </c>
      <c r="E3" s="143" t="s">
        <v>164</v>
      </c>
      <c r="F3" s="143" t="s">
        <v>165</v>
      </c>
      <c r="G3" s="143" t="s">
        <v>166</v>
      </c>
      <c r="H3" s="143" t="s">
        <v>167</v>
      </c>
      <c r="I3" s="143" t="s">
        <v>168</v>
      </c>
      <c r="J3" s="143" t="s">
        <v>169</v>
      </c>
      <c r="K3" s="143" t="s">
        <v>170</v>
      </c>
      <c r="L3" s="143" t="s">
        <v>171</v>
      </c>
      <c r="M3" s="143" t="s">
        <v>172</v>
      </c>
      <c r="N3" s="144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5" t="s">
        <v>82</v>
      </c>
      <c r="B4" s="146" t="s">
        <v>71</v>
      </c>
      <c r="C4" s="289">
        <v>110</v>
      </c>
      <c r="D4" s="147">
        <v>119.81</v>
      </c>
      <c r="E4" s="147">
        <v>125.04</v>
      </c>
      <c r="F4" s="147">
        <v>118.21</v>
      </c>
      <c r="G4" s="147">
        <v>117</v>
      </c>
      <c r="H4" s="147">
        <v>129.28</v>
      </c>
      <c r="I4" s="147">
        <v>132</v>
      </c>
      <c r="J4" s="147">
        <v>130.9</v>
      </c>
      <c r="K4" s="147">
        <v>127.09</v>
      </c>
      <c r="L4" s="147">
        <v>122.37</v>
      </c>
      <c r="M4" s="147">
        <v>127</v>
      </c>
      <c r="N4" s="14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9"/>
      <c r="B5" s="150" t="s">
        <v>74</v>
      </c>
      <c r="C5" s="290">
        <v>176</v>
      </c>
      <c r="D5" s="151">
        <v>178.47</v>
      </c>
      <c r="E5" s="151">
        <v>177.62</v>
      </c>
      <c r="F5" s="151">
        <v>180.74</v>
      </c>
      <c r="G5" s="151">
        <v>182</v>
      </c>
      <c r="H5" s="151">
        <v>185</v>
      </c>
      <c r="I5" s="151">
        <v>178.24</v>
      </c>
      <c r="J5" s="151">
        <v>183.65</v>
      </c>
      <c r="K5" s="151">
        <v>183.79</v>
      </c>
      <c r="L5" s="151">
        <v>181.64</v>
      </c>
      <c r="M5" s="151">
        <v>183</v>
      </c>
      <c r="N5" s="15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3" t="s">
        <v>83</v>
      </c>
      <c r="B6" s="154" t="s">
        <v>71</v>
      </c>
      <c r="C6" s="291">
        <v>124</v>
      </c>
      <c r="D6" s="155">
        <v>131.80000000000001</v>
      </c>
      <c r="E6" s="155">
        <v>133</v>
      </c>
      <c r="F6" s="155">
        <v>125</v>
      </c>
      <c r="G6" s="155">
        <v>129.85</v>
      </c>
      <c r="H6" s="155">
        <v>137.62</v>
      </c>
      <c r="I6" s="155">
        <v>140</v>
      </c>
      <c r="J6" s="155">
        <v>142</v>
      </c>
      <c r="K6" s="155">
        <v>131</v>
      </c>
      <c r="L6" s="155">
        <v>118</v>
      </c>
      <c r="M6" s="155">
        <v>114</v>
      </c>
      <c r="N6" s="156">
        <v>104</v>
      </c>
    </row>
    <row r="7" spans="1:45" ht="16.5" thickBot="1">
      <c r="A7" s="149"/>
      <c r="B7" s="150" t="s">
        <v>74</v>
      </c>
      <c r="C7" s="290">
        <v>183</v>
      </c>
      <c r="D7" s="151">
        <v>183.32</v>
      </c>
      <c r="E7" s="151">
        <v>185</v>
      </c>
      <c r="F7" s="151">
        <v>185</v>
      </c>
      <c r="G7" s="151">
        <v>186.88</v>
      </c>
      <c r="H7" s="151">
        <v>191</v>
      </c>
      <c r="I7" s="151">
        <v>189</v>
      </c>
      <c r="J7" s="151">
        <v>190</v>
      </c>
      <c r="K7" s="151">
        <v>188</v>
      </c>
      <c r="L7" s="151">
        <v>186</v>
      </c>
      <c r="M7" s="151">
        <v>186</v>
      </c>
      <c r="N7" s="152">
        <v>183</v>
      </c>
    </row>
    <row r="8" spans="1:45" ht="15.75">
      <c r="A8" s="153" t="s">
        <v>111</v>
      </c>
      <c r="B8" s="154" t="s">
        <v>71</v>
      </c>
      <c r="C8" s="291">
        <v>110.82</v>
      </c>
      <c r="D8" s="155">
        <v>126.54</v>
      </c>
      <c r="E8" s="155">
        <v>132</v>
      </c>
      <c r="F8" s="155">
        <v>132</v>
      </c>
      <c r="G8" s="155">
        <v>127.92</v>
      </c>
      <c r="H8" s="155">
        <v>127.92</v>
      </c>
      <c r="I8" s="155">
        <v>133</v>
      </c>
      <c r="J8" s="155">
        <v>127</v>
      </c>
      <c r="K8" s="155">
        <v>122</v>
      </c>
      <c r="L8" s="155">
        <v>110</v>
      </c>
      <c r="M8" s="155">
        <v>119</v>
      </c>
      <c r="N8" s="156">
        <v>127</v>
      </c>
    </row>
    <row r="9" spans="1:45" ht="16.5" thickBot="1">
      <c r="A9" s="149"/>
      <c r="B9" s="150" t="s">
        <v>74</v>
      </c>
      <c r="C9" s="290">
        <v>184</v>
      </c>
      <c r="D9" s="151">
        <v>184</v>
      </c>
      <c r="E9" s="151">
        <v>185</v>
      </c>
      <c r="F9" s="151">
        <v>190</v>
      </c>
      <c r="G9" s="151">
        <v>192</v>
      </c>
      <c r="H9" s="151">
        <v>194</v>
      </c>
      <c r="I9" s="151">
        <v>193</v>
      </c>
      <c r="J9" s="151">
        <v>194</v>
      </c>
      <c r="K9" s="151">
        <v>193</v>
      </c>
      <c r="L9" s="151">
        <v>189</v>
      </c>
      <c r="M9" s="151">
        <v>189</v>
      </c>
      <c r="N9" s="152">
        <v>188</v>
      </c>
    </row>
    <row r="10" spans="1:45" ht="15.75">
      <c r="A10" s="145" t="s">
        <v>113</v>
      </c>
      <c r="B10" s="146" t="s">
        <v>71</v>
      </c>
      <c r="C10" s="157">
        <v>127.119</v>
      </c>
      <c r="D10" s="158">
        <v>125.9618</v>
      </c>
      <c r="E10" s="158">
        <v>124.7718</v>
      </c>
      <c r="F10" s="158">
        <v>85.493700000000004</v>
      </c>
      <c r="G10" s="158">
        <v>96.702699999999993</v>
      </c>
      <c r="H10" s="158">
        <v>116.25109999999999</v>
      </c>
      <c r="I10" s="158">
        <v>115.6664</v>
      </c>
      <c r="J10" s="158">
        <v>109.0454</v>
      </c>
      <c r="K10" s="158">
        <v>111.6836</v>
      </c>
      <c r="L10" s="158">
        <v>98.619799999999998</v>
      </c>
      <c r="M10" s="158">
        <v>88.79</v>
      </c>
      <c r="N10" s="159">
        <v>107.8231</v>
      </c>
    </row>
    <row r="11" spans="1:45" ht="18.75" customHeight="1" thickBot="1">
      <c r="A11" s="149"/>
      <c r="B11" s="150" t="s">
        <v>74</v>
      </c>
      <c r="C11" s="160">
        <v>187.1773</v>
      </c>
      <c r="D11" s="161">
        <v>191.3912</v>
      </c>
      <c r="E11" s="161">
        <v>194.12020000000001</v>
      </c>
      <c r="F11" s="161">
        <v>181.20060000000001</v>
      </c>
      <c r="G11" s="161">
        <v>175.95419999999999</v>
      </c>
      <c r="H11" s="161">
        <v>180.5719</v>
      </c>
      <c r="I11" s="161">
        <v>184.6703</v>
      </c>
      <c r="J11" s="161">
        <v>186.31299999999999</v>
      </c>
      <c r="K11" s="161">
        <v>185.65010000000001</v>
      </c>
      <c r="L11" s="161">
        <v>181.8614</v>
      </c>
      <c r="M11" s="161">
        <v>178.08189999999999</v>
      </c>
      <c r="N11" s="162">
        <v>180.0951</v>
      </c>
      <c r="Z11" t="s">
        <v>73</v>
      </c>
    </row>
    <row r="12" spans="1:45" ht="15.75">
      <c r="A12" s="145" t="s">
        <v>177</v>
      </c>
      <c r="B12" s="146" t="s">
        <v>71</v>
      </c>
      <c r="C12" s="157">
        <v>107.8231</v>
      </c>
      <c r="D12" s="158">
        <v>124.5466</v>
      </c>
      <c r="E12" s="158">
        <v>130.55529999999999</v>
      </c>
      <c r="F12" s="158">
        <v>132.203</v>
      </c>
      <c r="G12" s="158">
        <v>139.24600000000001</v>
      </c>
      <c r="H12" s="158">
        <v>151.52420000000001</v>
      </c>
      <c r="I12" s="158">
        <v>157.1773</v>
      </c>
      <c r="J12" s="158">
        <v>154.14330000000001</v>
      </c>
      <c r="K12" s="158">
        <v>138.3032</v>
      </c>
      <c r="L12" s="181">
        <v>121.806</v>
      </c>
      <c r="M12" s="158">
        <v>125.05119999999999</v>
      </c>
      <c r="N12" s="182">
        <v>138.886</v>
      </c>
    </row>
    <row r="13" spans="1:45" ht="16.5" thickBot="1">
      <c r="A13" s="149"/>
      <c r="B13" s="150" t="s">
        <v>74</v>
      </c>
      <c r="C13" s="160">
        <v>180.0949</v>
      </c>
      <c r="D13" s="161">
        <v>184.87559999999999</v>
      </c>
      <c r="E13" s="161">
        <v>190.46559999999999</v>
      </c>
      <c r="F13" s="161">
        <v>193.89250000000001</v>
      </c>
      <c r="G13" s="161">
        <v>197.88499999999999</v>
      </c>
      <c r="H13" s="161">
        <v>202.89879999999999</v>
      </c>
      <c r="I13" s="161">
        <v>206.1319</v>
      </c>
      <c r="J13" s="161">
        <v>204.8886</v>
      </c>
      <c r="K13" s="161">
        <v>199.2456</v>
      </c>
      <c r="L13" s="161">
        <v>196.65100000000001</v>
      </c>
      <c r="M13" s="161">
        <v>199.59700000000001</v>
      </c>
      <c r="N13" s="183">
        <v>206.34989999999999</v>
      </c>
    </row>
    <row r="14" spans="1:45" ht="16.5" thickBot="1">
      <c r="A14" s="145" t="s">
        <v>206</v>
      </c>
      <c r="B14" s="146" t="s">
        <v>71</v>
      </c>
      <c r="C14" s="295">
        <v>159.67349999999999</v>
      </c>
      <c r="D14" s="296">
        <v>174.21190000000001</v>
      </c>
      <c r="E14" s="296">
        <v>200.1319</v>
      </c>
      <c r="F14" s="296">
        <v>219.19450000000001</v>
      </c>
      <c r="G14" s="296">
        <v>205.57570000000001</v>
      </c>
      <c r="H14" s="296">
        <v>197.47470000000001</v>
      </c>
      <c r="I14" s="296">
        <v>188.96180000000001</v>
      </c>
      <c r="J14" s="296">
        <v>198.4357</v>
      </c>
      <c r="K14" s="296">
        <v>198.86420000000001</v>
      </c>
      <c r="L14" s="296">
        <v>164.66980000000001</v>
      </c>
      <c r="M14" s="296">
        <v>175.7595</v>
      </c>
      <c r="N14" s="297">
        <v>165.70490000000001</v>
      </c>
    </row>
    <row r="15" spans="1:45" ht="16.5" thickBot="1">
      <c r="A15" s="153"/>
      <c r="B15" s="286" t="s">
        <v>74</v>
      </c>
      <c r="C15" s="298">
        <v>218.70259999999999</v>
      </c>
      <c r="D15" s="299">
        <v>225.3638</v>
      </c>
      <c r="E15" s="299">
        <v>242.36240000000001</v>
      </c>
      <c r="F15" s="299">
        <v>258.52719999999999</v>
      </c>
      <c r="G15" s="299">
        <v>262.12090000000001</v>
      </c>
      <c r="H15" s="299">
        <v>260.14729999999997</v>
      </c>
      <c r="I15" s="299">
        <v>260.16910000000001</v>
      </c>
      <c r="J15" s="299">
        <v>264.67149999999998</v>
      </c>
      <c r="K15" s="299">
        <v>266.6574</v>
      </c>
      <c r="L15" s="299">
        <v>259.8236</v>
      </c>
      <c r="M15" s="299">
        <v>262.89159999999998</v>
      </c>
      <c r="N15" s="300">
        <v>265.41070000000002</v>
      </c>
    </row>
    <row r="16" spans="1:45" ht="16.5" thickBot="1">
      <c r="A16" s="287" t="s">
        <v>234</v>
      </c>
      <c r="B16" s="288" t="s">
        <v>71</v>
      </c>
      <c r="C16" s="163">
        <v>174.6</v>
      </c>
      <c r="D16" s="292">
        <v>191</v>
      </c>
      <c r="E16" s="292">
        <v>201</v>
      </c>
      <c r="F16" s="292">
        <v>192</v>
      </c>
    </row>
    <row r="17" spans="1:6" ht="16.5" thickBot="1">
      <c r="A17" s="149"/>
      <c r="B17" s="150" t="s">
        <v>74</v>
      </c>
      <c r="C17" s="293">
        <v>263.5</v>
      </c>
      <c r="D17" s="294">
        <v>265</v>
      </c>
      <c r="E17" s="294">
        <v>270</v>
      </c>
      <c r="F17" s="294">
        <v>275</v>
      </c>
    </row>
    <row r="32" spans="1:6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B10" sqref="B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54" t="s">
        <v>30</v>
      </c>
      <c r="B5" s="255"/>
      <c r="C5" s="256"/>
      <c r="D5" s="257" t="s">
        <v>62</v>
      </c>
      <c r="E5" s="256"/>
      <c r="F5" s="306"/>
      <c r="G5" s="18"/>
    </row>
    <row r="6" spans="1:7" ht="17.25" customHeight="1" thickBot="1">
      <c r="A6" s="258"/>
      <c r="B6" s="259" t="s">
        <v>7</v>
      </c>
      <c r="C6" s="260" t="s">
        <v>31</v>
      </c>
      <c r="D6" s="260" t="s">
        <v>32</v>
      </c>
      <c r="E6" s="260" t="s">
        <v>33</v>
      </c>
      <c r="F6" s="264" t="s">
        <v>34</v>
      </c>
      <c r="G6" s="18"/>
    </row>
    <row r="7" spans="1:7" ht="19.5" customHeight="1">
      <c r="A7" s="316" t="s">
        <v>228</v>
      </c>
      <c r="B7" s="673">
        <v>5.65</v>
      </c>
      <c r="C7" s="673">
        <v>5.71</v>
      </c>
      <c r="D7" s="673">
        <v>5.59</v>
      </c>
      <c r="E7" s="673">
        <v>5.56</v>
      </c>
      <c r="F7" s="674">
        <v>5.81</v>
      </c>
      <c r="G7" s="18"/>
    </row>
    <row r="8" spans="1:7" ht="18.75" customHeight="1">
      <c r="A8" s="307" t="s">
        <v>231</v>
      </c>
      <c r="B8" s="280">
        <v>5.71</v>
      </c>
      <c r="C8" s="280">
        <v>5.78</v>
      </c>
      <c r="D8" s="280">
        <v>5.66</v>
      </c>
      <c r="E8" s="280">
        <v>6.03</v>
      </c>
      <c r="F8" s="308">
        <v>5.79</v>
      </c>
      <c r="G8" s="18"/>
    </row>
    <row r="9" spans="1:7" ht="15.75">
      <c r="A9" s="309" t="s">
        <v>244</v>
      </c>
      <c r="B9" s="280">
        <v>5.85</v>
      </c>
      <c r="C9" s="280">
        <v>5.95</v>
      </c>
      <c r="D9" s="280">
        <v>5.81</v>
      </c>
      <c r="E9" s="280">
        <v>6.18</v>
      </c>
      <c r="F9" s="308">
        <v>5.9</v>
      </c>
      <c r="G9" s="18"/>
    </row>
    <row r="10" spans="1:7" ht="15.75">
      <c r="A10" s="309" t="s">
        <v>246</v>
      </c>
      <c r="B10" s="280">
        <v>5.78</v>
      </c>
      <c r="C10" s="280">
        <v>5.86</v>
      </c>
      <c r="D10" s="280">
        <v>5.73</v>
      </c>
      <c r="E10" s="280">
        <v>5.4960000000000004</v>
      </c>
      <c r="F10" s="308">
        <v>5.88</v>
      </c>
      <c r="G10" s="18"/>
    </row>
    <row r="11" spans="1:7" ht="17.25" customHeight="1" thickBot="1">
      <c r="A11" s="261"/>
      <c r="B11" s="281"/>
      <c r="C11" s="281"/>
      <c r="D11" s="282" t="s">
        <v>35</v>
      </c>
      <c r="E11" s="281"/>
      <c r="F11" s="310"/>
      <c r="G11" s="18"/>
    </row>
    <row r="12" spans="1:7" ht="16.5" customHeight="1" thickBot="1">
      <c r="A12" s="258"/>
      <c r="B12" s="259" t="s">
        <v>7</v>
      </c>
      <c r="C12" s="260" t="s">
        <v>31</v>
      </c>
      <c r="D12" s="260" t="s">
        <v>32</v>
      </c>
      <c r="E12" s="260" t="s">
        <v>33</v>
      </c>
      <c r="F12" s="264" t="s">
        <v>34</v>
      </c>
      <c r="G12" s="18"/>
    </row>
    <row r="13" spans="1:7" ht="18.75" customHeight="1">
      <c r="A13" s="307" t="s">
        <v>228</v>
      </c>
      <c r="B13" s="280">
        <v>9.1300000000000008</v>
      </c>
      <c r="C13" s="280">
        <v>8.9600000000000009</v>
      </c>
      <c r="D13" s="280">
        <v>9.01</v>
      </c>
      <c r="E13" s="280">
        <v>9.5</v>
      </c>
      <c r="F13" s="308">
        <v>9.4</v>
      </c>
    </row>
    <row r="14" spans="1:7" ht="16.5" customHeight="1">
      <c r="A14" s="311" t="s">
        <v>231</v>
      </c>
      <c r="B14" s="280">
        <v>8.94</v>
      </c>
      <c r="C14" s="283">
        <v>8.68</v>
      </c>
      <c r="D14" s="280">
        <v>9.02</v>
      </c>
      <c r="E14" s="283">
        <v>9.1999999999999993</v>
      </c>
      <c r="F14" s="308">
        <v>9.26</v>
      </c>
    </row>
    <row r="15" spans="1:7" ht="16.5" customHeight="1">
      <c r="A15" s="670" t="s">
        <v>244</v>
      </c>
      <c r="B15" s="671">
        <v>8.91</v>
      </c>
      <c r="C15" s="671">
        <v>8.67</v>
      </c>
      <c r="D15" s="671">
        <v>9.0250000000000004</v>
      </c>
      <c r="E15" s="671">
        <v>9.1199999999999992</v>
      </c>
      <c r="F15" s="672">
        <v>9.1750000000000007</v>
      </c>
    </row>
    <row r="16" spans="1:7" ht="16.5" customHeight="1" thickBot="1">
      <c r="A16" s="312" t="s">
        <v>246</v>
      </c>
      <c r="B16" s="313">
        <v>8.91</v>
      </c>
      <c r="C16" s="313">
        <v>8.6989999999999998</v>
      </c>
      <c r="D16" s="313">
        <v>9</v>
      </c>
      <c r="E16" s="313">
        <v>9.11</v>
      </c>
      <c r="F16" s="314">
        <v>9.1</v>
      </c>
    </row>
    <row r="17" spans="9:10" ht="16.5" customHeight="1"/>
    <row r="18" spans="9:10" ht="18.75" customHeight="1">
      <c r="I18" s="23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B10" workbookViewId="0">
      <selection activeCell="B10" sqref="B10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324"/>
      <c r="C1" s="324"/>
      <c r="D1" s="324"/>
      <c r="E1" s="324"/>
      <c r="F1" s="324"/>
      <c r="G1" s="324"/>
    </row>
    <row r="2" spans="2:8" ht="18.75">
      <c r="B2" s="325" t="s">
        <v>193</v>
      </c>
      <c r="C2" s="325"/>
      <c r="D2" s="325"/>
      <c r="E2" s="325"/>
      <c r="F2" s="325"/>
      <c r="G2" s="325"/>
      <c r="H2" s="96"/>
    </row>
    <row r="3" spans="2:8" ht="19.5" thickBot="1">
      <c r="B3" s="324"/>
      <c r="C3" s="324"/>
      <c r="D3" s="325" t="s">
        <v>260</v>
      </c>
      <c r="E3" s="325"/>
      <c r="F3" s="324"/>
      <c r="G3" s="324"/>
      <c r="H3" s="60"/>
    </row>
    <row r="4" spans="2:8" ht="19.5" thickBot="1">
      <c r="B4" s="684" t="s">
        <v>145</v>
      </c>
      <c r="C4" s="326" t="s">
        <v>146</v>
      </c>
      <c r="D4" s="327"/>
      <c r="E4" s="328"/>
      <c r="F4" s="329"/>
      <c r="G4" s="324"/>
      <c r="H4" s="60"/>
    </row>
    <row r="5" spans="2:8" ht="38.25" thickBot="1">
      <c r="B5" s="685"/>
      <c r="C5" s="330">
        <v>45081</v>
      </c>
      <c r="D5" s="677">
        <v>45074</v>
      </c>
      <c r="E5" s="331" t="s">
        <v>148</v>
      </c>
      <c r="F5" s="331" t="s">
        <v>148</v>
      </c>
      <c r="G5" s="324"/>
      <c r="H5" s="60"/>
    </row>
    <row r="6" spans="2:8" ht="38.25" thickBot="1">
      <c r="B6" s="332" t="s">
        <v>194</v>
      </c>
      <c r="C6" s="333">
        <v>11.78</v>
      </c>
      <c r="D6" s="678">
        <v>11.34</v>
      </c>
      <c r="E6" s="334">
        <f>(($C6-D6)/D6)</f>
        <v>3.880070546737209E-2</v>
      </c>
      <c r="F6" s="335" t="s">
        <v>195</v>
      </c>
      <c r="G6" s="324"/>
      <c r="H6" s="60"/>
    </row>
    <row r="7" spans="2:8" ht="19.5" thickBot="1">
      <c r="B7" s="332" t="s">
        <v>196</v>
      </c>
      <c r="C7" s="333">
        <v>19.440000000000001</v>
      </c>
      <c r="D7" s="678">
        <v>19.420000000000002</v>
      </c>
      <c r="E7" s="334">
        <f>(($C7-D7)/D7)</f>
        <v>1.0298661174047154E-3</v>
      </c>
      <c r="F7" s="335" t="s">
        <v>195</v>
      </c>
      <c r="G7" s="324"/>
      <c r="H7" s="60"/>
    </row>
    <row r="9" spans="2:8">
      <c r="C9" s="213"/>
    </row>
    <row r="10" spans="2:8">
      <c r="C10" s="2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12" sqref="U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605" t="s">
        <v>261</v>
      </c>
      <c r="B1" s="605"/>
      <c r="C1" s="606"/>
      <c r="D1" s="606"/>
      <c r="E1" s="606"/>
      <c r="F1" s="606"/>
      <c r="G1" s="606" t="s">
        <v>258</v>
      </c>
      <c r="H1" s="606"/>
      <c r="I1" s="606"/>
      <c r="J1" s="564"/>
      <c r="K1" s="564"/>
      <c r="L1" s="564"/>
      <c r="M1" s="565"/>
      <c r="N1" s="565"/>
      <c r="O1" s="565"/>
      <c r="P1" s="566"/>
    </row>
    <row r="2" spans="1:19" ht="19.5" thickBot="1">
      <c r="A2" s="342" t="s">
        <v>6</v>
      </c>
      <c r="B2" s="607" t="s">
        <v>7</v>
      </c>
      <c r="C2" s="608"/>
      <c r="D2" s="609"/>
      <c r="E2" s="610" t="s">
        <v>8</v>
      </c>
      <c r="F2" s="611"/>
      <c r="G2" s="611"/>
      <c r="H2" s="611"/>
      <c r="I2" s="611"/>
      <c r="J2" s="611"/>
      <c r="K2" s="611"/>
      <c r="L2" s="611"/>
      <c r="M2" s="611"/>
      <c r="N2" s="611"/>
      <c r="O2" s="612"/>
      <c r="P2" s="613"/>
    </row>
    <row r="3" spans="1:19" ht="18.75">
      <c r="A3" s="343"/>
      <c r="B3" s="614"/>
      <c r="C3" s="564"/>
      <c r="D3" s="615"/>
      <c r="E3" s="616" t="s">
        <v>9</v>
      </c>
      <c r="F3" s="617"/>
      <c r="G3" s="618"/>
      <c r="H3" s="616" t="s">
        <v>10</v>
      </c>
      <c r="I3" s="617"/>
      <c r="J3" s="618"/>
      <c r="K3" s="616" t="s">
        <v>11</v>
      </c>
      <c r="L3" s="617"/>
      <c r="M3" s="619"/>
      <c r="N3" s="620" t="s">
        <v>12</v>
      </c>
      <c r="O3" s="618"/>
      <c r="P3" s="619"/>
    </row>
    <row r="4" spans="1:19" ht="39" thickBot="1">
      <c r="A4" s="621"/>
      <c r="B4" s="622" t="s">
        <v>259</v>
      </c>
      <c r="C4" s="186" t="s">
        <v>254</v>
      </c>
      <c r="D4" s="623" t="s">
        <v>13</v>
      </c>
      <c r="E4" s="187" t="s">
        <v>259</v>
      </c>
      <c r="F4" s="186" t="s">
        <v>254</v>
      </c>
      <c r="G4" s="623" t="s">
        <v>13</v>
      </c>
      <c r="H4" s="187" t="s">
        <v>259</v>
      </c>
      <c r="I4" s="186" t="s">
        <v>254</v>
      </c>
      <c r="J4" s="623" t="s">
        <v>13</v>
      </c>
      <c r="K4" s="187" t="s">
        <v>259</v>
      </c>
      <c r="L4" s="186" t="s">
        <v>254</v>
      </c>
      <c r="M4" s="623" t="s">
        <v>13</v>
      </c>
      <c r="N4" s="187" t="s">
        <v>259</v>
      </c>
      <c r="O4" s="186" t="s">
        <v>254</v>
      </c>
      <c r="P4" s="624" t="s">
        <v>13</v>
      </c>
    </row>
    <row r="5" spans="1:19" ht="29.25" customHeight="1">
      <c r="A5" s="680" t="s">
        <v>14</v>
      </c>
      <c r="B5" s="625">
        <v>9450.0310000000009</v>
      </c>
      <c r="C5" s="188">
        <v>8858.4120000000003</v>
      </c>
      <c r="D5" s="626">
        <v>6.6786123743172094</v>
      </c>
      <c r="E5" s="193">
        <v>9120</v>
      </c>
      <c r="F5" s="188">
        <v>9550</v>
      </c>
      <c r="G5" s="626">
        <v>-4.5026178010471209</v>
      </c>
      <c r="H5" s="193">
        <v>9312.51</v>
      </c>
      <c r="I5" s="188">
        <v>9649.0400000000009</v>
      </c>
      <c r="J5" s="626">
        <v>-3.4877044763002392</v>
      </c>
      <c r="K5" s="234" t="s">
        <v>115</v>
      </c>
      <c r="L5" s="235" t="s">
        <v>115</v>
      </c>
      <c r="M5" s="627" t="s">
        <v>115</v>
      </c>
      <c r="N5" s="193">
        <v>9712.9259999999995</v>
      </c>
      <c r="O5" s="188">
        <v>7934.277</v>
      </c>
      <c r="P5" s="628">
        <v>22.417278852250803</v>
      </c>
    </row>
    <row r="6" spans="1:19" ht="21.75" customHeight="1">
      <c r="A6" s="681" t="s">
        <v>15</v>
      </c>
      <c r="B6" s="629">
        <v>8469.8179999999993</v>
      </c>
      <c r="C6" s="189">
        <v>8901.9480000000003</v>
      </c>
      <c r="D6" s="630">
        <v>-4.85433075996401</v>
      </c>
      <c r="E6" s="194">
        <v>8747.6880000000001</v>
      </c>
      <c r="F6" s="189">
        <v>8982.7049999999999</v>
      </c>
      <c r="G6" s="630">
        <v>-2.6163277097488988</v>
      </c>
      <c r="H6" s="194">
        <v>8525.7999999999993</v>
      </c>
      <c r="I6" s="189">
        <v>8947.1190000000006</v>
      </c>
      <c r="J6" s="630">
        <v>-4.7089906818049618</v>
      </c>
      <c r="K6" s="194">
        <v>7750.0959999999995</v>
      </c>
      <c r="L6" s="189">
        <v>8306.1409999999996</v>
      </c>
      <c r="M6" s="631">
        <v>-6.6943843115593644</v>
      </c>
      <c r="N6" s="194">
        <v>9226.5869999999995</v>
      </c>
      <c r="O6" s="189">
        <v>9775.5149999999994</v>
      </c>
      <c r="P6" s="631">
        <v>-5.6153358672151796</v>
      </c>
    </row>
    <row r="7" spans="1:19" ht="21.75" customHeight="1">
      <c r="A7" s="681" t="s">
        <v>16</v>
      </c>
      <c r="B7" s="629">
        <v>14818.367</v>
      </c>
      <c r="C7" s="189">
        <v>14736.575999999999</v>
      </c>
      <c r="D7" s="630">
        <v>0.5550203792251408</v>
      </c>
      <c r="E7" s="194">
        <v>14573.387000000001</v>
      </c>
      <c r="F7" s="189">
        <v>14382.619000000001</v>
      </c>
      <c r="G7" s="630">
        <v>1.3263787353332521</v>
      </c>
      <c r="H7" s="194">
        <v>14610</v>
      </c>
      <c r="I7" s="189">
        <v>15110</v>
      </c>
      <c r="J7" s="630">
        <v>-3.3090668431502315</v>
      </c>
      <c r="K7" s="194" t="s">
        <v>115</v>
      </c>
      <c r="L7" s="189" t="s">
        <v>115</v>
      </c>
      <c r="M7" s="631" t="s">
        <v>115</v>
      </c>
      <c r="N7" s="194">
        <v>15150.727999999999</v>
      </c>
      <c r="O7" s="189">
        <v>15124.026</v>
      </c>
      <c r="P7" s="631">
        <v>0.17655351822325163</v>
      </c>
    </row>
    <row r="8" spans="1:19" ht="21.75" customHeight="1">
      <c r="A8" s="681" t="s">
        <v>17</v>
      </c>
      <c r="B8" s="629">
        <v>7695.3519999999999</v>
      </c>
      <c r="C8" s="189">
        <v>7725.3040000000001</v>
      </c>
      <c r="D8" s="630">
        <v>-0.38771289777075729</v>
      </c>
      <c r="E8" s="194">
        <v>7739.4870000000001</v>
      </c>
      <c r="F8" s="189">
        <v>7813.55</v>
      </c>
      <c r="G8" s="630">
        <v>-0.94787900506172096</v>
      </c>
      <c r="H8" s="194">
        <v>7660.34</v>
      </c>
      <c r="I8" s="189">
        <v>7688.3329999999996</v>
      </c>
      <c r="J8" s="630">
        <v>-0.36409713262939419</v>
      </c>
      <c r="K8" s="194">
        <v>7461.5129999999999</v>
      </c>
      <c r="L8" s="189">
        <v>7474.82</v>
      </c>
      <c r="M8" s="631">
        <v>-0.17802435376369988</v>
      </c>
      <c r="N8" s="194">
        <v>7784.7759999999998</v>
      </c>
      <c r="O8" s="189">
        <v>7819.2370000000001</v>
      </c>
      <c r="P8" s="631">
        <v>-0.44072075063078714</v>
      </c>
      <c r="R8" t="s">
        <v>159</v>
      </c>
    </row>
    <row r="9" spans="1:19" ht="21.75" customHeight="1">
      <c r="A9" s="681" t="s">
        <v>18</v>
      </c>
      <c r="B9" s="629">
        <v>8366.5259999999998</v>
      </c>
      <c r="C9" s="189">
        <v>8423.4760000000006</v>
      </c>
      <c r="D9" s="630">
        <v>-0.6760866891530376</v>
      </c>
      <c r="E9" s="194">
        <v>8593.9159999999993</v>
      </c>
      <c r="F9" s="189">
        <v>8686.4969999999994</v>
      </c>
      <c r="G9" s="630">
        <v>-1.0658036260186372</v>
      </c>
      <c r="H9" s="194">
        <v>8223.6710000000003</v>
      </c>
      <c r="I9" s="189">
        <v>8398.9500000000007</v>
      </c>
      <c r="J9" s="630">
        <v>-2.0869156263580617</v>
      </c>
      <c r="K9" s="194">
        <v>7353.7790000000005</v>
      </c>
      <c r="L9" s="189">
        <v>7283.8639999999996</v>
      </c>
      <c r="M9" s="631">
        <v>0.95986141421642246</v>
      </c>
      <c r="N9" s="194">
        <v>9439.8389999999999</v>
      </c>
      <c r="O9" s="189">
        <v>8452.7199999999993</v>
      </c>
      <c r="P9" s="631">
        <v>11.6781225451689</v>
      </c>
    </row>
    <row r="10" spans="1:19" ht="21.75" customHeight="1">
      <c r="A10" s="681" t="s">
        <v>19</v>
      </c>
      <c r="B10" s="629">
        <v>18381.437000000002</v>
      </c>
      <c r="C10" s="189">
        <v>18509.819</v>
      </c>
      <c r="D10" s="630">
        <v>-0.69358862990501302</v>
      </c>
      <c r="E10" s="194">
        <v>17464.014999999999</v>
      </c>
      <c r="F10" s="189">
        <v>18541.969000000001</v>
      </c>
      <c r="G10" s="630">
        <v>-5.8135897002093007</v>
      </c>
      <c r="H10" s="194">
        <v>18433.25</v>
      </c>
      <c r="I10" s="189">
        <v>18462.105</v>
      </c>
      <c r="J10" s="630">
        <v>-0.15629312042153137</v>
      </c>
      <c r="K10" s="194">
        <v>16246.996999999999</v>
      </c>
      <c r="L10" s="189">
        <v>16729.968000000001</v>
      </c>
      <c r="M10" s="631">
        <v>-2.8868614691911025</v>
      </c>
      <c r="N10" s="194">
        <v>19491.34</v>
      </c>
      <c r="O10" s="189">
        <v>19114.538</v>
      </c>
      <c r="P10" s="631">
        <v>1.971284893205369</v>
      </c>
    </row>
    <row r="11" spans="1:19" ht="21.75" customHeight="1">
      <c r="A11" s="681" t="s">
        <v>20</v>
      </c>
      <c r="B11" s="629">
        <v>8719.2690000000002</v>
      </c>
      <c r="C11" s="189">
        <v>8932.7459999999992</v>
      </c>
      <c r="D11" s="630">
        <v>-2.3898250325263808</v>
      </c>
      <c r="E11" s="194" t="s">
        <v>115</v>
      </c>
      <c r="F11" s="189" t="s">
        <v>115</v>
      </c>
      <c r="G11" s="630" t="s">
        <v>115</v>
      </c>
      <c r="H11" s="194">
        <v>8751.8529999999992</v>
      </c>
      <c r="I11" s="189">
        <v>8892.8909999999996</v>
      </c>
      <c r="J11" s="630">
        <v>-1.5859634397857849</v>
      </c>
      <c r="K11" s="194">
        <v>9490</v>
      </c>
      <c r="L11" s="189">
        <v>9760</v>
      </c>
      <c r="M11" s="631">
        <v>-2.7663934426229506</v>
      </c>
      <c r="N11" s="194">
        <v>8370.9359999999997</v>
      </c>
      <c r="O11" s="189">
        <v>8680.4459999999999</v>
      </c>
      <c r="P11" s="631">
        <v>-3.5656002007270158</v>
      </c>
      <c r="S11" t="s">
        <v>161</v>
      </c>
    </row>
    <row r="12" spans="1:19" ht="21.75" customHeight="1">
      <c r="A12" s="681" t="s">
        <v>21</v>
      </c>
      <c r="B12" s="629">
        <v>9103.1270000000004</v>
      </c>
      <c r="C12" s="189">
        <v>9311.2450000000008</v>
      </c>
      <c r="D12" s="630">
        <v>-2.2351253779704043</v>
      </c>
      <c r="E12" s="194">
        <v>9014.8430000000008</v>
      </c>
      <c r="F12" s="189">
        <v>9236.5689999999995</v>
      </c>
      <c r="G12" s="630">
        <v>-2.4005233978114466</v>
      </c>
      <c r="H12" s="194">
        <v>9206.3559999999998</v>
      </c>
      <c r="I12" s="189">
        <v>9396.9840000000004</v>
      </c>
      <c r="J12" s="630">
        <v>-2.0286083279486333</v>
      </c>
      <c r="K12" s="194">
        <v>8791.1119999999992</v>
      </c>
      <c r="L12" s="189">
        <v>9461.3909999999996</v>
      </c>
      <c r="M12" s="631">
        <v>-7.0843600058384704</v>
      </c>
      <c r="N12" s="194">
        <v>8790.1509999999998</v>
      </c>
      <c r="O12" s="189">
        <v>9054.1180000000004</v>
      </c>
      <c r="P12" s="631">
        <v>-2.9154358271010001</v>
      </c>
    </row>
    <row r="13" spans="1:19" ht="21.75" customHeight="1">
      <c r="A13" s="681" t="s">
        <v>22</v>
      </c>
      <c r="B13" s="629">
        <v>10164.701999999999</v>
      </c>
      <c r="C13" s="189">
        <v>9984.24</v>
      </c>
      <c r="D13" s="630">
        <v>1.8074685704670512</v>
      </c>
      <c r="E13" s="194">
        <v>9093.2000000000007</v>
      </c>
      <c r="F13" s="189">
        <v>8776.9580000000005</v>
      </c>
      <c r="G13" s="630">
        <v>3.6030934635895511</v>
      </c>
      <c r="H13" s="194">
        <v>10500.888000000001</v>
      </c>
      <c r="I13" s="189">
        <v>10345.862999999999</v>
      </c>
      <c r="J13" s="630">
        <v>1.4984250226394982</v>
      </c>
      <c r="K13" s="194">
        <v>8468.3330000000005</v>
      </c>
      <c r="L13" s="189">
        <v>9166.4290000000001</v>
      </c>
      <c r="M13" s="631">
        <v>-7.6157901839418551</v>
      </c>
      <c r="N13" s="194">
        <v>8853.5570000000007</v>
      </c>
      <c r="O13" s="189">
        <v>9094.5619999999999</v>
      </c>
      <c r="P13" s="631">
        <v>-2.6499901809454838</v>
      </c>
    </row>
    <row r="14" spans="1:19" ht="21.75" customHeight="1">
      <c r="A14" s="681" t="s">
        <v>23</v>
      </c>
      <c r="B14" s="629">
        <v>22703.119999999999</v>
      </c>
      <c r="C14" s="189">
        <v>23088.281999999999</v>
      </c>
      <c r="D14" s="630">
        <v>-1.6682142049373805</v>
      </c>
      <c r="E14" s="194">
        <v>22261.902999999998</v>
      </c>
      <c r="F14" s="189">
        <v>22641.966</v>
      </c>
      <c r="G14" s="630">
        <v>-1.6785777348133195</v>
      </c>
      <c r="H14" s="194">
        <v>23860</v>
      </c>
      <c r="I14" s="189">
        <v>24230</v>
      </c>
      <c r="J14" s="630">
        <v>-1.5270326042096576</v>
      </c>
      <c r="K14" s="194">
        <v>22634</v>
      </c>
      <c r="L14" s="189">
        <v>22105</v>
      </c>
      <c r="M14" s="631">
        <v>2.3931237276634243</v>
      </c>
      <c r="N14" s="194">
        <v>23053.84</v>
      </c>
      <c r="O14" s="189">
        <v>23196.129000000001</v>
      </c>
      <c r="P14" s="631">
        <v>-0.61341700591508463</v>
      </c>
    </row>
    <row r="15" spans="1:19" ht="21.75" customHeight="1">
      <c r="A15" s="681" t="s">
        <v>24</v>
      </c>
      <c r="B15" s="629">
        <v>10473.290999999999</v>
      </c>
      <c r="C15" s="189">
        <v>10803.078</v>
      </c>
      <c r="D15" s="630">
        <v>-3.0527133100399744</v>
      </c>
      <c r="E15" s="194">
        <v>10086.839</v>
      </c>
      <c r="F15" s="189">
        <v>10078.834000000001</v>
      </c>
      <c r="G15" s="630">
        <v>7.9423869864303734E-2</v>
      </c>
      <c r="H15" s="194">
        <v>11040</v>
      </c>
      <c r="I15" s="189">
        <v>11640</v>
      </c>
      <c r="J15" s="630">
        <v>-5.1546391752577314</v>
      </c>
      <c r="K15" s="194">
        <v>9349</v>
      </c>
      <c r="L15" s="189">
        <v>9345</v>
      </c>
      <c r="M15" s="631">
        <v>4.2803638309256285E-2</v>
      </c>
      <c r="N15" s="194">
        <v>10548.081</v>
      </c>
      <c r="O15" s="189">
        <v>10932.697</v>
      </c>
      <c r="P15" s="631">
        <v>-3.5180340221630582</v>
      </c>
    </row>
    <row r="16" spans="1:19" ht="21.75" customHeight="1">
      <c r="A16" s="682" t="s">
        <v>25</v>
      </c>
      <c r="B16" s="629">
        <v>15340.037</v>
      </c>
      <c r="C16" s="189">
        <v>16370.308999999999</v>
      </c>
      <c r="D16" s="630">
        <v>-6.293540335738312</v>
      </c>
      <c r="E16" s="194">
        <v>15181.007</v>
      </c>
      <c r="F16" s="189">
        <v>16400.558000000001</v>
      </c>
      <c r="G16" s="630">
        <v>-7.4360335788575078</v>
      </c>
      <c r="H16" s="194">
        <v>12950</v>
      </c>
      <c r="I16" s="189">
        <v>15610</v>
      </c>
      <c r="J16" s="631">
        <v>-17.040358744394617</v>
      </c>
      <c r="K16" s="194">
        <v>13842</v>
      </c>
      <c r="L16" s="189">
        <v>14522</v>
      </c>
      <c r="M16" s="631">
        <v>-4.6825506128632419</v>
      </c>
      <c r="N16" s="194">
        <v>17913.412</v>
      </c>
      <c r="O16" s="189">
        <v>16898.919000000002</v>
      </c>
      <c r="P16" s="631">
        <v>6.0033011579024587</v>
      </c>
    </row>
    <row r="17" spans="1:21" ht="21.75" customHeight="1">
      <c r="A17" s="682" t="s">
        <v>26</v>
      </c>
      <c r="B17" s="629">
        <v>9117.2199999999993</v>
      </c>
      <c r="C17" s="189">
        <v>9813.8389999999999</v>
      </c>
      <c r="D17" s="630">
        <v>-7.0983332822150498</v>
      </c>
      <c r="E17" s="194">
        <v>9261.4390000000003</v>
      </c>
      <c r="F17" s="189">
        <v>9857.09</v>
      </c>
      <c r="G17" s="630">
        <v>-6.0428686356723924</v>
      </c>
      <c r="H17" s="194">
        <v>10410</v>
      </c>
      <c r="I17" s="189">
        <v>10300</v>
      </c>
      <c r="J17" s="630">
        <v>1.0679611650485437</v>
      </c>
      <c r="K17" s="194">
        <v>8165</v>
      </c>
      <c r="L17" s="189">
        <v>8178</v>
      </c>
      <c r="M17" s="631">
        <v>-0.15896307165566154</v>
      </c>
      <c r="N17" s="194" t="s">
        <v>115</v>
      </c>
      <c r="O17" s="189" t="s">
        <v>115</v>
      </c>
      <c r="P17" s="631" t="s">
        <v>115</v>
      </c>
      <c r="U17" t="s">
        <v>160</v>
      </c>
    </row>
    <row r="18" spans="1:21" ht="21.75" customHeight="1">
      <c r="A18" s="682" t="s">
        <v>27</v>
      </c>
      <c r="B18" s="629">
        <v>3939.4119999999998</v>
      </c>
      <c r="C18" s="189">
        <v>4292.4409999999998</v>
      </c>
      <c r="D18" s="630">
        <v>-8.2244345350349608</v>
      </c>
      <c r="E18" s="194">
        <v>4336.2489999999998</v>
      </c>
      <c r="F18" s="189">
        <v>4789.1080000000002</v>
      </c>
      <c r="G18" s="630">
        <v>-9.4560197848952328</v>
      </c>
      <c r="H18" s="194">
        <v>3502.1579999999999</v>
      </c>
      <c r="I18" s="189">
        <v>3894.038</v>
      </c>
      <c r="J18" s="630">
        <v>-10.063589518130026</v>
      </c>
      <c r="K18" s="194">
        <v>6600.5559999999996</v>
      </c>
      <c r="L18" s="189">
        <v>6601.9570000000003</v>
      </c>
      <c r="M18" s="631">
        <v>-2.1220980385069903E-2</v>
      </c>
      <c r="N18" s="194">
        <v>4883.42</v>
      </c>
      <c r="O18" s="189">
        <v>4995.9160000000002</v>
      </c>
      <c r="P18" s="631">
        <v>-2.2517592369447383</v>
      </c>
    </row>
    <row r="19" spans="1:21" ht="21.75" customHeight="1" thickBot="1">
      <c r="A19" s="683" t="s">
        <v>28</v>
      </c>
      <c r="B19" s="632">
        <v>8079.3850000000002</v>
      </c>
      <c r="C19" s="192">
        <v>8036.9639999999999</v>
      </c>
      <c r="D19" s="633">
        <v>0.5278236906374133</v>
      </c>
      <c r="E19" s="195">
        <v>9140.8490000000002</v>
      </c>
      <c r="F19" s="192">
        <v>9064.0010000000002</v>
      </c>
      <c r="G19" s="633">
        <v>0.84783750575490835</v>
      </c>
      <c r="H19" s="195">
        <v>8190</v>
      </c>
      <c r="I19" s="192">
        <v>7990</v>
      </c>
      <c r="J19" s="633">
        <v>2.5031289111389237</v>
      </c>
      <c r="K19" s="195">
        <v>7171</v>
      </c>
      <c r="L19" s="192">
        <v>7157</v>
      </c>
      <c r="M19" s="634">
        <v>0.19561268687997763</v>
      </c>
      <c r="N19" s="195">
        <v>6989.866</v>
      </c>
      <c r="O19" s="192">
        <v>7111.1469999999999</v>
      </c>
      <c r="P19" s="634">
        <v>-1.705505455027156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S32" sqref="S3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605" t="s">
        <v>209</v>
      </c>
      <c r="C2" s="564"/>
      <c r="D2" s="564"/>
      <c r="E2" s="564"/>
      <c r="F2" s="606" t="s">
        <v>262</v>
      </c>
      <c r="G2" s="606"/>
      <c r="H2" s="564"/>
      <c r="I2" s="564"/>
      <c r="J2" s="565"/>
      <c r="K2" s="565"/>
      <c r="L2" s="565"/>
      <c r="M2" s="565"/>
      <c r="N2" s="565"/>
      <c r="O2" s="565"/>
      <c r="P2" s="565"/>
      <c r="Q2" s="566"/>
    </row>
    <row r="3" spans="2:17" ht="19.5" thickBot="1">
      <c r="B3" s="635" t="s">
        <v>210</v>
      </c>
      <c r="C3" s="636"/>
      <c r="D3" s="637"/>
      <c r="E3" s="637"/>
      <c r="F3" s="637"/>
      <c r="G3" s="637"/>
      <c r="H3" s="636"/>
      <c r="I3" s="636"/>
      <c r="J3" s="636"/>
      <c r="K3" s="637"/>
      <c r="L3" s="637"/>
      <c r="M3" s="637"/>
      <c r="N3" s="638"/>
      <c r="O3" s="638"/>
      <c r="P3" s="638"/>
      <c r="Q3" s="639"/>
    </row>
    <row r="4" spans="2:17" ht="19.5" thickBot="1">
      <c r="B4" s="342" t="s">
        <v>6</v>
      </c>
      <c r="C4" s="607" t="s">
        <v>7</v>
      </c>
      <c r="D4" s="608"/>
      <c r="E4" s="609"/>
      <c r="F4" s="640" t="s">
        <v>8</v>
      </c>
      <c r="G4" s="611"/>
      <c r="H4" s="611"/>
      <c r="I4" s="611"/>
      <c r="J4" s="611"/>
      <c r="K4" s="611"/>
      <c r="L4" s="611"/>
      <c r="M4" s="611"/>
      <c r="N4" s="611"/>
      <c r="O4" s="611"/>
      <c r="P4" s="612"/>
      <c r="Q4" s="613"/>
    </row>
    <row r="5" spans="2:17" ht="19.5" thickBot="1">
      <c r="B5" s="343"/>
      <c r="C5" s="641"/>
      <c r="D5" s="637"/>
      <c r="E5" s="642"/>
      <c r="F5" s="616" t="s">
        <v>9</v>
      </c>
      <c r="G5" s="617"/>
      <c r="H5" s="618"/>
      <c r="I5" s="616" t="s">
        <v>10</v>
      </c>
      <c r="J5" s="617"/>
      <c r="K5" s="618"/>
      <c r="L5" s="616" t="s">
        <v>11</v>
      </c>
      <c r="M5" s="617"/>
      <c r="N5" s="618"/>
      <c r="O5" s="616" t="s">
        <v>12</v>
      </c>
      <c r="P5" s="618"/>
      <c r="Q5" s="619"/>
    </row>
    <row r="6" spans="2:17" ht="26.25" thickBot="1">
      <c r="B6" s="344"/>
      <c r="C6" s="232" t="s">
        <v>259</v>
      </c>
      <c r="D6" s="233" t="s">
        <v>253</v>
      </c>
      <c r="E6" s="643" t="s">
        <v>13</v>
      </c>
      <c r="F6" s="232" t="s">
        <v>259</v>
      </c>
      <c r="G6" s="233" t="s">
        <v>253</v>
      </c>
      <c r="H6" s="643" t="s">
        <v>13</v>
      </c>
      <c r="I6" s="232" t="s">
        <v>259</v>
      </c>
      <c r="J6" s="233" t="s">
        <v>253</v>
      </c>
      <c r="K6" s="643" t="s">
        <v>13</v>
      </c>
      <c r="L6" s="232" t="s">
        <v>259</v>
      </c>
      <c r="M6" s="233" t="s">
        <v>253</v>
      </c>
      <c r="N6" s="643" t="s">
        <v>13</v>
      </c>
      <c r="O6" s="232" t="s">
        <v>259</v>
      </c>
      <c r="P6" s="233" t="s">
        <v>253</v>
      </c>
      <c r="Q6" s="644" t="s">
        <v>13</v>
      </c>
    </row>
    <row r="7" spans="2:17" ht="15.75" customHeight="1">
      <c r="B7" s="346" t="s">
        <v>14</v>
      </c>
      <c r="C7" s="193">
        <v>9372.6460000000006</v>
      </c>
      <c r="D7" s="188">
        <v>8430.2029999999995</v>
      </c>
      <c r="E7" s="626">
        <v>11.179363059228836</v>
      </c>
      <c r="F7" s="193">
        <v>9120</v>
      </c>
      <c r="G7" s="188">
        <v>9550</v>
      </c>
      <c r="H7" s="626">
        <v>-4.5026178010471209</v>
      </c>
      <c r="I7" s="193">
        <v>9093.6880000000001</v>
      </c>
      <c r="J7" s="188">
        <v>9400.9330000000009</v>
      </c>
      <c r="K7" s="626">
        <v>-3.2682394396386059</v>
      </c>
      <c r="L7" s="234" t="s">
        <v>115</v>
      </c>
      <c r="M7" s="235" t="s">
        <v>115</v>
      </c>
      <c r="N7" s="627" t="s">
        <v>115</v>
      </c>
      <c r="O7" s="234" t="s">
        <v>115</v>
      </c>
      <c r="P7" s="235" t="s">
        <v>115</v>
      </c>
      <c r="Q7" s="627" t="s">
        <v>115</v>
      </c>
    </row>
    <row r="8" spans="2:17" ht="16.5" customHeight="1">
      <c r="B8" s="350" t="s">
        <v>15</v>
      </c>
      <c r="C8" s="194">
        <v>8420.7630000000008</v>
      </c>
      <c r="D8" s="189">
        <v>8886.6329999999998</v>
      </c>
      <c r="E8" s="630">
        <v>-5.2423679474554534</v>
      </c>
      <c r="F8" s="194">
        <v>8983.4130000000005</v>
      </c>
      <c r="G8" s="189">
        <v>8837.4869999999992</v>
      </c>
      <c r="H8" s="630">
        <v>1.6512160074464755</v>
      </c>
      <c r="I8" s="194">
        <v>8481.6</v>
      </c>
      <c r="J8" s="189">
        <v>8940.92</v>
      </c>
      <c r="K8" s="630">
        <v>-5.137278937737948</v>
      </c>
      <c r="L8" s="194">
        <v>7724.4210000000003</v>
      </c>
      <c r="M8" s="189">
        <v>8276.76</v>
      </c>
      <c r="N8" s="631">
        <v>-6.6733721891174795</v>
      </c>
      <c r="O8" s="194">
        <v>8357.1740000000009</v>
      </c>
      <c r="P8" s="189">
        <v>8887.5110000000004</v>
      </c>
      <c r="Q8" s="631">
        <v>-5.9672162431078792</v>
      </c>
    </row>
    <row r="9" spans="2:17" ht="17.25" customHeight="1">
      <c r="B9" s="350" t="s">
        <v>16</v>
      </c>
      <c r="C9" s="194">
        <v>14818.367</v>
      </c>
      <c r="D9" s="189">
        <v>14736.575999999999</v>
      </c>
      <c r="E9" s="630">
        <v>0.5550203792251408</v>
      </c>
      <c r="F9" s="194">
        <v>14573.387000000001</v>
      </c>
      <c r="G9" s="189">
        <v>14382.619000000001</v>
      </c>
      <c r="H9" s="630">
        <v>1.3263787353332521</v>
      </c>
      <c r="I9" s="194">
        <v>14610</v>
      </c>
      <c r="J9" s="189">
        <v>15110</v>
      </c>
      <c r="K9" s="630">
        <v>-3.3090668431502315</v>
      </c>
      <c r="L9" s="194" t="s">
        <v>115</v>
      </c>
      <c r="M9" s="189" t="s">
        <v>115</v>
      </c>
      <c r="N9" s="631" t="s">
        <v>115</v>
      </c>
      <c r="O9" s="194">
        <v>15150.727999999999</v>
      </c>
      <c r="P9" s="189">
        <v>15124.026</v>
      </c>
      <c r="Q9" s="631">
        <v>0.17655351822325163</v>
      </c>
    </row>
    <row r="10" spans="2:17" ht="15.75" customHeight="1">
      <c r="B10" s="350" t="s">
        <v>17</v>
      </c>
      <c r="C10" s="194">
        <v>7666.9889999999996</v>
      </c>
      <c r="D10" s="189">
        <v>7719.4189999999999</v>
      </c>
      <c r="E10" s="630">
        <v>-0.67919619339227855</v>
      </c>
      <c r="F10" s="194">
        <v>7737.808</v>
      </c>
      <c r="G10" s="189">
        <v>7810.5910000000003</v>
      </c>
      <c r="H10" s="630">
        <v>-0.93185009943550168</v>
      </c>
      <c r="I10" s="194">
        <v>7620.8059999999996</v>
      </c>
      <c r="J10" s="189">
        <v>7680.18</v>
      </c>
      <c r="K10" s="630">
        <v>-0.77308083925117255</v>
      </c>
      <c r="L10" s="194">
        <v>7439.2160000000003</v>
      </c>
      <c r="M10" s="189">
        <v>7432.49</v>
      </c>
      <c r="N10" s="631">
        <v>9.0494571805687832E-2</v>
      </c>
      <c r="O10" s="194">
        <v>7771.4889999999996</v>
      </c>
      <c r="P10" s="189">
        <v>7818.0540000000001</v>
      </c>
      <c r="Q10" s="631">
        <v>-0.59560857471693729</v>
      </c>
    </row>
    <row r="11" spans="2:17" ht="16.5" customHeight="1">
      <c r="B11" s="350" t="s">
        <v>18</v>
      </c>
      <c r="C11" s="194">
        <v>8226.9509999999991</v>
      </c>
      <c r="D11" s="189">
        <v>8361.2060000000001</v>
      </c>
      <c r="E11" s="630">
        <v>-1.6056894184882062</v>
      </c>
      <c r="F11" s="194">
        <v>8593.9159999999993</v>
      </c>
      <c r="G11" s="189">
        <v>8686.4969999999994</v>
      </c>
      <c r="H11" s="630">
        <v>-1.0658036260186372</v>
      </c>
      <c r="I11" s="194">
        <v>7979.6629999999996</v>
      </c>
      <c r="J11" s="189">
        <v>8249.1749999999993</v>
      </c>
      <c r="K11" s="630">
        <v>-3.2671388350956274</v>
      </c>
      <c r="L11" s="190">
        <v>7520.5879999999997</v>
      </c>
      <c r="M11" s="191">
        <v>7443.75</v>
      </c>
      <c r="N11" s="645">
        <v>1.0322485306465119</v>
      </c>
      <c r="O11" s="194">
        <v>10503.799000000001</v>
      </c>
      <c r="P11" s="189">
        <v>8741.8619999999992</v>
      </c>
      <c r="Q11" s="631">
        <v>20.155168315400104</v>
      </c>
    </row>
    <row r="12" spans="2:17" ht="17.25" customHeight="1">
      <c r="B12" s="350" t="s">
        <v>19</v>
      </c>
      <c r="C12" s="194">
        <v>17835.126</v>
      </c>
      <c r="D12" s="189">
        <v>17865.451000000001</v>
      </c>
      <c r="E12" s="630">
        <v>-0.16974102696876067</v>
      </c>
      <c r="F12" s="194">
        <v>16646.708999999999</v>
      </c>
      <c r="G12" s="189">
        <v>16819.242999999999</v>
      </c>
      <c r="H12" s="630">
        <v>-1.025813111802949</v>
      </c>
      <c r="I12" s="194">
        <v>17897.428</v>
      </c>
      <c r="J12" s="189">
        <v>17935.803</v>
      </c>
      <c r="K12" s="630">
        <v>-0.21395752395362505</v>
      </c>
      <c r="L12" s="194">
        <v>16163.413</v>
      </c>
      <c r="M12" s="189">
        <v>16584.615000000002</v>
      </c>
      <c r="N12" s="631">
        <v>-2.5397152722568541</v>
      </c>
      <c r="O12" s="194">
        <v>19375.263999999999</v>
      </c>
      <c r="P12" s="189">
        <v>18765.460999999999</v>
      </c>
      <c r="Q12" s="631">
        <v>3.249603087288929</v>
      </c>
    </row>
    <row r="13" spans="2:17" ht="15" customHeight="1">
      <c r="B13" s="350" t="s">
        <v>20</v>
      </c>
      <c r="C13" s="194">
        <v>8675.1689999999999</v>
      </c>
      <c r="D13" s="189">
        <v>8868.0190000000002</v>
      </c>
      <c r="E13" s="630">
        <v>-2.1746683222036443</v>
      </c>
      <c r="F13" s="194" t="s">
        <v>115</v>
      </c>
      <c r="G13" s="189" t="s">
        <v>115</v>
      </c>
      <c r="H13" s="630" t="s">
        <v>115</v>
      </c>
      <c r="I13" s="194">
        <v>8721.7739999999994</v>
      </c>
      <c r="J13" s="189">
        <v>8831.4709999999995</v>
      </c>
      <c r="K13" s="630">
        <v>-1.2421147054663955</v>
      </c>
      <c r="L13" s="194">
        <v>9490</v>
      </c>
      <c r="M13" s="189">
        <v>9760</v>
      </c>
      <c r="N13" s="631">
        <v>-2.7663934426229506</v>
      </c>
      <c r="O13" s="194">
        <v>8128.8410000000003</v>
      </c>
      <c r="P13" s="189">
        <v>8493.875</v>
      </c>
      <c r="Q13" s="631">
        <v>-4.2976144574767066</v>
      </c>
    </row>
    <row r="14" spans="2:17" ht="15" customHeight="1">
      <c r="B14" s="350" t="s">
        <v>21</v>
      </c>
      <c r="C14" s="194">
        <v>8965.9189999999999</v>
      </c>
      <c r="D14" s="189">
        <v>9184.8639999999996</v>
      </c>
      <c r="E14" s="630">
        <v>-2.3837587578868855</v>
      </c>
      <c r="F14" s="194">
        <v>8678.7309999999998</v>
      </c>
      <c r="G14" s="189">
        <v>8940.3230000000003</v>
      </c>
      <c r="H14" s="630">
        <v>-2.9259792962737534</v>
      </c>
      <c r="I14" s="194">
        <v>9148.625</v>
      </c>
      <c r="J14" s="189">
        <v>9303.8790000000008</v>
      </c>
      <c r="K14" s="630">
        <v>-1.6687018393081079</v>
      </c>
      <c r="L14" s="194">
        <v>8552.7270000000008</v>
      </c>
      <c r="M14" s="189">
        <v>9273.6839999999993</v>
      </c>
      <c r="N14" s="631">
        <v>-7.7742243535578588</v>
      </c>
      <c r="O14" s="194">
        <v>8525.2710000000006</v>
      </c>
      <c r="P14" s="189">
        <v>8894.9189999999999</v>
      </c>
      <c r="Q14" s="631">
        <v>-4.1557208109483534</v>
      </c>
    </row>
    <row r="15" spans="2:17" ht="16.5" customHeight="1">
      <c r="B15" s="350" t="s">
        <v>22</v>
      </c>
      <c r="C15" s="194">
        <v>9978.9429999999993</v>
      </c>
      <c r="D15" s="189">
        <v>9948.7939999999999</v>
      </c>
      <c r="E15" s="630">
        <v>0.30304175561379032</v>
      </c>
      <c r="F15" s="190">
        <v>9093.2000000000007</v>
      </c>
      <c r="G15" s="191">
        <v>8776.9580000000005</v>
      </c>
      <c r="H15" s="646">
        <v>3.6030934635895511</v>
      </c>
      <c r="I15" s="194">
        <v>10487.358</v>
      </c>
      <c r="J15" s="189">
        <v>10601.221</v>
      </c>
      <c r="K15" s="630">
        <v>-1.0740555262455087</v>
      </c>
      <c r="L15" s="194">
        <v>8460.7999999999993</v>
      </c>
      <c r="M15" s="189">
        <v>9229.1669999999995</v>
      </c>
      <c r="N15" s="631">
        <v>-8.3254209182692254</v>
      </c>
      <c r="O15" s="194">
        <v>8748.0550000000003</v>
      </c>
      <c r="P15" s="189">
        <v>9012.5059999999994</v>
      </c>
      <c r="Q15" s="631">
        <v>-2.934267117270148</v>
      </c>
    </row>
    <row r="16" spans="2:17" ht="15" customHeight="1">
      <c r="B16" s="350" t="s">
        <v>23</v>
      </c>
      <c r="C16" s="194">
        <v>22582.411</v>
      </c>
      <c r="D16" s="189">
        <v>23133.966</v>
      </c>
      <c r="E16" s="630">
        <v>-2.3841783116651949</v>
      </c>
      <c r="F16" s="194">
        <v>22165.582999999999</v>
      </c>
      <c r="G16" s="189">
        <v>22620.039000000001</v>
      </c>
      <c r="H16" s="630">
        <v>-2.009085837562004</v>
      </c>
      <c r="I16" s="194">
        <v>23860</v>
      </c>
      <c r="J16" s="189">
        <v>24230</v>
      </c>
      <c r="K16" s="631">
        <v>-1.5270326042096576</v>
      </c>
      <c r="L16" s="194">
        <v>22634</v>
      </c>
      <c r="M16" s="189">
        <v>22105</v>
      </c>
      <c r="N16" s="631">
        <v>2.3931237276634243</v>
      </c>
      <c r="O16" s="194">
        <v>22884.491999999998</v>
      </c>
      <c r="P16" s="189">
        <v>23174.232</v>
      </c>
      <c r="Q16" s="631">
        <v>-1.2502679700453574</v>
      </c>
    </row>
    <row r="17" spans="2:17" ht="15.75" customHeight="1">
      <c r="B17" s="350" t="s">
        <v>24</v>
      </c>
      <c r="C17" s="194">
        <v>10467.736999999999</v>
      </c>
      <c r="D17" s="189">
        <v>10839.540999999999</v>
      </c>
      <c r="E17" s="630">
        <v>-3.4300714393718348</v>
      </c>
      <c r="F17" s="194">
        <v>10067.987999999999</v>
      </c>
      <c r="G17" s="189">
        <v>10046.800999999999</v>
      </c>
      <c r="H17" s="630">
        <v>0.21088304625521995</v>
      </c>
      <c r="I17" s="194">
        <v>11040</v>
      </c>
      <c r="J17" s="189">
        <v>11640</v>
      </c>
      <c r="K17" s="631">
        <v>-5.1546391752577314</v>
      </c>
      <c r="L17" s="194">
        <v>9349</v>
      </c>
      <c r="M17" s="189">
        <v>9345</v>
      </c>
      <c r="N17" s="631">
        <v>4.2803638309256285E-2</v>
      </c>
      <c r="O17" s="194">
        <v>10517.773999999999</v>
      </c>
      <c r="P17" s="189">
        <v>11016.71</v>
      </c>
      <c r="Q17" s="631">
        <v>-4.5289020043188906</v>
      </c>
    </row>
    <row r="18" spans="2:17" ht="18.75" customHeight="1">
      <c r="B18" s="353" t="s">
        <v>25</v>
      </c>
      <c r="C18" s="194">
        <v>15254.563</v>
      </c>
      <c r="D18" s="189">
        <v>16331.388000000001</v>
      </c>
      <c r="E18" s="630">
        <v>-6.5935914326449216</v>
      </c>
      <c r="F18" s="194">
        <v>15034.483</v>
      </c>
      <c r="G18" s="189">
        <v>16315.539000000001</v>
      </c>
      <c r="H18" s="630">
        <v>-7.8517540854764309</v>
      </c>
      <c r="I18" s="194">
        <v>12950</v>
      </c>
      <c r="J18" s="189">
        <v>15610</v>
      </c>
      <c r="K18" s="631">
        <v>-17.040358744394617</v>
      </c>
      <c r="L18" s="194">
        <v>13842</v>
      </c>
      <c r="M18" s="189">
        <v>14522</v>
      </c>
      <c r="N18" s="631">
        <v>-4.6825506128632419</v>
      </c>
      <c r="O18" s="194">
        <v>18086.687000000002</v>
      </c>
      <c r="P18" s="189">
        <v>16933.878000000001</v>
      </c>
      <c r="Q18" s="631">
        <v>6.8077081930081285</v>
      </c>
    </row>
    <row r="19" spans="2:17" ht="18" customHeight="1">
      <c r="B19" s="353" t="s">
        <v>26</v>
      </c>
      <c r="C19" s="194">
        <v>9076.4529999999995</v>
      </c>
      <c r="D19" s="189">
        <v>9683.875</v>
      </c>
      <c r="E19" s="630">
        <v>-6.2725097133120826</v>
      </c>
      <c r="F19" s="194">
        <v>9201.4330000000009</v>
      </c>
      <c r="G19" s="189">
        <v>9646.0300000000007</v>
      </c>
      <c r="H19" s="630">
        <v>-4.6091189847014755</v>
      </c>
      <c r="I19" s="194">
        <v>10410</v>
      </c>
      <c r="J19" s="189">
        <v>10300</v>
      </c>
      <c r="K19" s="631">
        <v>1.0679611650485437</v>
      </c>
      <c r="L19" s="194">
        <v>8165</v>
      </c>
      <c r="M19" s="189">
        <v>8178</v>
      </c>
      <c r="N19" s="631">
        <v>-0.15896307165566154</v>
      </c>
      <c r="O19" s="194">
        <v>9041.0959999999995</v>
      </c>
      <c r="P19" s="189">
        <v>11383.668</v>
      </c>
      <c r="Q19" s="631">
        <v>-20.578358399067859</v>
      </c>
    </row>
    <row r="20" spans="2:17" ht="22.5" customHeight="1">
      <c r="B20" s="353" t="s">
        <v>27</v>
      </c>
      <c r="C20" s="194">
        <v>3871.3240000000001</v>
      </c>
      <c r="D20" s="189">
        <v>4239.0240000000003</v>
      </c>
      <c r="E20" s="630">
        <v>-8.6741665062523889</v>
      </c>
      <c r="F20" s="194">
        <v>4336.2489999999998</v>
      </c>
      <c r="G20" s="189">
        <v>4789.1080000000002</v>
      </c>
      <c r="H20" s="630">
        <v>-9.4560197848952328</v>
      </c>
      <c r="I20" s="194">
        <v>3415.13</v>
      </c>
      <c r="J20" s="189">
        <v>3810.7640000000001</v>
      </c>
      <c r="K20" s="630">
        <v>-10.38201263578642</v>
      </c>
      <c r="L20" s="194">
        <v>6828.6670000000004</v>
      </c>
      <c r="M20" s="189">
        <v>6814.7169999999996</v>
      </c>
      <c r="N20" s="631">
        <v>0.20470402512680611</v>
      </c>
      <c r="O20" s="194">
        <v>4900.0959999999995</v>
      </c>
      <c r="P20" s="189">
        <v>5031.0919999999996</v>
      </c>
      <c r="Q20" s="631">
        <v>-2.6037289717619974</v>
      </c>
    </row>
    <row r="21" spans="2:17" ht="18" customHeight="1" thickBot="1">
      <c r="B21" s="354" t="s">
        <v>28</v>
      </c>
      <c r="C21" s="195">
        <v>8376.9470000000001</v>
      </c>
      <c r="D21" s="192">
        <v>8291.8269999999993</v>
      </c>
      <c r="E21" s="633">
        <v>1.0265530141909716</v>
      </c>
      <c r="F21" s="195">
        <v>9248.3119999999999</v>
      </c>
      <c r="G21" s="192">
        <v>9216.1830000000009</v>
      </c>
      <c r="H21" s="633">
        <v>0.3486150394365975</v>
      </c>
      <c r="I21" s="195">
        <v>8190</v>
      </c>
      <c r="J21" s="192">
        <v>7990</v>
      </c>
      <c r="K21" s="633">
        <v>2.5031289111389237</v>
      </c>
      <c r="L21" s="195">
        <v>7171</v>
      </c>
      <c r="M21" s="192">
        <v>7157</v>
      </c>
      <c r="N21" s="634">
        <v>0.19561268687997763</v>
      </c>
      <c r="O21" s="195">
        <v>7203.2280000000001</v>
      </c>
      <c r="P21" s="192">
        <v>7446.7479999999996</v>
      </c>
      <c r="Q21" s="634">
        <v>-3.2701522866088601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showRowColHeaders="0" topLeftCell="A2" zoomScale="114" workbookViewId="0">
      <selection activeCell="W32" sqref="W3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84"/>
      <c r="D5" s="281"/>
      <c r="E5" s="282" t="s">
        <v>116</v>
      </c>
      <c r="F5" s="281"/>
      <c r="G5" s="281"/>
    </row>
    <row r="6" spans="1:7" ht="32.25" thickBot="1">
      <c r="B6" s="262" t="s">
        <v>30</v>
      </c>
      <c r="C6" s="263" t="s">
        <v>7</v>
      </c>
      <c r="D6" s="260" t="s">
        <v>31</v>
      </c>
      <c r="E6" s="260" t="s">
        <v>32</v>
      </c>
      <c r="F6" s="260" t="s">
        <v>33</v>
      </c>
      <c r="G6" s="264" t="s">
        <v>34</v>
      </c>
    </row>
    <row r="7" spans="1:7" ht="15">
      <c r="B7" s="316" t="s">
        <v>228</v>
      </c>
      <c r="C7" s="673">
        <v>8.1300000000000008</v>
      </c>
      <c r="D7" s="673">
        <v>8.94</v>
      </c>
      <c r="E7" s="673">
        <v>8.0500000000000007</v>
      </c>
      <c r="F7" s="673">
        <v>7.97</v>
      </c>
      <c r="G7" s="674">
        <v>9.42</v>
      </c>
    </row>
    <row r="8" spans="1:7" ht="15">
      <c r="B8" s="309" t="s">
        <v>231</v>
      </c>
      <c r="C8" s="280">
        <v>8.89</v>
      </c>
      <c r="D8" s="280">
        <v>9.06</v>
      </c>
      <c r="E8" s="280">
        <v>8.86</v>
      </c>
      <c r="F8" s="280">
        <v>8.75</v>
      </c>
      <c r="G8" s="308">
        <v>9.5299999999999994</v>
      </c>
    </row>
    <row r="9" spans="1:7" ht="15">
      <c r="B9" s="307" t="s">
        <v>244</v>
      </c>
      <c r="C9" s="280">
        <v>9.39</v>
      </c>
      <c r="D9" s="280">
        <v>9.32</v>
      </c>
      <c r="E9" s="280">
        <v>9.39</v>
      </c>
      <c r="F9" s="280">
        <v>9.11</v>
      </c>
      <c r="G9" s="308">
        <v>9.875</v>
      </c>
    </row>
    <row r="10" spans="1:7" ht="15.75" thickBot="1">
      <c r="B10" s="261" t="s">
        <v>246</v>
      </c>
      <c r="C10" s="313">
        <v>8.7899999999999991</v>
      </c>
      <c r="D10" s="313">
        <v>8.76</v>
      </c>
      <c r="E10" s="313">
        <v>8.76</v>
      </c>
      <c r="F10" s="313">
        <v>8.3580000000000005</v>
      </c>
      <c r="G10" s="314">
        <v>10.1</v>
      </c>
    </row>
    <row r="11" spans="1:7" ht="16.5" thickBot="1">
      <c r="B11" s="315"/>
      <c r="C11" s="281"/>
      <c r="D11" s="281"/>
      <c r="E11" s="282" t="s">
        <v>35</v>
      </c>
      <c r="F11" s="281"/>
      <c r="G11" s="310"/>
    </row>
    <row r="12" spans="1:7" ht="15.75" thickBot="1">
      <c r="B12" s="258"/>
      <c r="C12" s="259" t="s">
        <v>7</v>
      </c>
      <c r="D12" s="260" t="s">
        <v>31</v>
      </c>
      <c r="E12" s="260" t="s">
        <v>32</v>
      </c>
      <c r="F12" s="260" t="s">
        <v>33</v>
      </c>
      <c r="G12" s="264" t="s">
        <v>34</v>
      </c>
    </row>
    <row r="13" spans="1:7" ht="15">
      <c r="B13" s="316" t="s">
        <v>228</v>
      </c>
      <c r="C13" s="673">
        <v>15.366</v>
      </c>
      <c r="D13" s="673" t="s">
        <v>117</v>
      </c>
      <c r="E13" s="673" t="s">
        <v>117</v>
      </c>
      <c r="F13" s="676" t="s">
        <v>117</v>
      </c>
      <c r="G13" s="674" t="s">
        <v>117</v>
      </c>
    </row>
    <row r="14" spans="1:7" ht="15">
      <c r="B14" s="307" t="s">
        <v>231</v>
      </c>
      <c r="C14" s="280">
        <v>15.0374</v>
      </c>
      <c r="D14" s="280" t="s">
        <v>117</v>
      </c>
      <c r="E14" s="280" t="s">
        <v>117</v>
      </c>
      <c r="F14" s="285" t="s">
        <v>117</v>
      </c>
      <c r="G14" s="308" t="s">
        <v>117</v>
      </c>
    </row>
    <row r="15" spans="1:7" ht="15">
      <c r="B15" s="669" t="s">
        <v>244</v>
      </c>
      <c r="C15" s="671">
        <v>15.19</v>
      </c>
      <c r="D15" s="671" t="s">
        <v>117</v>
      </c>
      <c r="E15" s="671" t="s">
        <v>117</v>
      </c>
      <c r="F15" s="675" t="s">
        <v>117</v>
      </c>
      <c r="G15" s="672" t="s">
        <v>117</v>
      </c>
    </row>
    <row r="16" spans="1:7" ht="15.75" thickBot="1">
      <c r="B16" s="312" t="s">
        <v>246</v>
      </c>
      <c r="C16" s="313">
        <v>15.46</v>
      </c>
      <c r="D16" s="313" t="s">
        <v>117</v>
      </c>
      <c r="E16" s="313" t="s">
        <v>117</v>
      </c>
      <c r="F16" s="317" t="s">
        <v>117</v>
      </c>
      <c r="G16" s="314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336" t="s">
        <v>220</v>
      </c>
      <c r="C1" s="336"/>
      <c r="D1" s="336"/>
      <c r="E1" s="336"/>
      <c r="F1" s="336"/>
      <c r="G1" s="340" t="s">
        <v>262</v>
      </c>
      <c r="H1" s="341"/>
      <c r="I1" s="336"/>
      <c r="J1" s="337"/>
      <c r="K1" s="324"/>
      <c r="L1" s="324"/>
      <c r="M1" s="324"/>
      <c r="N1" s="324"/>
      <c r="O1" s="324"/>
      <c r="P1" s="324"/>
      <c r="Q1" s="324"/>
    </row>
    <row r="2" spans="2:17" ht="19.5" thickBot="1">
      <c r="B2" s="342" t="s">
        <v>6</v>
      </c>
      <c r="C2" s="607" t="s">
        <v>7</v>
      </c>
      <c r="D2" s="608"/>
      <c r="E2" s="609"/>
      <c r="F2" s="610" t="s">
        <v>8</v>
      </c>
      <c r="G2" s="611"/>
      <c r="H2" s="611"/>
      <c r="I2" s="611"/>
      <c r="J2" s="611"/>
      <c r="K2" s="611"/>
      <c r="L2" s="611"/>
      <c r="M2" s="611"/>
      <c r="N2" s="611"/>
      <c r="O2" s="611"/>
      <c r="P2" s="612"/>
      <c r="Q2" s="613"/>
    </row>
    <row r="3" spans="2:17" ht="18.75">
      <c r="B3" s="343"/>
      <c r="C3" s="647"/>
      <c r="D3" s="648"/>
      <c r="E3" s="649"/>
      <c r="F3" s="650" t="s">
        <v>9</v>
      </c>
      <c r="G3" s="651"/>
      <c r="H3" s="652"/>
      <c r="I3" s="650" t="s">
        <v>10</v>
      </c>
      <c r="J3" s="651"/>
      <c r="K3" s="652"/>
      <c r="L3" s="650" t="s">
        <v>11</v>
      </c>
      <c r="M3" s="651"/>
      <c r="N3" s="652"/>
      <c r="O3" s="616" t="s">
        <v>12</v>
      </c>
      <c r="P3" s="618"/>
      <c r="Q3" s="619"/>
    </row>
    <row r="4" spans="2:17" ht="48" thickBot="1">
      <c r="B4" s="344"/>
      <c r="C4" s="338" t="s">
        <v>259</v>
      </c>
      <c r="D4" s="339" t="s">
        <v>253</v>
      </c>
      <c r="E4" s="345" t="s">
        <v>13</v>
      </c>
      <c r="F4" s="338" t="s">
        <v>259</v>
      </c>
      <c r="G4" s="339" t="s">
        <v>253</v>
      </c>
      <c r="H4" s="345" t="s">
        <v>13</v>
      </c>
      <c r="I4" s="338" t="s">
        <v>259</v>
      </c>
      <c r="J4" s="339" t="s">
        <v>253</v>
      </c>
      <c r="K4" s="345" t="s">
        <v>13</v>
      </c>
      <c r="L4" s="338" t="s">
        <v>259</v>
      </c>
      <c r="M4" s="339" t="s">
        <v>253</v>
      </c>
      <c r="N4" s="345" t="s">
        <v>13</v>
      </c>
      <c r="O4" s="338" t="s">
        <v>259</v>
      </c>
      <c r="P4" s="339" t="s">
        <v>253</v>
      </c>
      <c r="Q4" s="653" t="s">
        <v>13</v>
      </c>
    </row>
    <row r="5" spans="2:17" ht="18.75">
      <c r="B5" s="346" t="s">
        <v>14</v>
      </c>
      <c r="C5" s="214">
        <v>9672.0400000000009</v>
      </c>
      <c r="D5" s="215">
        <v>9864.6630000000005</v>
      </c>
      <c r="E5" s="347">
        <v>-1.9526566695689411</v>
      </c>
      <c r="F5" s="216" t="s">
        <v>115</v>
      </c>
      <c r="G5" s="217" t="s">
        <v>115</v>
      </c>
      <c r="H5" s="348" t="s">
        <v>115</v>
      </c>
      <c r="I5" s="216">
        <v>9687.2939999999999</v>
      </c>
      <c r="J5" s="217">
        <v>9898.0849999999991</v>
      </c>
      <c r="K5" s="348">
        <v>-2.1296139606802655</v>
      </c>
      <c r="L5" s="214" t="s">
        <v>115</v>
      </c>
      <c r="M5" s="215" t="s">
        <v>115</v>
      </c>
      <c r="N5" s="347" t="s">
        <v>115</v>
      </c>
      <c r="O5" s="214">
        <v>9500.9650000000001</v>
      </c>
      <c r="P5" s="215">
        <v>9589.4519999999993</v>
      </c>
      <c r="Q5" s="349">
        <v>-0.92275345869606706</v>
      </c>
    </row>
    <row r="6" spans="2:17" ht="18.75">
      <c r="B6" s="350" t="s">
        <v>15</v>
      </c>
      <c r="C6" s="216">
        <v>9133.3009999999995</v>
      </c>
      <c r="D6" s="217">
        <v>9386.527</v>
      </c>
      <c r="E6" s="348">
        <v>-2.6977603111353172</v>
      </c>
      <c r="F6" s="216">
        <v>8610.57</v>
      </c>
      <c r="G6" s="217">
        <v>9834.89</v>
      </c>
      <c r="H6" s="348">
        <v>-12.448741165381612</v>
      </c>
      <c r="I6" s="216">
        <v>10258.253000000001</v>
      </c>
      <c r="J6" s="217">
        <v>9714.4459999999999</v>
      </c>
      <c r="K6" s="348">
        <v>5.5979208695997764</v>
      </c>
      <c r="L6" s="216">
        <v>7898</v>
      </c>
      <c r="M6" s="217">
        <v>8449</v>
      </c>
      <c r="N6" s="348">
        <v>-6.5214818321694876</v>
      </c>
      <c r="O6" s="216">
        <v>11554.924000000001</v>
      </c>
      <c r="P6" s="217">
        <v>11894.004000000001</v>
      </c>
      <c r="Q6" s="351">
        <v>-2.8508482088958429</v>
      </c>
    </row>
    <row r="7" spans="2:17" ht="18.75">
      <c r="B7" s="350" t="s">
        <v>16</v>
      </c>
      <c r="C7" s="216" t="s">
        <v>115</v>
      </c>
      <c r="D7" s="217" t="s">
        <v>115</v>
      </c>
      <c r="E7" s="348" t="s">
        <v>115</v>
      </c>
      <c r="F7" s="216" t="s">
        <v>115</v>
      </c>
      <c r="G7" s="217" t="s">
        <v>115</v>
      </c>
      <c r="H7" s="348" t="s">
        <v>115</v>
      </c>
      <c r="I7" s="216" t="s">
        <v>115</v>
      </c>
      <c r="J7" s="217" t="s">
        <v>115</v>
      </c>
      <c r="K7" s="348" t="s">
        <v>115</v>
      </c>
      <c r="L7" s="216" t="s">
        <v>115</v>
      </c>
      <c r="M7" s="217" t="s">
        <v>115</v>
      </c>
      <c r="N7" s="348" t="s">
        <v>115</v>
      </c>
      <c r="O7" s="216" t="s">
        <v>115</v>
      </c>
      <c r="P7" s="217" t="s">
        <v>115</v>
      </c>
      <c r="Q7" s="351" t="s">
        <v>115</v>
      </c>
    </row>
    <row r="8" spans="2:17" ht="18.75">
      <c r="B8" s="350" t="s">
        <v>17</v>
      </c>
      <c r="C8" s="216">
        <v>8263.01</v>
      </c>
      <c r="D8" s="217">
        <v>8036.5379999999996</v>
      </c>
      <c r="E8" s="348">
        <v>2.8180293554264368</v>
      </c>
      <c r="F8" s="94">
        <v>8619.6</v>
      </c>
      <c r="G8" s="95">
        <v>8499.6200000000008</v>
      </c>
      <c r="H8" s="352">
        <v>1.4115925182537519</v>
      </c>
      <c r="I8" s="216">
        <v>8246.3610000000008</v>
      </c>
      <c r="J8" s="217">
        <v>8037.5219999999999</v>
      </c>
      <c r="K8" s="348">
        <v>2.5983008195809711</v>
      </c>
      <c r="L8" s="216">
        <v>7740</v>
      </c>
      <c r="M8" s="217">
        <v>7977</v>
      </c>
      <c r="N8" s="348">
        <v>-2.9710417450169238</v>
      </c>
      <c r="O8" s="216">
        <v>8484.0130000000008</v>
      </c>
      <c r="P8" s="217">
        <v>7965.2089999999998</v>
      </c>
      <c r="Q8" s="351">
        <v>6.5133758574320026</v>
      </c>
    </row>
    <row r="9" spans="2:17" ht="18.75">
      <c r="B9" s="350" t="s">
        <v>18</v>
      </c>
      <c r="C9" s="216">
        <v>9189.9449999999997</v>
      </c>
      <c r="D9" s="217">
        <v>8636.9359999999997</v>
      </c>
      <c r="E9" s="348">
        <v>6.4028377656150282</v>
      </c>
      <c r="F9" s="94">
        <v>10400</v>
      </c>
      <c r="G9" s="95" t="s">
        <v>115</v>
      </c>
      <c r="H9" s="352" t="s">
        <v>115</v>
      </c>
      <c r="I9" s="216">
        <v>9567.5319999999992</v>
      </c>
      <c r="J9" s="217">
        <v>8862.9989999999998</v>
      </c>
      <c r="K9" s="348">
        <v>7.9491490408607683</v>
      </c>
      <c r="L9" s="216">
        <v>5559</v>
      </c>
      <c r="M9" s="217">
        <v>5685</v>
      </c>
      <c r="N9" s="348">
        <v>-2.2163588390501321</v>
      </c>
      <c r="O9" s="216">
        <v>8422.8119999999999</v>
      </c>
      <c r="P9" s="217">
        <v>8135.9369999999999</v>
      </c>
      <c r="Q9" s="351">
        <v>3.5260228784957408</v>
      </c>
    </row>
    <row r="10" spans="2:17" ht="18.75">
      <c r="B10" s="350" t="s">
        <v>19</v>
      </c>
      <c r="C10" s="216">
        <v>19720.47</v>
      </c>
      <c r="D10" s="217">
        <v>20025.438999999998</v>
      </c>
      <c r="E10" s="348">
        <v>-1.5229079372492027</v>
      </c>
      <c r="F10" s="216">
        <v>19630.362000000001</v>
      </c>
      <c r="G10" s="217">
        <v>20791.268</v>
      </c>
      <c r="H10" s="348">
        <v>-5.5836228939956865</v>
      </c>
      <c r="I10" s="216">
        <v>19750.496999999999</v>
      </c>
      <c r="J10" s="217">
        <v>19874.018</v>
      </c>
      <c r="K10" s="348">
        <v>-0.62152001673743396</v>
      </c>
      <c r="L10" s="216">
        <v>17726</v>
      </c>
      <c r="M10" s="217">
        <v>18882</v>
      </c>
      <c r="N10" s="348">
        <v>-6.1222328143205171</v>
      </c>
      <c r="O10" s="216">
        <v>19705.763999999999</v>
      </c>
      <c r="P10" s="217">
        <v>19736.812000000002</v>
      </c>
      <c r="Q10" s="351">
        <v>-0.15731010661702863</v>
      </c>
    </row>
    <row r="11" spans="2:17" ht="18.75">
      <c r="B11" s="350" t="s">
        <v>20</v>
      </c>
      <c r="C11" s="216">
        <v>10333.057000000001</v>
      </c>
      <c r="D11" s="217">
        <v>10028.75</v>
      </c>
      <c r="E11" s="348">
        <v>3.0343462545182667</v>
      </c>
      <c r="F11" s="216" t="s">
        <v>115</v>
      </c>
      <c r="G11" s="217" t="s">
        <v>115</v>
      </c>
      <c r="H11" s="348" t="s">
        <v>115</v>
      </c>
      <c r="I11" s="216">
        <v>12699.99</v>
      </c>
      <c r="J11" s="217">
        <v>11666.07</v>
      </c>
      <c r="K11" s="348">
        <v>8.8626246885197855</v>
      </c>
      <c r="L11" s="216" t="s">
        <v>115</v>
      </c>
      <c r="M11" s="217" t="s">
        <v>115</v>
      </c>
      <c r="N11" s="348" t="s">
        <v>115</v>
      </c>
      <c r="O11" s="216">
        <v>9633.0789999999997</v>
      </c>
      <c r="P11" s="217">
        <v>9258.0409999999993</v>
      </c>
      <c r="Q11" s="351">
        <v>4.050943390723809</v>
      </c>
    </row>
    <row r="12" spans="2:17" ht="18.75">
      <c r="B12" s="350" t="s">
        <v>21</v>
      </c>
      <c r="C12" s="216">
        <v>9461.6460000000006</v>
      </c>
      <c r="D12" s="217">
        <v>9700.4490000000005</v>
      </c>
      <c r="E12" s="348">
        <v>-2.4617726457816529</v>
      </c>
      <c r="F12" s="94">
        <v>9900</v>
      </c>
      <c r="G12" s="95">
        <v>9861.31</v>
      </c>
      <c r="H12" s="352">
        <v>0.39234138263578072</v>
      </c>
      <c r="I12" s="216">
        <v>9347.09</v>
      </c>
      <c r="J12" s="217">
        <v>9680.6110000000008</v>
      </c>
      <c r="K12" s="348">
        <v>-3.4452474125858439</v>
      </c>
      <c r="L12" s="216">
        <v>9677</v>
      </c>
      <c r="M12" s="217">
        <v>10353</v>
      </c>
      <c r="N12" s="348">
        <v>-6.5295083550661648</v>
      </c>
      <c r="O12" s="216">
        <v>9683.8819999999996</v>
      </c>
      <c r="P12" s="217">
        <v>9660.6450000000004</v>
      </c>
      <c r="Q12" s="351">
        <v>0.24053259383818751</v>
      </c>
    </row>
    <row r="13" spans="2:17" ht="18.75">
      <c r="B13" s="350" t="s">
        <v>22</v>
      </c>
      <c r="C13" s="216">
        <v>10482.972</v>
      </c>
      <c r="D13" s="217">
        <v>10043.030000000001</v>
      </c>
      <c r="E13" s="348">
        <v>4.3805704055449306</v>
      </c>
      <c r="F13" s="216" t="s">
        <v>115</v>
      </c>
      <c r="G13" s="217" t="s">
        <v>115</v>
      </c>
      <c r="H13" s="348" t="s">
        <v>115</v>
      </c>
      <c r="I13" s="216">
        <v>10517.522000000001</v>
      </c>
      <c r="J13" s="217">
        <v>10071.509</v>
      </c>
      <c r="K13" s="348">
        <v>4.4284625074554453</v>
      </c>
      <c r="L13" s="216">
        <v>8506</v>
      </c>
      <c r="M13" s="217">
        <v>8790</v>
      </c>
      <c r="N13" s="348">
        <v>-3.2309442548350402</v>
      </c>
      <c r="O13" s="216">
        <v>9763.2549999999992</v>
      </c>
      <c r="P13" s="217">
        <v>9675.866</v>
      </c>
      <c r="Q13" s="351">
        <v>0.90316463663303337</v>
      </c>
    </row>
    <row r="14" spans="2:17" ht="18.75">
      <c r="B14" s="350" t="s">
        <v>23</v>
      </c>
      <c r="C14" s="216" t="s">
        <v>115</v>
      </c>
      <c r="D14" s="217">
        <v>22986.074000000001</v>
      </c>
      <c r="E14" s="348" t="s">
        <v>115</v>
      </c>
      <c r="F14" s="216" t="s">
        <v>115</v>
      </c>
      <c r="G14" s="217">
        <v>22690</v>
      </c>
      <c r="H14" s="348" t="s">
        <v>115</v>
      </c>
      <c r="I14" s="216" t="s">
        <v>115</v>
      </c>
      <c r="J14" s="217" t="s">
        <v>115</v>
      </c>
      <c r="K14" s="348" t="s">
        <v>115</v>
      </c>
      <c r="L14" s="216" t="s">
        <v>115</v>
      </c>
      <c r="M14" s="217" t="s">
        <v>115</v>
      </c>
      <c r="N14" s="348" t="s">
        <v>115</v>
      </c>
      <c r="O14" s="216" t="s">
        <v>115</v>
      </c>
      <c r="P14" s="217">
        <v>23219.93</v>
      </c>
      <c r="Q14" s="351" t="s">
        <v>115</v>
      </c>
    </row>
    <row r="15" spans="2:17" ht="18.75">
      <c r="B15" s="350" t="s">
        <v>24</v>
      </c>
      <c r="C15" s="216" t="s">
        <v>115</v>
      </c>
      <c r="D15" s="217">
        <v>10396.799000000001</v>
      </c>
      <c r="E15" s="348" t="s">
        <v>115</v>
      </c>
      <c r="F15" s="216" t="s">
        <v>115</v>
      </c>
      <c r="G15" s="217">
        <v>10290</v>
      </c>
      <c r="H15" s="348" t="s">
        <v>115</v>
      </c>
      <c r="I15" s="216" t="s">
        <v>115</v>
      </c>
      <c r="J15" s="217" t="s">
        <v>115</v>
      </c>
      <c r="K15" s="348" t="s">
        <v>115</v>
      </c>
      <c r="L15" s="216" t="s">
        <v>115</v>
      </c>
      <c r="M15" s="217" t="s">
        <v>115</v>
      </c>
      <c r="N15" s="348" t="s">
        <v>115</v>
      </c>
      <c r="O15" s="216" t="s">
        <v>115</v>
      </c>
      <c r="P15" s="217">
        <v>10593.83</v>
      </c>
      <c r="Q15" s="351" t="s">
        <v>115</v>
      </c>
    </row>
    <row r="16" spans="2:17" ht="18.75">
      <c r="B16" s="353" t="s">
        <v>25</v>
      </c>
      <c r="C16" s="216" t="s">
        <v>115</v>
      </c>
      <c r="D16" s="217">
        <v>16782.966</v>
      </c>
      <c r="E16" s="348" t="s">
        <v>115</v>
      </c>
      <c r="F16" s="216" t="s">
        <v>115</v>
      </c>
      <c r="G16" s="217">
        <v>16910</v>
      </c>
      <c r="H16" s="348" t="s">
        <v>115</v>
      </c>
      <c r="I16" s="216" t="s">
        <v>115</v>
      </c>
      <c r="J16" s="217" t="s">
        <v>115</v>
      </c>
      <c r="K16" s="348" t="s">
        <v>115</v>
      </c>
      <c r="L16" s="216" t="s">
        <v>115</v>
      </c>
      <c r="M16" s="217" t="s">
        <v>115</v>
      </c>
      <c r="N16" s="348" t="s">
        <v>115</v>
      </c>
      <c r="O16" s="216" t="s">
        <v>115</v>
      </c>
      <c r="P16" s="217">
        <v>16147.17</v>
      </c>
      <c r="Q16" s="351" t="s">
        <v>115</v>
      </c>
    </row>
    <row r="17" spans="2:17" ht="18.75">
      <c r="B17" s="353" t="s">
        <v>26</v>
      </c>
      <c r="C17" s="216" t="s">
        <v>115</v>
      </c>
      <c r="D17" s="217">
        <v>10935.575000000001</v>
      </c>
      <c r="E17" s="348" t="s">
        <v>115</v>
      </c>
      <c r="F17" s="216" t="s">
        <v>115</v>
      </c>
      <c r="G17" s="217">
        <v>11020</v>
      </c>
      <c r="H17" s="348" t="s">
        <v>115</v>
      </c>
      <c r="I17" s="216" t="s">
        <v>115</v>
      </c>
      <c r="J17" s="217" t="s">
        <v>115</v>
      </c>
      <c r="K17" s="348" t="s">
        <v>115</v>
      </c>
      <c r="L17" s="216" t="s">
        <v>115</v>
      </c>
      <c r="M17" s="217" t="s">
        <v>115</v>
      </c>
      <c r="N17" s="348" t="s">
        <v>115</v>
      </c>
      <c r="O17" s="216" t="s">
        <v>115</v>
      </c>
      <c r="P17" s="217">
        <v>9909.8799999999992</v>
      </c>
      <c r="Q17" s="351" t="s">
        <v>115</v>
      </c>
    </row>
    <row r="18" spans="2:17" ht="18.75">
      <c r="B18" s="353" t="s">
        <v>27</v>
      </c>
      <c r="C18" s="216">
        <v>5231.473</v>
      </c>
      <c r="D18" s="217">
        <v>5041.2870000000003</v>
      </c>
      <c r="E18" s="348">
        <v>3.7725683937454799</v>
      </c>
      <c r="F18" s="216">
        <v>8510</v>
      </c>
      <c r="G18" s="217" t="s">
        <v>115</v>
      </c>
      <c r="H18" s="348" t="s">
        <v>115</v>
      </c>
      <c r="I18" s="216">
        <v>5529.2250000000004</v>
      </c>
      <c r="J18" s="217">
        <v>5195.6279999999997</v>
      </c>
      <c r="K18" s="348">
        <v>6.4207252713242875</v>
      </c>
      <c r="L18" s="216">
        <v>5460</v>
      </c>
      <c r="M18" s="217">
        <v>5553</v>
      </c>
      <c r="N18" s="348">
        <v>-1.6747703943814154</v>
      </c>
      <c r="O18" s="216">
        <v>4686.93</v>
      </c>
      <c r="P18" s="217">
        <v>4669.835</v>
      </c>
      <c r="Q18" s="351">
        <v>0.366072891226355</v>
      </c>
    </row>
    <row r="19" spans="2:17" ht="19.5" thickBot="1">
      <c r="B19" s="354" t="s">
        <v>28</v>
      </c>
      <c r="C19" s="218" t="s">
        <v>115</v>
      </c>
      <c r="D19" s="219">
        <v>7313.7280000000001</v>
      </c>
      <c r="E19" s="355" t="s">
        <v>115</v>
      </c>
      <c r="F19" s="218" t="s">
        <v>115</v>
      </c>
      <c r="G19" s="219">
        <v>8470</v>
      </c>
      <c r="H19" s="355" t="s">
        <v>115</v>
      </c>
      <c r="I19" s="218" t="s">
        <v>115</v>
      </c>
      <c r="J19" s="219" t="s">
        <v>115</v>
      </c>
      <c r="K19" s="355" t="s">
        <v>115</v>
      </c>
      <c r="L19" s="218" t="s">
        <v>115</v>
      </c>
      <c r="M19" s="219" t="s">
        <v>115</v>
      </c>
      <c r="N19" s="355" t="s">
        <v>115</v>
      </c>
      <c r="O19" s="218" t="s">
        <v>115</v>
      </c>
      <c r="P19" s="219">
        <v>6914.57</v>
      </c>
      <c r="Q19" s="356" t="s">
        <v>115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T66" sqref="T66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252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4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321"/>
    </row>
    <row r="12" spans="2:21" ht="15.75">
      <c r="B12" s="241">
        <v>2022</v>
      </c>
      <c r="C12" s="242">
        <v>5344.09</v>
      </c>
      <c r="D12" s="242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43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/>
      <c r="H13" s="77"/>
      <c r="I13" s="77"/>
      <c r="J13" s="77"/>
      <c r="K13" s="77"/>
      <c r="L13" s="77"/>
      <c r="M13" s="77"/>
      <c r="N13" s="245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320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8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9">
        <v>21919.5</v>
      </c>
      <c r="J20" s="239">
        <v>21774.5</v>
      </c>
      <c r="K20" s="239">
        <v>21748.1</v>
      </c>
      <c r="L20" s="239">
        <v>20776.57</v>
      </c>
      <c r="M20" s="239">
        <v>19679.88</v>
      </c>
      <c r="N20" s="240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/>
      <c r="H21" s="77"/>
      <c r="I21" s="196"/>
      <c r="J21" s="196"/>
      <c r="K21" s="196"/>
      <c r="L21" s="196"/>
      <c r="M21" s="196"/>
      <c r="N21" s="244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8">
        <v>9149.0300000000007</v>
      </c>
    </row>
    <row r="29" spans="2:17" ht="16.5" thickBot="1">
      <c r="B29" s="185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/>
      <c r="H29" s="84"/>
      <c r="I29" s="246"/>
      <c r="J29" s="246"/>
      <c r="K29" s="246"/>
      <c r="L29" s="246"/>
      <c r="M29" s="246"/>
      <c r="N29" s="247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41">
        <v>2022</v>
      </c>
      <c r="C36" s="242">
        <v>6721.5</v>
      </c>
      <c r="D36" s="242">
        <v>6833.9</v>
      </c>
      <c r="E36" s="242">
        <v>8301.15</v>
      </c>
      <c r="F36" s="242">
        <v>9502.5300000000007</v>
      </c>
      <c r="G36" s="242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43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/>
      <c r="H37" s="77"/>
      <c r="I37" s="77"/>
      <c r="J37" s="77"/>
      <c r="K37" s="77"/>
      <c r="L37" s="77"/>
      <c r="M37" s="77"/>
      <c r="N37" s="245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9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43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/>
      <c r="H45" s="77"/>
      <c r="I45" s="77"/>
      <c r="J45" s="77"/>
      <c r="K45" s="77"/>
      <c r="L45" s="77"/>
      <c r="M45" s="77"/>
      <c r="N45" s="245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50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8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/>
      <c r="H53" s="77"/>
      <c r="I53" s="77"/>
      <c r="J53" s="77"/>
      <c r="K53" s="77"/>
      <c r="L53" s="77"/>
      <c r="M53" s="77"/>
      <c r="N53" s="245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51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9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43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/>
      <c r="H61" s="77"/>
      <c r="I61" s="77"/>
      <c r="J61" s="77"/>
      <c r="K61" s="77"/>
      <c r="L61" s="77"/>
      <c r="M61" s="77"/>
      <c r="N61" s="245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50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322">
        <v>10369.14</v>
      </c>
      <c r="E69" s="323">
        <v>10459.35</v>
      </c>
      <c r="F69" s="252">
        <v>10272.799999999999</v>
      </c>
      <c r="G69" s="252"/>
      <c r="H69" s="252"/>
      <c r="I69" s="252"/>
      <c r="J69" s="252"/>
      <c r="K69" s="252"/>
      <c r="L69" s="252"/>
      <c r="M69" s="252"/>
      <c r="N69" s="2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2023-06-09T08:38:08Z</dcterms:modified>
</cp:coreProperties>
</file>