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defaultThemeVersion="124226"/>
  <mc:AlternateContent xmlns:mc="http://schemas.openxmlformats.org/markup-compatibility/2006">
    <mc:Choice Requires="x15">
      <x15ac:absPath xmlns:x15ac="http://schemas.microsoft.com/office/spreadsheetml/2010/11/ac" url="C:\Users\mprzezdziecka\Desktop\dokumenty\decyzja SON budżet 2016- 2019\2021\"/>
    </mc:Choice>
  </mc:AlternateContent>
  <xr:revisionPtr revIDLastSave="0" documentId="8_{39B2CF36-6572-4DD1-90D2-D38A6BE2E430}" xr6:coauthVersionLast="36" xr6:coauthVersionMax="36" xr10:uidLastSave="{00000000-0000-0000-0000-000000000000}"/>
  <bookViews>
    <workbookView xWindow="0" yWindow="0" windowWidth="23040" windowHeight="10650" firstSheet="15" activeTab="17" xr2:uid="{00000000-000D-0000-FFFF-FFFF00000000}"/>
  </bookViews>
  <sheets>
    <sheet name="Oferta" sheetId="1" r:id="rId1"/>
    <sheet name="zał. 1 zest. zbiorcze kosztów" sheetId="3" r:id="rId2"/>
    <sheet name="zał. 2 harmonogram działań" sheetId="4" r:id="rId3"/>
    <sheet name="zał. 3 koszty posrednie" sheetId="5" r:id="rId4"/>
    <sheet name="zał. 7 wykaz sprzętu" sheetId="6" r:id="rId5"/>
    <sheet name="zał. 9 koszty pośrednie_wynagr" sheetId="7" r:id="rId6"/>
    <sheet name="zał. 10 wykaz szkol. zawodników" sheetId="8" r:id="rId7"/>
    <sheet name="zał. 11 wykaz kadry trenerskiej" sheetId="9" r:id="rId8"/>
    <sheet name="zał. 15 harmonogram zaliczek" sheetId="10" r:id="rId9"/>
    <sheet name="zał. 17 stypendia sportowe" sheetId="11" r:id="rId10"/>
    <sheet name="zał.21 plan po zm. zest. zbior" sheetId="12" r:id="rId11"/>
    <sheet name="zał. 22 plan po zm. harmonogram" sheetId="13" r:id="rId12"/>
    <sheet name="zał. 23 plan po zm. koszty pośr" sheetId="14" r:id="rId13"/>
    <sheet name="zał.24 plan po zm. wykaz sprzęt" sheetId="15" r:id="rId14"/>
    <sheet name="zał.26 plan po zm. wynagr. poś " sheetId="16" r:id="rId15"/>
    <sheet name="zał. 27 plan po zm. stypendia" sheetId="17" r:id="rId16"/>
    <sheet name="zał. 28 wykaz faktur" sheetId="18" r:id="rId17"/>
    <sheet name="zał. 29 sprawozdanie" sheetId="19" r:id="rId18"/>
  </sheets>
  <externalReferences>
    <externalReference r:id="rId19"/>
    <externalReference r:id="rId20"/>
    <externalReference r:id="rId21"/>
  </externalReferences>
  <definedNames>
    <definedName name="_xlnm._FilterDatabase" localSheetId="6" hidden="1">'zał. 10 wykaz szkol. zawodników'!$A$6:$P$29</definedName>
    <definedName name="aaa">#REF!</definedName>
    <definedName name="Adres_szkoły_ośrodka">#REF!</definedName>
    <definedName name="Adres_szkoły_ośrodka1">#REF!</definedName>
    <definedName name="Adres_szkoły_ośrodka2">#REF!</definedName>
    <definedName name="bbb">#REF!</definedName>
    <definedName name="bp">[1]Wniosek!#REF!</definedName>
    <definedName name="Budżet_jednostek_samorządu_terytorialnego_kto_1">#REF!</definedName>
    <definedName name="Budżet_jednostek_samorządu_terytorialnego_kto_2">#REF!</definedName>
    <definedName name="Budżet_jednostek_samorządu_terytorialnego_kwota_1">#REF!</definedName>
    <definedName name="Budżet_jednostek_samorządu_terytorialnego_kwota_2">#REF!</definedName>
    <definedName name="Budżet_jednostek_samorządu_terytorialnego_procent_1">#REF!</definedName>
    <definedName name="Budżet_jednostek_samorządu_terytorialnego_procent_2">#REF!</definedName>
    <definedName name="Budżet_państwa_kto_1">#REF!</definedName>
    <definedName name="Budżet_państwa_kto_2">#REF!</definedName>
    <definedName name="Budżet_państwa_kto_3">#REF!</definedName>
    <definedName name="Budżet_państwa_kwota_1">#REF!</definedName>
    <definedName name="Budżet_państwa_kwota_2">#REF!</definedName>
    <definedName name="Budżet_państwa_kwota_3">#REF!</definedName>
    <definedName name="Budżet_państwa_procent_1">#REF!</definedName>
    <definedName name="Budżet_państwa_procent_2">#REF!</definedName>
    <definedName name="Budżet_państwa_procent_3">#REF!</definedName>
    <definedName name="Dane_dotyczące_zdolności_realizacyjnej">#REF!</definedName>
    <definedName name="Data_do">#REF!</definedName>
    <definedName name="Data_od">#REF!</definedName>
    <definedName name="Data_utworzenia_wniosku">#REF!</definedName>
    <definedName name="Email">#REF!</definedName>
    <definedName name="Faks">#REF!</definedName>
    <definedName name="Funkcja_osoby_upoważnionej_1">#REF!</definedName>
    <definedName name="Funkcja_osoby_upoważnionej_2">#REF!</definedName>
    <definedName name="funkcja1">#REF!</definedName>
    <definedName name="funkcja2">#REF!</definedName>
    <definedName name="funkcja3">#REF!</definedName>
    <definedName name="gmina">#REF!</definedName>
    <definedName name="Inne_informacje">#REF!</definedName>
    <definedName name="kod_pocztowy">#REF!</definedName>
    <definedName name="Koszt_ze_środków_procent">#REF!</definedName>
    <definedName name="Koszty_własne_procent">#REF!</definedName>
    <definedName name="kowota_innych">[2]Wniosek!#REF!</definedName>
    <definedName name="kto_BP">[2]Wniosek!#REF!</definedName>
    <definedName name="kto_FRKF">[2]Wniosek!#REF!</definedName>
    <definedName name="kto_sponsor">[2]Wniosek!#REF!</definedName>
    <definedName name="kwota_BP">[2]Wniosek!#REF!</definedName>
    <definedName name="kwota_BP_2011_sw" localSheetId="1">[3]Arkusz18!$C$31</definedName>
    <definedName name="kwota_BP_2011_sw" localSheetId="6">[3]Arkusz18!$C$31</definedName>
    <definedName name="kwota_BP_2011_sw" localSheetId="7">[3]Arkusz18!$C$31</definedName>
    <definedName name="kwota_BP_2011_sw" localSheetId="8">[3]Arkusz18!$C$31</definedName>
    <definedName name="kwota_BP_2011_sw" localSheetId="9">[3]Arkusz18!$C$31</definedName>
    <definedName name="kwota_BP_2011_sw" localSheetId="2">[3]Arkusz18!$C$31</definedName>
    <definedName name="kwota_BP_2011_sw" localSheetId="11">[3]Arkusz18!$C$31</definedName>
    <definedName name="kwota_BP_2011_sw" localSheetId="12">[3]Arkusz18!$C$31</definedName>
    <definedName name="kwota_BP_2011_sw" localSheetId="15">[3]Arkusz18!$C$31</definedName>
    <definedName name="kwota_BP_2011_sw" localSheetId="16">[3]Arkusz18!$C$31</definedName>
    <definedName name="kwota_BP_2011_sw" localSheetId="17">[3]Arkusz18!$C$31</definedName>
    <definedName name="kwota_BP_2011_sw" localSheetId="3">[3]Arkusz18!$C$31</definedName>
    <definedName name="kwota_BP_2011_sw" localSheetId="4">[3]Arkusz18!$C$31</definedName>
    <definedName name="kwota_BP_2011_sw" localSheetId="5">[3]Arkusz18!$C$31</definedName>
    <definedName name="kwota_BP_2011_sw" localSheetId="10">[3]Arkusz18!$C$31</definedName>
    <definedName name="kwota_BP_2011_sw" localSheetId="13">[3]Arkusz18!$C$31</definedName>
    <definedName name="kwota_BP_2011_sw" localSheetId="14">[3]Arkusz18!$C$31</definedName>
    <definedName name="kwota_BP_2011_sw">Oferta!$C$24</definedName>
    <definedName name="kwota_BP_2012_sw" localSheetId="1">[3]Arkusz18!$C$30</definedName>
    <definedName name="kwota_BP_2012_sw" localSheetId="6">[3]Arkusz18!$C$30</definedName>
    <definedName name="kwota_BP_2012_sw" localSheetId="7">[3]Arkusz18!$C$30</definedName>
    <definedName name="kwota_BP_2012_sw" localSheetId="8">[3]Arkusz18!$C$30</definedName>
    <definedName name="kwota_BP_2012_sw" localSheetId="9">[3]Arkusz18!$C$30</definedName>
    <definedName name="kwota_BP_2012_sw" localSheetId="2">[3]Arkusz18!$C$30</definedName>
    <definedName name="kwota_BP_2012_sw" localSheetId="11">[3]Arkusz18!$C$30</definedName>
    <definedName name="kwota_BP_2012_sw" localSheetId="12">[3]Arkusz18!$C$30</definedName>
    <definedName name="kwota_BP_2012_sw" localSheetId="15">[3]Arkusz18!$C$30</definedName>
    <definedName name="kwota_BP_2012_sw" localSheetId="16">[3]Arkusz18!$C$30</definedName>
    <definedName name="kwota_BP_2012_sw" localSheetId="17">[3]Arkusz18!$C$30</definedName>
    <definedName name="kwota_BP_2012_sw" localSheetId="3">[3]Arkusz18!$C$30</definedName>
    <definedName name="kwota_BP_2012_sw" localSheetId="4">[3]Arkusz18!$C$30</definedName>
    <definedName name="kwota_BP_2012_sw" localSheetId="5">[3]Arkusz18!$C$30</definedName>
    <definedName name="kwota_BP_2012_sw" localSheetId="10">[3]Arkusz18!$C$30</definedName>
    <definedName name="kwota_BP_2012_sw" localSheetId="13">[3]Arkusz18!$C$30</definedName>
    <definedName name="kwota_BP_2012_sw" localSheetId="14">[3]Arkusz18!$C$30</definedName>
    <definedName name="kwota_BP_2012_sw">Oferta!$C$23</definedName>
    <definedName name="kwota_FRKF_2011_dz_m">#REF!</definedName>
    <definedName name="kwota_FRKF_2012_son">#REF!</definedName>
    <definedName name="kwota_innych">[2]Wniosek!#REF!</definedName>
    <definedName name="kwota_sponsorów">[2]Wniosek!#REF!</definedName>
    <definedName name="kwota_wniosku">[2]Wniosek!#REF!</definedName>
    <definedName name="liczba_innych" localSheetId="1">[3]Arkusz18!$B$106</definedName>
    <definedName name="liczba_innych" localSheetId="6">[3]Arkusz18!$B$106</definedName>
    <definedName name="liczba_innych" localSheetId="7">[3]Arkusz18!$B$106</definedName>
    <definedName name="liczba_innych" localSheetId="8">[3]Arkusz18!$B$106</definedName>
    <definedName name="liczba_innych" localSheetId="9">[3]Arkusz18!$B$106</definedName>
    <definedName name="liczba_innych" localSheetId="2">[3]Arkusz18!$B$106</definedName>
    <definedName name="liczba_innych" localSheetId="11">[3]Arkusz18!$B$106</definedName>
    <definedName name="liczba_innych" localSheetId="12">[3]Arkusz18!$B$106</definedName>
    <definedName name="liczba_innych" localSheetId="15">[3]Arkusz18!$B$106</definedName>
    <definedName name="liczba_innych" localSheetId="16">[3]Arkusz18!$B$106</definedName>
    <definedName name="liczba_innych" localSheetId="17">[3]Arkusz18!$B$106</definedName>
    <definedName name="liczba_innych" localSheetId="3">[3]Arkusz18!$B$106</definedName>
    <definedName name="liczba_innych" localSheetId="4">[3]Arkusz18!$B$106</definedName>
    <definedName name="liczba_innych" localSheetId="5">[3]Arkusz18!$B$106</definedName>
    <definedName name="liczba_innych" localSheetId="10">[3]Arkusz18!$B$106</definedName>
    <definedName name="liczba_innych" localSheetId="13">[3]Arkusz18!$B$106</definedName>
    <definedName name="liczba_innych" localSheetId="14">[3]Arkusz18!$B$106</definedName>
    <definedName name="liczba_innych">Oferta!$B$86</definedName>
    <definedName name="liczba_instruktorów" localSheetId="1">[3]Arkusz18!$D$104</definedName>
    <definedName name="liczba_instruktorów" localSheetId="6">[3]Arkusz18!$D$104</definedName>
    <definedName name="liczba_instruktorów" localSheetId="7">[3]Arkusz18!$D$104</definedName>
    <definedName name="liczba_instruktorów" localSheetId="8">[3]Arkusz18!$D$104</definedName>
    <definedName name="liczba_instruktorów" localSheetId="9">[3]Arkusz18!$D$104</definedName>
    <definedName name="liczba_instruktorów" localSheetId="2">[3]Arkusz18!$D$104</definedName>
    <definedName name="liczba_instruktorów" localSheetId="11">[3]Arkusz18!$D$104</definedName>
    <definedName name="liczba_instruktorów" localSheetId="12">[3]Arkusz18!$D$104</definedName>
    <definedName name="liczba_instruktorów" localSheetId="15">[3]Arkusz18!$D$104</definedName>
    <definedName name="liczba_instruktorów" localSheetId="16">[3]Arkusz18!$D$104</definedName>
    <definedName name="liczba_instruktorów" localSheetId="17">[3]Arkusz18!$D$104</definedName>
    <definedName name="liczba_instruktorów" localSheetId="3">[3]Arkusz18!$D$104</definedName>
    <definedName name="liczba_instruktorów" localSheetId="4">[3]Arkusz18!$D$104</definedName>
    <definedName name="liczba_instruktorów" localSheetId="5">[3]Arkusz18!$D$104</definedName>
    <definedName name="liczba_instruktorów" localSheetId="10">[3]Arkusz18!$D$104</definedName>
    <definedName name="liczba_instruktorów" localSheetId="13">[3]Arkusz18!$D$104</definedName>
    <definedName name="liczba_instruktorów" localSheetId="14">[3]Arkusz18!$D$104</definedName>
    <definedName name="liczba_instruktorów">Oferta!$D$83</definedName>
    <definedName name="liczba_trenerów" localSheetId="1">[3]Arkusz18!$B$105</definedName>
    <definedName name="liczba_trenerów" localSheetId="6">[3]Arkusz18!$B$105</definedName>
    <definedName name="liczba_trenerów" localSheetId="7">[3]Arkusz18!$B$105</definedName>
    <definedName name="liczba_trenerów" localSheetId="8">[3]Arkusz18!$B$105</definedName>
    <definedName name="liczba_trenerów" localSheetId="9">[3]Arkusz18!$B$105</definedName>
    <definedName name="liczba_trenerów" localSheetId="2">[3]Arkusz18!$B$105</definedName>
    <definedName name="liczba_trenerów" localSheetId="11">[3]Arkusz18!$B$105</definedName>
    <definedName name="liczba_trenerów" localSheetId="12">[3]Arkusz18!$B$105</definedName>
    <definedName name="liczba_trenerów" localSheetId="15">[3]Arkusz18!$B$105</definedName>
    <definedName name="liczba_trenerów" localSheetId="16">[3]Arkusz18!$B$105</definedName>
    <definedName name="liczba_trenerów" localSheetId="17">[3]Arkusz18!$B$105</definedName>
    <definedName name="liczba_trenerów" localSheetId="3">[3]Arkusz18!$B$105</definedName>
    <definedName name="liczba_trenerów" localSheetId="4">[3]Arkusz18!$B$105</definedName>
    <definedName name="liczba_trenerów" localSheetId="5">[3]Arkusz18!$B$105</definedName>
    <definedName name="liczba_trenerów" localSheetId="10">[3]Arkusz18!$B$105</definedName>
    <definedName name="liczba_trenerów" localSheetId="13">[3]Arkusz18!$B$105</definedName>
    <definedName name="liczba_trenerów" localSheetId="14">[3]Arkusz18!$B$105</definedName>
    <definedName name="liczba_trenerów">Oferta!$B$84</definedName>
    <definedName name="liczba_wolontariuszy" localSheetId="1">[3]Arkusz18!$D$105</definedName>
    <definedName name="liczba_wolontariuszy" localSheetId="6">[3]Arkusz18!$D$105</definedName>
    <definedName name="liczba_wolontariuszy" localSheetId="7">[3]Arkusz18!$D$105</definedName>
    <definedName name="liczba_wolontariuszy" localSheetId="8">[3]Arkusz18!$D$105</definedName>
    <definedName name="liczba_wolontariuszy" localSheetId="9">[3]Arkusz18!$D$105</definedName>
    <definedName name="liczba_wolontariuszy" localSheetId="2">[3]Arkusz18!$D$105</definedName>
    <definedName name="liczba_wolontariuszy" localSheetId="11">[3]Arkusz18!$D$105</definedName>
    <definedName name="liczba_wolontariuszy" localSheetId="12">[3]Arkusz18!$D$105</definedName>
    <definedName name="liczba_wolontariuszy" localSheetId="15">[3]Arkusz18!$D$105</definedName>
    <definedName name="liczba_wolontariuszy" localSheetId="16">[3]Arkusz18!$D$105</definedName>
    <definedName name="liczba_wolontariuszy" localSheetId="17">[3]Arkusz18!$D$105</definedName>
    <definedName name="liczba_wolontariuszy" localSheetId="3">[3]Arkusz18!$D$105</definedName>
    <definedName name="liczba_wolontariuszy" localSheetId="4">[3]Arkusz18!$D$105</definedName>
    <definedName name="liczba_wolontariuszy" localSheetId="5">[3]Arkusz18!$D$105</definedName>
    <definedName name="liczba_wolontariuszy" localSheetId="10">[3]Arkusz18!$D$105</definedName>
    <definedName name="liczba_wolontariuszy" localSheetId="13">[3]Arkusz18!$D$105</definedName>
    <definedName name="liczba_wolontariuszy" localSheetId="14">[3]Arkusz18!$D$105</definedName>
    <definedName name="liczba_wolontariuszy">Oferta!$D$84</definedName>
    <definedName name="liczba_zawodników" localSheetId="1">[3]Arkusz18!$B$104</definedName>
    <definedName name="liczba_zawodników" localSheetId="6">[3]Arkusz18!$B$104</definedName>
    <definedName name="liczba_zawodników" localSheetId="7">[3]Arkusz18!$B$104</definedName>
    <definedName name="liczba_zawodników" localSheetId="8">[3]Arkusz18!$B$104</definedName>
    <definedName name="liczba_zawodników" localSheetId="9">[3]Arkusz18!$B$104</definedName>
    <definedName name="liczba_zawodników" localSheetId="2">[3]Arkusz18!$B$104</definedName>
    <definedName name="liczba_zawodników" localSheetId="11">[3]Arkusz18!$B$104</definedName>
    <definedName name="liczba_zawodników" localSheetId="12">[3]Arkusz18!$B$104</definedName>
    <definedName name="liczba_zawodników" localSheetId="15">[3]Arkusz18!$B$104</definedName>
    <definedName name="liczba_zawodników" localSheetId="16">[3]Arkusz18!$B$104</definedName>
    <definedName name="liczba_zawodników" localSheetId="17">[3]Arkusz18!$B$104</definedName>
    <definedName name="liczba_zawodników" localSheetId="3">[3]Arkusz18!$B$104</definedName>
    <definedName name="liczba_zawodników" localSheetId="4">[3]Arkusz18!$B$104</definedName>
    <definedName name="liczba_zawodników" localSheetId="5">[3]Arkusz18!$B$104</definedName>
    <definedName name="liczba_zawodników" localSheetId="10">[3]Arkusz18!$B$104</definedName>
    <definedName name="liczba_zawodników" localSheetId="13">[3]Arkusz18!$B$104</definedName>
    <definedName name="liczba_zawodników" localSheetId="14">[3]Arkusz18!$B$104</definedName>
    <definedName name="liczba_zawodników">Oferta!$B$83</definedName>
    <definedName name="mejcowość_zadania">[2]Wniosek!#REF!</definedName>
    <definedName name="miejscowość">#REF!</definedName>
    <definedName name="Miejscowość_złożenia">#REF!</definedName>
    <definedName name="Nazwa_organizacji">#REF!</definedName>
    <definedName name="Nazwa_rachunku_FRKF">[2]Wniosek!#REF!</definedName>
    <definedName name="NIP">#REF!</definedName>
    <definedName name="Nr_lokalu">#REF!</definedName>
    <definedName name="numer_domu">#REF!</definedName>
    <definedName name="Numer_ewidencyjny">#REF!</definedName>
    <definedName name="numer_lokalu">#REF!</definedName>
    <definedName name="Numer_rachunku_bankowego">#REF!</definedName>
    <definedName name="Numer_rachunku_bankowegoFRKF">[2]Wniosek!#REF!</definedName>
    <definedName name="Numer_wniosku">#REF!</definedName>
    <definedName name="Numer_wpływu">#REF!</definedName>
    <definedName name="_xlnm.Print_Area" localSheetId="1">'zał. 1 zest. zbiorcze kosztów'!$A$1:$F$41</definedName>
    <definedName name="_xlnm.Print_Area" localSheetId="6">'zał. 10 wykaz szkol. zawodników'!$A$1:$P$41</definedName>
    <definedName name="_xlnm.Print_Area" localSheetId="7">'zał. 11 wykaz kadry trenerskiej'!$A$1:$H$38</definedName>
    <definedName name="_xlnm.Print_Area" localSheetId="8">'zał. 15 harmonogram zaliczek'!$A$1:$E$33</definedName>
    <definedName name="_xlnm.Print_Area" localSheetId="9">'zał. 17 stypendia sportowe'!$A$1:$H$28</definedName>
    <definedName name="_xlnm.Print_Area" localSheetId="12">'zał. 23 plan po zm. koszty pośr'!$A$1:$E$37</definedName>
    <definedName name="_xlnm.Print_Area" localSheetId="15">'zał. 27 plan po zm. stypendia'!$A$1:$J$28</definedName>
    <definedName name="_xlnm.Print_Area" localSheetId="17">'zał. 29 sprawozdanie'!$A$1:$H$85</definedName>
    <definedName name="_xlnm.Print_Area" localSheetId="3">'zał. 3 koszty posrednie'!$A$1:$E$38</definedName>
    <definedName name="_xlnm.Print_Area" localSheetId="4">'zał. 7 wykaz sprzętu'!$A$1:$F$45</definedName>
    <definedName name="_xlnm.Print_Area" localSheetId="10">'zał.21 plan po zm. zest. zbior'!$A$1:$J$41</definedName>
    <definedName name="_xlnm.Print_Area" localSheetId="13">'zał.24 plan po zm. wykaz sprzęt'!$A$1:$I$38</definedName>
    <definedName name="Od_sponsorów_kto_1">#REF!</definedName>
    <definedName name="Od_sponsorów_kto_2">#REF!</definedName>
    <definedName name="Od_sponsorów_kwota_1">#REF!</definedName>
    <definedName name="Od_sponsorów_kwota_2">#REF!</definedName>
    <definedName name="Od_sponsorów_procent_1">#REF!</definedName>
    <definedName name="Od_sponsorów_procent_2">#REF!</definedName>
    <definedName name="Ogólna_nazwa_rachunku">#REF!</definedName>
    <definedName name="oświadczenie">#REF!</definedName>
    <definedName name="Powiat">#REF!</definedName>
    <definedName name="Przewidywana_kalkulacja_dochodów">#REF!</definedName>
    <definedName name="regon">#REF!</definedName>
    <definedName name="Suma_kwot_środków_dzieci_i_młodzież">#REF!</definedName>
    <definedName name="Suma_kwot_środków_osoby_niepełnosprawne">#REF!</definedName>
    <definedName name="Szczegółowa_nazwa_zadania">#REF!</definedName>
    <definedName name="Szczegółowy_zakres_rzeczowy_zadania">#REF!</definedName>
    <definedName name="Telefon">#REF!</definedName>
    <definedName name="_xlnm.Print_Titles" localSheetId="2">'zał. 2 harmonogram działań'!$9:$10</definedName>
    <definedName name="_xlnm.Print_Titles" localSheetId="11">'zał. 22 plan po zm. harmonogram'!$1:$12</definedName>
    <definedName name="ulica">#REF!</definedName>
    <definedName name="uszczegółowienie1">#REF!</definedName>
    <definedName name="uszczegółowienie2">#REF!</definedName>
    <definedName name="uszczegółowienie3">#REF!</definedName>
    <definedName name="uszczegółowienie4">#REF!</definedName>
    <definedName name="uszczegółowienie5">#REF!</definedName>
    <definedName name="uszczegółowienie6">#REF!</definedName>
    <definedName name="uszczegółowienie7">#REF!</definedName>
    <definedName name="uszczegółowienie8">#REF!</definedName>
    <definedName name="uszczegółowienie9">#REF!</definedName>
    <definedName name="województwo">#REF!</definedName>
    <definedName name="województwo_zadania">[2]Wniosek!#REF!</definedName>
    <definedName name="Wydatki_dochody_razem">#REF!</definedName>
    <definedName name="Wydatki_środki_razem">#REF!</definedName>
  </definedNames>
  <calcPr calcId="191029"/>
</workbook>
</file>

<file path=xl/calcChain.xml><?xml version="1.0" encoding="utf-8"?>
<calcChain xmlns="http://schemas.openxmlformats.org/spreadsheetml/2006/main">
  <c r="D23" i="1" l="1"/>
  <c r="D24" i="1"/>
  <c r="B25" i="1"/>
  <c r="C25" i="1"/>
  <c r="D86" i="1"/>
  <c r="C98" i="1"/>
  <c r="D95" i="1" s="1"/>
  <c r="A117" i="1"/>
  <c r="B117" i="1"/>
  <c r="C117" i="1"/>
  <c r="A118" i="1"/>
  <c r="B118" i="1"/>
  <c r="C118" i="1"/>
  <c r="A119" i="1"/>
  <c r="B119" i="1"/>
  <c r="C119" i="1"/>
  <c r="D94" i="1" l="1"/>
  <c r="D25" i="1"/>
  <c r="D93" i="1"/>
  <c r="D92" i="1"/>
  <c r="D97" i="1"/>
  <c r="D91" i="1"/>
  <c r="D96" i="1"/>
  <c r="D90" i="1"/>
  <c r="H32" i="12"/>
  <c r="G32" i="12"/>
  <c r="J20" i="12"/>
  <c r="F20" i="12"/>
  <c r="H12" i="18" l="1"/>
  <c r="H13" i="18"/>
  <c r="H14" i="18"/>
  <c r="H15" i="18"/>
  <c r="H16" i="18"/>
  <c r="H17" i="18"/>
  <c r="H18" i="18"/>
  <c r="H19" i="18"/>
  <c r="H20" i="18"/>
  <c r="H21" i="18"/>
  <c r="H22" i="18"/>
  <c r="H23" i="18"/>
  <c r="H24" i="18"/>
  <c r="H25" i="18"/>
  <c r="H26" i="18"/>
  <c r="H27" i="18"/>
  <c r="H28" i="18"/>
  <c r="H29" i="18"/>
  <c r="H30" i="18"/>
  <c r="H31" i="18"/>
  <c r="H32" i="18"/>
  <c r="F33" i="18"/>
  <c r="G33" i="18"/>
  <c r="H11" i="17"/>
  <c r="I11" i="17" s="1"/>
  <c r="H12" i="17"/>
  <c r="I12" i="17" s="1"/>
  <c r="H13" i="17"/>
  <c r="I13" i="17" s="1"/>
  <c r="J13" i="17"/>
  <c r="H14" i="17"/>
  <c r="I14" i="17" s="1"/>
  <c r="J14" i="17"/>
  <c r="H15" i="17"/>
  <c r="I15" i="17" s="1"/>
  <c r="H16" i="17"/>
  <c r="I16" i="17" s="1"/>
  <c r="H17" i="17"/>
  <c r="I17" i="17" s="1"/>
  <c r="J17" i="17"/>
  <c r="H18" i="17"/>
  <c r="I18" i="17" s="1"/>
  <c r="H19" i="17"/>
  <c r="I19" i="17" s="1"/>
  <c r="J19" i="17"/>
  <c r="H20" i="17"/>
  <c r="J20" i="17" s="1"/>
  <c r="I20" i="17"/>
  <c r="H21" i="17"/>
  <c r="I21" i="17" s="1"/>
  <c r="H22" i="17"/>
  <c r="I22" i="17" s="1"/>
  <c r="F23" i="17"/>
  <c r="G23" i="17"/>
  <c r="H23" i="17"/>
  <c r="I11" i="16"/>
  <c r="J11" i="16" s="1"/>
  <c r="I12" i="16"/>
  <c r="J12" i="16"/>
  <c r="K12" i="16"/>
  <c r="I13" i="16"/>
  <c r="J13" i="16" s="1"/>
  <c r="K13" i="16"/>
  <c r="I14" i="16"/>
  <c r="J14" i="16" s="1"/>
  <c r="K14" i="16"/>
  <c r="I15" i="16"/>
  <c r="J15" i="16" s="1"/>
  <c r="G16" i="16"/>
  <c r="H16" i="16"/>
  <c r="F11" i="15"/>
  <c r="I11" i="15"/>
  <c r="F12" i="15"/>
  <c r="I12" i="15"/>
  <c r="F13" i="15"/>
  <c r="I13" i="15"/>
  <c r="F14" i="15"/>
  <c r="I14" i="15"/>
  <c r="F15" i="15"/>
  <c r="I15" i="15"/>
  <c r="F16" i="15"/>
  <c r="I16" i="15"/>
  <c r="F17" i="15"/>
  <c r="I17" i="15"/>
  <c r="F18" i="15"/>
  <c r="I18" i="15"/>
  <c r="F19" i="15"/>
  <c r="I19" i="15"/>
  <c r="F20" i="15"/>
  <c r="I20" i="15"/>
  <c r="F21" i="15"/>
  <c r="I21" i="15"/>
  <c r="F22" i="15"/>
  <c r="I22" i="15"/>
  <c r="F23" i="15"/>
  <c r="I23" i="15"/>
  <c r="F24" i="15"/>
  <c r="I24" i="15"/>
  <c r="F25" i="15"/>
  <c r="I25" i="15"/>
  <c r="F26" i="15"/>
  <c r="I26" i="15"/>
  <c r="F27" i="15"/>
  <c r="I27" i="15"/>
  <c r="F28" i="15"/>
  <c r="I28" i="15"/>
  <c r="F29" i="15"/>
  <c r="I29" i="15"/>
  <c r="F30" i="15"/>
  <c r="I30" i="15"/>
  <c r="F31" i="15"/>
  <c r="I31" i="15"/>
  <c r="C13" i="14"/>
  <c r="D13" i="14"/>
  <c r="C17" i="14"/>
  <c r="D17" i="14"/>
  <c r="C26" i="14"/>
  <c r="D26" i="14"/>
  <c r="E39" i="13"/>
  <c r="F39" i="13"/>
  <c r="H39" i="13"/>
  <c r="L39" i="13"/>
  <c r="M39" i="13"/>
  <c r="O39" i="13"/>
  <c r="E14" i="12"/>
  <c r="I14" i="12"/>
  <c r="E19" i="12"/>
  <c r="I19" i="12"/>
  <c r="C20" i="12"/>
  <c r="C36" i="12" s="1"/>
  <c r="D20" i="12"/>
  <c r="D36" i="12" s="1"/>
  <c r="E20" i="12"/>
  <c r="G20" i="12"/>
  <c r="H20" i="12"/>
  <c r="I20" i="12"/>
  <c r="E24" i="12"/>
  <c r="E32" i="12" s="1"/>
  <c r="I24" i="12"/>
  <c r="I25" i="12"/>
  <c r="E30" i="12"/>
  <c r="I30" i="12"/>
  <c r="E31" i="12"/>
  <c r="I31" i="12"/>
  <c r="C32" i="12"/>
  <c r="D32" i="12"/>
  <c r="G33" i="12"/>
  <c r="H33" i="12"/>
  <c r="J32" i="12"/>
  <c r="J33" i="12" s="1"/>
  <c r="J36" i="12" s="1"/>
  <c r="D33" i="12"/>
  <c r="F33" i="12"/>
  <c r="E35" i="12"/>
  <c r="I35" i="12"/>
  <c r="F36" i="12"/>
  <c r="G36" i="12"/>
  <c r="H36" i="12"/>
  <c r="G10" i="11"/>
  <c r="H10" i="11" s="1"/>
  <c r="G11" i="11"/>
  <c r="H11" i="11" s="1"/>
  <c r="G12" i="11"/>
  <c r="H12" i="11" s="1"/>
  <c r="G13" i="11"/>
  <c r="H13" i="11" s="1"/>
  <c r="G14" i="11"/>
  <c r="H14" i="11" s="1"/>
  <c r="G15" i="11"/>
  <c r="H15" i="11" s="1"/>
  <c r="G16" i="11"/>
  <c r="H16" i="11" s="1"/>
  <c r="G17" i="11"/>
  <c r="H17" i="11" s="1"/>
  <c r="G18" i="11"/>
  <c r="H18" i="11" s="1"/>
  <c r="G19" i="11"/>
  <c r="H19" i="11" s="1"/>
  <c r="G20" i="11"/>
  <c r="H20" i="11"/>
  <c r="G21" i="11"/>
  <c r="H21" i="11" s="1"/>
  <c r="E22" i="11"/>
  <c r="F22" i="11"/>
  <c r="C22" i="10"/>
  <c r="D22" i="10"/>
  <c r="H10" i="7"/>
  <c r="I10" i="7" s="1"/>
  <c r="H11" i="7"/>
  <c r="I11" i="7" s="1"/>
  <c r="H12" i="7"/>
  <c r="I12" i="7" s="1"/>
  <c r="H13" i="7"/>
  <c r="I13" i="7" s="1"/>
  <c r="H14" i="7"/>
  <c r="I14" i="7" s="1"/>
  <c r="F15" i="7"/>
  <c r="G15" i="7"/>
  <c r="F12" i="6"/>
  <c r="F13" i="6"/>
  <c r="F36" i="6" s="1"/>
  <c r="F14" i="6"/>
  <c r="F15" i="6"/>
  <c r="F16" i="6"/>
  <c r="F17" i="6"/>
  <c r="F18" i="6"/>
  <c r="F19" i="6"/>
  <c r="F20" i="6"/>
  <c r="F21" i="6"/>
  <c r="F22" i="6"/>
  <c r="F23" i="6"/>
  <c r="F24" i="6"/>
  <c r="F25" i="6"/>
  <c r="F26" i="6"/>
  <c r="F27" i="6"/>
  <c r="F28" i="6"/>
  <c r="F29" i="6"/>
  <c r="F30" i="6"/>
  <c r="F31" i="6"/>
  <c r="F32" i="6"/>
  <c r="F33" i="6"/>
  <c r="F34" i="6"/>
  <c r="F35" i="6"/>
  <c r="D12" i="5"/>
  <c r="D16" i="5"/>
  <c r="D25" i="5"/>
  <c r="E35" i="4"/>
  <c r="F35" i="4"/>
  <c r="H35" i="4"/>
  <c r="E10" i="3"/>
  <c r="E16" i="3" s="1"/>
  <c r="E32" i="3" s="1"/>
  <c r="E15" i="3"/>
  <c r="C16" i="3"/>
  <c r="C29" i="3" s="1"/>
  <c r="D16" i="3"/>
  <c r="D29" i="3" s="1"/>
  <c r="F16" i="3"/>
  <c r="F29" i="3" s="1"/>
  <c r="F32" i="3" s="1"/>
  <c r="E20" i="3"/>
  <c r="E28" i="3" s="1"/>
  <c r="E26" i="3"/>
  <c r="C28" i="3"/>
  <c r="D28" i="3"/>
  <c r="E31" i="3"/>
  <c r="C32" i="3" l="1"/>
  <c r="D29" i="5"/>
  <c r="J18" i="17"/>
  <c r="J15" i="17"/>
  <c r="J12" i="17"/>
  <c r="D32" i="3"/>
  <c r="I32" i="12"/>
  <c r="I33" i="12" s="1"/>
  <c r="I36" i="12"/>
  <c r="E33" i="12"/>
  <c r="E36" i="12"/>
  <c r="C33" i="12"/>
  <c r="K11" i="16"/>
  <c r="J22" i="17"/>
  <c r="H15" i="7"/>
  <c r="I16" i="16"/>
  <c r="E29" i="3"/>
  <c r="D30" i="14"/>
  <c r="K15" i="16"/>
  <c r="J11" i="17"/>
  <c r="G22" i="11"/>
  <c r="C30" i="14"/>
  <c r="J21" i="17"/>
  <c r="J16" i="17"/>
  <c r="H33" i="18"/>
  <c r="I23" i="17"/>
  <c r="J16" i="16"/>
  <c r="H22" i="11"/>
  <c r="I15" i="7"/>
  <c r="J23" i="17" l="1"/>
  <c r="K1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Redel Danuta</author>
  </authors>
  <commentList>
    <comment ref="G9" authorId="0" shapeId="0" xr:uid="{00000000-0006-0000-1000-000001000000}">
      <text>
        <r>
          <rPr>
            <b/>
            <sz val="9"/>
            <color indexed="81"/>
            <rFont val="Tahoma"/>
            <family val="2"/>
            <charset val="238"/>
          </rPr>
          <t>Redel Danuta:</t>
        </r>
        <r>
          <rPr>
            <sz val="9"/>
            <color indexed="81"/>
            <rFont val="Tahoma"/>
            <family val="2"/>
            <charset val="238"/>
          </rPr>
          <t xml:space="preserve">
Rubryki dodano na wniosek DKiN</t>
        </r>
      </text>
    </comment>
  </commentList>
</comments>
</file>

<file path=xl/sharedStrings.xml><?xml version="1.0" encoding="utf-8"?>
<sst xmlns="http://schemas.openxmlformats.org/spreadsheetml/2006/main" count="832" uniqueCount="431">
  <si>
    <t>|Oferent|</t>
  </si>
  <si>
    <t>Data</t>
  </si>
  <si>
    <t>Miejscowość</t>
  </si>
  <si>
    <t>OFERTA</t>
  </si>
  <si>
    <t>o dofinansowanie realizacji zadania publicznego</t>
  </si>
  <si>
    <t>z udziałem środków finansowych z budżetu państwa</t>
  </si>
  <si>
    <t>Nazwa zadania publicznego</t>
  </si>
  <si>
    <t>Kwota środków otrzymanych na:</t>
  </si>
  <si>
    <t>zadania dofinansowane z budżetu państwa</t>
  </si>
  <si>
    <t>zadania dofinansowane z FRKF</t>
  </si>
  <si>
    <t>Łącznie</t>
  </si>
  <si>
    <t>Razem:</t>
  </si>
  <si>
    <t>1.  Pełna nazwa Oferenta</t>
  </si>
  <si>
    <t xml:space="preserve">Imię </t>
  </si>
  <si>
    <t>Nazwisko</t>
  </si>
  <si>
    <t>Funkcja</t>
  </si>
  <si>
    <t>Miejscowość:</t>
  </si>
  <si>
    <t>Kod pocztowy:</t>
  </si>
  <si>
    <t>Gmina:</t>
  </si>
  <si>
    <t>Powiat:</t>
  </si>
  <si>
    <t>Województwo:</t>
  </si>
  <si>
    <t>wybierz województwo</t>
  </si>
  <si>
    <t>Ulica:</t>
  </si>
  <si>
    <t>Nr domu:</t>
  </si>
  <si>
    <t>Nr lokalu:</t>
  </si>
  <si>
    <t>Tel:</t>
  </si>
  <si>
    <t>E-mail:</t>
  </si>
  <si>
    <t>Nr KRS</t>
  </si>
  <si>
    <t>Regon:                       </t>
  </si>
  <si>
    <t>Data wystawienia odpisu KRS</t>
  </si>
  <si>
    <t>NIP:   </t>
  </si>
  <si>
    <t>4.    Nazwa banku i nr wydzielonego rachunku bankowego dla realizacji zadania</t>
  </si>
  <si>
    <t>Nazwa Banku</t>
  </si>
  <si>
    <t>Nr rachunku</t>
  </si>
  <si>
    <t>środki z budżetu państwa</t>
  </si>
  <si>
    <t>rodzaj licencji*</t>
  </si>
  <si>
    <t>klubowe</t>
  </si>
  <si>
    <t>zawodnicze</t>
  </si>
  <si>
    <t>zawodnicy - seniorzy</t>
  </si>
  <si>
    <t>trenerskie</t>
  </si>
  <si>
    <t>sędziowskie</t>
  </si>
  <si>
    <t>Miejsce</t>
  </si>
  <si>
    <t>Liczba zawodników</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</si>
  <si>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</si>
  <si>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</si>
  <si>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</si>
  <si>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</si>
  <si>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</si>
  <si>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</si>
  <si>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</si>
  <si>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</si>
  <si>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</si>
  <si>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</si>
  <si>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</si>
  <si>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</si>
  <si>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</si>
  <si>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</si>
  <si>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</si>
  <si>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</si>
  <si>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</si>
  <si>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</si>
  <si>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VI. Inne informacje – ważne zdaniem Oferenta dla wykazania celowości zadania:</t>
  </si>
  <si>
    <t>VII. Oświadczam(-my), że:</t>
  </si>
  <si>
    <t>Imię</t>
  </si>
  <si>
    <t>Stanowisko</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</si>
  <si>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</si>
  <si>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1.   Szczegółowy zakres rzeczowy zadania publicznego:</t>
  </si>
  <si>
    <t>1. Wszystkie podane w ofercie informacje są zgodne z aktualnym stanem prawnym i faktycznym.</t>
  </si>
  <si>
    <t>Osoba uprawniona</t>
  </si>
  <si>
    <t>Koszty pośrednie niezbędne do obsługi zadania</t>
  </si>
  <si>
    <t>17.</t>
  </si>
  <si>
    <t>III. Koszty obsługi szkolenia</t>
  </si>
  <si>
    <t>16.</t>
  </si>
  <si>
    <t>Ubezpieczenia zawodników</t>
  </si>
  <si>
    <t>15.</t>
  </si>
  <si>
    <t>Działalność gospodarcza (kontrakt, usługi)</t>
  </si>
  <si>
    <t>14.</t>
  </si>
  <si>
    <t>Bezosobowy fundusz płac /poza akcjami szkoleniowymi/</t>
  </si>
  <si>
    <t>13.</t>
  </si>
  <si>
    <t>Osobowy fundusz płac</t>
  </si>
  <si>
    <t>12.</t>
  </si>
  <si>
    <t>Składki do organizacji międzynarodowych</t>
  </si>
  <si>
    <t>11.</t>
  </si>
  <si>
    <t>Badania diagnostyczne/monitoring</t>
  </si>
  <si>
    <t>10.</t>
  </si>
  <si>
    <t>Zakup i obsługa sprzętu sportowego, specjalistycznego</t>
  </si>
  <si>
    <t>9.</t>
  </si>
  <si>
    <t xml:space="preserve">Suplementy diety, odżywki itp. </t>
  </si>
  <si>
    <t>8.</t>
  </si>
  <si>
    <t>Doszkalanie kadry szkoleniowej</t>
  </si>
  <si>
    <t>7.</t>
  </si>
  <si>
    <t xml:space="preserve"> </t>
  </si>
  <si>
    <t>II. Koszty wspomagania szkolenia</t>
  </si>
  <si>
    <t>Razem (poz. 1-6)</t>
  </si>
  <si>
    <t>Stypendia sportowe</t>
  </si>
  <si>
    <t>6.</t>
  </si>
  <si>
    <t>Zawody mistrzowskie (ME i MŚ)</t>
  </si>
  <si>
    <t>5.</t>
  </si>
  <si>
    <t>Zawody zagraniczne</t>
  </si>
  <si>
    <t>4.</t>
  </si>
  <si>
    <t>Zawody krajowe</t>
  </si>
  <si>
    <t>3.</t>
  </si>
  <si>
    <t>Zgrupowania i konsultacje zagraniczne</t>
  </si>
  <si>
    <t>2.</t>
  </si>
  <si>
    <t>Zgrupowania i konsultacje krajowe</t>
  </si>
  <si>
    <t>1.</t>
  </si>
  <si>
    <t>I.  Koszty szkoleniowe</t>
  </si>
  <si>
    <t>Liczba działań</t>
  </si>
  <si>
    <t xml:space="preserve"> Koszt całkowity</t>
  </si>
  <si>
    <t>Środki własne 
i z innych źródeł</t>
  </si>
  <si>
    <t>Zakres zadania</t>
  </si>
  <si>
    <t>Poz.</t>
  </si>
  <si>
    <t>Oferent/Zleceniobiorca*</t>
  </si>
  <si>
    <t>................................................</t>
  </si>
  <si>
    <t xml:space="preserve"> Załącznik nr 1 do oferty /umowy*  ………...………………………..</t>
  </si>
  <si>
    <t>OGÓŁEM</t>
  </si>
  <si>
    <t>osoby towarzyszące</t>
  </si>
  <si>
    <t>zawodnicy</t>
  </si>
  <si>
    <r>
      <t xml:space="preserve">DO                    </t>
    </r>
    <r>
      <rPr>
        <b/>
        <sz val="8.5"/>
        <rFont val="Arial CE"/>
        <charset val="238"/>
      </rPr>
      <t>(RRRR-MM-DD)</t>
    </r>
  </si>
  <si>
    <r>
      <t xml:space="preserve">OD                    </t>
    </r>
    <r>
      <rPr>
        <b/>
        <sz val="8.5"/>
        <rFont val="Arial CE"/>
        <charset val="238"/>
      </rPr>
      <t>(RRRR-MM-DD)</t>
    </r>
  </si>
  <si>
    <t xml:space="preserve">Miejsce akcji zgodnie z jej realizacją (miasto / kraj) </t>
  </si>
  <si>
    <t>Liczba osób</t>
  </si>
  <si>
    <t xml:space="preserve"> Numer pozycji z zestawienia zbiorczego 
załącznika nr 1</t>
  </si>
  <si>
    <t>Lp</t>
  </si>
  <si>
    <t xml:space="preserve">HARMONOGRAM PLANOWANYCH DZIAŁAŃ </t>
  </si>
  <si>
    <t>Załącznik nr 2 do oferty/umowy*  …………………………………………..</t>
  </si>
  <si>
    <t>Ogółem koszty obsługi zadania</t>
  </si>
  <si>
    <t>b) koszty transportu</t>
  </si>
  <si>
    <t>a) koszty podróży służbowych</t>
  </si>
  <si>
    <t>Pozostałe koszty</t>
  </si>
  <si>
    <t>Pochodne od wynagrodzeń</t>
  </si>
  <si>
    <t>Wynagrodzenia bezosobowe za obsługę zadania</t>
  </si>
  <si>
    <t>Wynagrodzenia osobowe za obsługę zadania</t>
  </si>
  <si>
    <t>c) opłaty bankowe</t>
  </si>
  <si>
    <t>b) wynajem lokalu</t>
  </si>
  <si>
    <t>a) koszty łączności i korespondencji</t>
  </si>
  <si>
    <t>Usługi obce, w tym:</t>
  </si>
  <si>
    <t xml:space="preserve">c) koszty konserwacji urządzeń biurowych i środków transportu </t>
  </si>
  <si>
    <t>b) zakup niezbędnego sprzętu, materiałów i urządzeń biurowych oraz programów komputerowych</t>
  </si>
  <si>
    <t>a) opłaty za nośniki energii</t>
  </si>
  <si>
    <t>Zużycie materiałów i energii, w tym:</t>
  </si>
  <si>
    <t>Plan</t>
  </si>
  <si>
    <t>Rodzaje kosztów</t>
  </si>
  <si>
    <t>Lp.</t>
  </si>
  <si>
    <t xml:space="preserve"> PRELIMINARZ KOSZTÓW POŚREDNICH </t>
  </si>
  <si>
    <t xml:space="preserve"> Załącznik nr  3  do oferty/umowy*  ………...………………………..</t>
  </si>
  <si>
    <t>24.</t>
  </si>
  <si>
    <t>23.</t>
  </si>
  <si>
    <t>22.</t>
  </si>
  <si>
    <t>21.</t>
  </si>
  <si>
    <t>20.</t>
  </si>
  <si>
    <t>19.</t>
  </si>
  <si>
    <t>18.</t>
  </si>
  <si>
    <t>Cena jednostkowa</t>
  </si>
  <si>
    <t>Liczba</t>
  </si>
  <si>
    <t>Nazwa sprzętu</t>
  </si>
  <si>
    <t>WYKAZ SPRZĘTU SPORTOWEGO I SPECJALISTYCZNEGO</t>
  </si>
  <si>
    <t>Zleceniobiorca</t>
  </si>
  <si>
    <t xml:space="preserve"> Załącznik nr  7  do umowy  ………...…......……………………..</t>
  </si>
  <si>
    <t>RAZEM</t>
  </si>
  <si>
    <t>Razem 
w skali -1 rok</t>
  </si>
  <si>
    <t>Razem 
w skali -1 miesiąc</t>
  </si>
  <si>
    <t>Pochodne od wynagrodzeń pracodawcy
(na miesiąc)</t>
  </si>
  <si>
    <t>Kwota brutto
(na miesiąc)</t>
  </si>
  <si>
    <t>Okres 
zatrudnienia
(w miesiącach)</t>
  </si>
  <si>
    <t>Forma 
zatrudnienia</t>
  </si>
  <si>
    <t>Nazwisko i imię</t>
  </si>
  <si>
    <t>WYKAZ DOFINANSOWYWANYCH WYNAGRODZEŃ W KOSZTACH POŚREDNICH</t>
  </si>
  <si>
    <t xml:space="preserve"> Załącznik nr  9  do umowy  ………...………………………..</t>
  </si>
  <si>
    <r>
      <t>5)</t>
    </r>
    <r>
      <rPr>
        <i/>
        <sz val="8"/>
        <rFont val="Arial"/>
        <family val="2"/>
        <charset val="238"/>
      </rPr>
      <t>-kategorie wiekowe:młodzik, junior młodszy (kadet), junior, młodzieżowiec, senior</t>
    </r>
  </si>
  <si>
    <r>
      <rPr>
        <i/>
        <vertAlign val="superscript"/>
        <sz val="8"/>
        <rFont val="Arial"/>
        <family val="2"/>
        <charset val="238"/>
      </rPr>
      <t xml:space="preserve">4) </t>
    </r>
    <r>
      <rPr>
        <i/>
        <sz val="8"/>
        <rFont val="Arial"/>
        <family val="2"/>
        <charset val="238"/>
      </rPr>
      <t>- dotyczy kadry narodowej osób niepełnosprawnych</t>
    </r>
  </si>
  <si>
    <r>
      <rPr>
        <i/>
        <vertAlign val="superscript"/>
        <sz val="8"/>
        <rFont val="Arial"/>
        <family val="2"/>
        <charset val="238"/>
      </rPr>
      <t xml:space="preserve">3) </t>
    </r>
    <r>
      <rPr>
        <i/>
        <sz val="8"/>
        <rFont val="Arial"/>
        <family val="2"/>
        <charset val="238"/>
      </rPr>
      <t>- A1, A2, B1, B2, C.</t>
    </r>
  </si>
  <si>
    <r>
      <rPr>
        <i/>
        <vertAlign val="superscript"/>
        <sz val="8"/>
        <rFont val="Arial"/>
        <family val="2"/>
        <charset val="238"/>
      </rPr>
      <t>2)</t>
    </r>
    <r>
      <rPr>
        <i/>
        <sz val="8"/>
        <rFont val="Arial"/>
        <family val="2"/>
        <charset val="238"/>
      </rPr>
      <t xml:space="preserve"> - nie dotyczy gier zespołowych</t>
    </r>
  </si>
  <si>
    <r>
      <rPr>
        <i/>
        <vertAlign val="superscript"/>
        <sz val="8"/>
        <rFont val="Arial"/>
        <family val="2"/>
        <charset val="238"/>
      </rPr>
      <t>1)</t>
    </r>
    <r>
      <rPr>
        <i/>
        <sz val="8"/>
        <rFont val="Arial"/>
        <family val="2"/>
        <charset val="238"/>
      </rPr>
      <t xml:space="preserve"> - w zależności od specyfiki  sportu - nie dotyczy gier zespołowych</t>
    </r>
  </si>
  <si>
    <t>Pouczenie:</t>
  </si>
  <si>
    <t>(czytelny podpis )</t>
  </si>
  <si>
    <t>Kierownik Wyszkolenia / Dyrektor Sportowy</t>
  </si>
  <si>
    <r>
      <t>Kategoria wiekowa</t>
    </r>
    <r>
      <rPr>
        <vertAlign val="superscript"/>
        <sz val="8"/>
        <rFont val="Arial"/>
        <family val="2"/>
        <charset val="238"/>
      </rPr>
      <t>5)</t>
    </r>
  </si>
  <si>
    <r>
      <t>Proponowana kadra</t>
    </r>
    <r>
      <rPr>
        <vertAlign val="superscript"/>
        <sz val="8"/>
        <rFont val="Arial"/>
        <family val="2"/>
        <charset val="238"/>
      </rPr>
      <t>3)</t>
    </r>
  </si>
  <si>
    <t>Woj.</t>
  </si>
  <si>
    <r>
      <t xml:space="preserve">Sport  </t>
    </r>
    <r>
      <rPr>
        <vertAlign val="superscript"/>
        <sz val="8"/>
        <rFont val="Arial"/>
        <family val="2"/>
        <charset val="238"/>
      </rPr>
      <t>2)</t>
    </r>
  </si>
  <si>
    <t>Forma szkolenia</t>
  </si>
  <si>
    <t>Trener klubowy</t>
  </si>
  <si>
    <r>
      <t>Klasa startowa</t>
    </r>
    <r>
      <rPr>
        <vertAlign val="superscript"/>
        <sz val="8"/>
        <rFont val="Arial"/>
        <family val="2"/>
        <charset val="238"/>
      </rPr>
      <t>4)</t>
    </r>
  </si>
  <si>
    <r>
      <t xml:space="preserve">Konkurencja, kat. wagowa, osada lub styl </t>
    </r>
    <r>
      <rPr>
        <vertAlign val="superscript"/>
        <sz val="8"/>
        <rFont val="Arial"/>
        <family val="2"/>
        <charset val="238"/>
      </rPr>
      <t>1)</t>
    </r>
    <r>
      <rPr>
        <sz val="8"/>
        <rFont val="Arial"/>
        <family val="2"/>
        <charset val="238"/>
      </rPr>
      <t xml:space="preserve"> </t>
    </r>
  </si>
  <si>
    <t xml:space="preserve">Nazwa klubu </t>
  </si>
  <si>
    <t>Numer licencji pzs</t>
  </si>
  <si>
    <t>Płeć</t>
  </si>
  <si>
    <t>Rok urodzenia</t>
  </si>
  <si>
    <t>filtry</t>
  </si>
  <si>
    <t>do</t>
  </si>
  <si>
    <t>na okres od</t>
  </si>
  <si>
    <t>Wykaz szkolonych zawodników (kadra narodowa) Polskiego Związku ……………………………………………….</t>
  </si>
  <si>
    <t xml:space="preserve">Zleceniobiorca </t>
  </si>
  <si>
    <t>Załącznik nr 10 do umowy ……………………………………….</t>
  </si>
  <si>
    <t>…………………………………</t>
  </si>
  <si>
    <t xml:space="preserve">     </t>
  </si>
  <si>
    <t>umowa z bezosobowego funduszu płac</t>
  </si>
  <si>
    <t>zlecenie -</t>
  </si>
  <si>
    <t>usługa w ramach działalności gospaderczej</t>
  </si>
  <si>
    <t>dz.gosp. -</t>
  </si>
  <si>
    <t>kontrakt lub umowa bezterminowa</t>
  </si>
  <si>
    <t>kontrakt -</t>
  </si>
  <si>
    <t>formy zatrudnienia :</t>
  </si>
  <si>
    <t>Osoby współpracujące</t>
  </si>
  <si>
    <t>Kadra szkoleniowa</t>
  </si>
  <si>
    <t>Okres zatrudnienia</t>
  </si>
  <si>
    <t>Numer licencji</t>
  </si>
  <si>
    <t>Klasa trenerska</t>
  </si>
  <si>
    <t>Sport</t>
  </si>
  <si>
    <t>Nazwa zadania</t>
  </si>
  <si>
    <t>Zał. nr 11 do umowy ………………………</t>
  </si>
  <si>
    <t>........................................................</t>
  </si>
  <si>
    <t>……………………………………………………………….</t>
  </si>
  <si>
    <t>Numer konta bankowego (odrębny dla realizowanego zadania wynikającego z umowy)</t>
  </si>
  <si>
    <t>grudzień</t>
  </si>
  <si>
    <t>listopad</t>
  </si>
  <si>
    <t>październik</t>
  </si>
  <si>
    <t>wrzesień</t>
  </si>
  <si>
    <t>sierpień</t>
  </si>
  <si>
    <t>lipiec</t>
  </si>
  <si>
    <t>czerwiec</t>
  </si>
  <si>
    <t>maj</t>
  </si>
  <si>
    <t>kwiecień</t>
  </si>
  <si>
    <t>marzec</t>
  </si>
  <si>
    <t>luty</t>
  </si>
  <si>
    <t>styczeń</t>
  </si>
  <si>
    <t>w tym kwota na stypendia sportowe</t>
  </si>
  <si>
    <t>Kwota transzy                     budżet państwa</t>
  </si>
  <si>
    <t>Miesiące</t>
  </si>
  <si>
    <t xml:space="preserve">HARMONOGRAM PRZEKAZYWANIA TRANSZ  </t>
  </si>
  <si>
    <t>………………………………..</t>
  </si>
  <si>
    <t>Załącznik nr 15 do umowy………………………………….</t>
  </si>
  <si>
    <t>REZERWA / plan</t>
  </si>
  <si>
    <t>Razem 
w skali-1 rok</t>
  </si>
  <si>
    <t>Razem 
w skali-1 miesiąc</t>
  </si>
  <si>
    <t>Pochodne 
od stypendium pracodawcy
(na miesiąc)</t>
  </si>
  <si>
    <t>Kwota w zł
(na miesiąc)</t>
  </si>
  <si>
    <t>Okres wypłaty
(w miesiącach)</t>
  </si>
  <si>
    <t>Kategoria wiekowa
(senior, młodzieżowiec, junior)</t>
  </si>
  <si>
    <t xml:space="preserve">STYPENDIA SPORTOWE </t>
  </si>
  <si>
    <t xml:space="preserve"> Załącznik nr  17 do umowy  ………...………………………..</t>
  </si>
  <si>
    <t>* niewłaściwe skreślić</t>
  </si>
  <si>
    <t xml:space="preserve">Koszty pośrednie niezbędne do obsługi zadania </t>
  </si>
  <si>
    <t xml:space="preserve">Bezosobowy fundusz płac /poza akcjami szkoleniowymi/ </t>
  </si>
  <si>
    <t>Badania diagnostyczne/ monitoring</t>
  </si>
  <si>
    <t>Zgrupowania zagraniczne</t>
  </si>
  <si>
    <t>Koszt całkowity</t>
  </si>
  <si>
    <t xml:space="preserve"> Środki własne i z innych źródeł</t>
  </si>
  <si>
    <t>Plan po zmianach / Wykonanie*</t>
  </si>
  <si>
    <t xml:space="preserve">Całość zadania zgodnie z umową / aneksem
zestawienia zbiorczego </t>
  </si>
  <si>
    <t>Załącznik nr 21 do sprawozdania do umowy ……………………………………</t>
  </si>
  <si>
    <t>os. tow.</t>
  </si>
  <si>
    <t>zaw.</t>
  </si>
  <si>
    <t>RRRR-MM-DD</t>
  </si>
  <si>
    <t>Miejsce akcji zgodnie z jej realizacją (miasto/kraj)</t>
  </si>
  <si>
    <t>Do</t>
  </si>
  <si>
    <t>Od</t>
  </si>
  <si>
    <t>Załącznik nr 22 do sprawozdania do umowy ……………………………...…………</t>
  </si>
  <si>
    <t xml:space="preserve">  PRELIMINARZ KOSZTÓW POŚREDNICH - PLAN PO ZMIANACH/WYKONANIE*</t>
  </si>
  <si>
    <t xml:space="preserve"> Załącznik nr 23 do sprawozdania do umowy  ………...………………………..</t>
  </si>
  <si>
    <t>WYKAZ SPRZĘTU SPORTOWEGO I SPECJALISTYCZNEGO
- PLAN PO ZMIANACH/WYKONANIE*</t>
  </si>
  <si>
    <t>`</t>
  </si>
  <si>
    <t>…………………………………………….</t>
  </si>
  <si>
    <t xml:space="preserve"> Załącznik nr  24  do  sprawozdania do umowy  ………...…………………….......…..</t>
  </si>
  <si>
    <t>W przypadku zmiany liczby osób lub zmiany stawek dla zatrudnionej osoby należy wstawić dodatkowy wiersz z zachowaniem zapisanych w komórkach funkcji.</t>
  </si>
  <si>
    <t>Plan zgodnie z umową/aneksem</t>
  </si>
  <si>
    <t xml:space="preserve"> Plan po zmianach / Wykonanie*</t>
  </si>
  <si>
    <t>Plan zgodnie z umową /aneksem</t>
  </si>
  <si>
    <t xml:space="preserve">Razem w skali - 1 rok </t>
  </si>
  <si>
    <t>Razem 
w skali 
-1 miesiąc</t>
  </si>
  <si>
    <t>WYKAZ DOFINANSOWYWANYCH WYNAGRODZEŃ W KOSZTACH POŚREDNICH - PLAN PO ZMIANACH/WYKONANIE*</t>
  </si>
  <si>
    <t xml:space="preserve"> Załącznik nr 26 do sprawozdania do umowy  ………...………………………..</t>
  </si>
  <si>
    <t>W przypadku zmiany liczby osób lub zmiany stawek stypendium należy wstawić dodatkowy wiersz z zachowaniem zapisanych w komórkach funkcji.</t>
  </si>
  <si>
    <t>Plan po zmianach 
/ Wykonanie*</t>
  </si>
  <si>
    <t>Plan zgodnie 
z umową /aneksem</t>
  </si>
  <si>
    <t>Razem w skali 
-1 miesiąc</t>
  </si>
  <si>
    <t>Pochodne od stypendium pracodawcy
(na miesiąc)</t>
  </si>
  <si>
    <t>Kwota 
(na miesiąc)</t>
  </si>
  <si>
    <t>Okres wypłat
(w miesiącach)</t>
  </si>
  <si>
    <t>STYPENDIA SPORTOWE - PLAN PO ZMIANACH/WYKONANIE*</t>
  </si>
  <si>
    <t xml:space="preserve"> Załącznik nr  27 do sprawozdania do umowy  ………...………………………..</t>
  </si>
  <si>
    <t>………………………………</t>
  </si>
  <si>
    <t xml:space="preserve">Opis </t>
  </si>
  <si>
    <t>Nazwa firmy lub nazwisko i imię wystawcy rach./faktury i adres</t>
  </si>
  <si>
    <t>Data 
zapłaty</t>
  </si>
  <si>
    <t>Data wystawienia</t>
  </si>
  <si>
    <t>Numer faktury/rachunku</t>
  </si>
  <si>
    <t>(wpisać zakres kosztów zadania z zał. nr 21 - wykonanie)</t>
  </si>
  <si>
    <t>(sporządzić odrębnie dla każdego działania)</t>
  </si>
  <si>
    <t>Zestawienie faktur (rachunków) do zrealizowanego działania</t>
  </si>
  <si>
    <t>Załącznik nr 28 do sprawozdania  do umowy ……………………………</t>
  </si>
  <si>
    <t>……………………………………………</t>
  </si>
  <si>
    <t>POUCZENIE</t>
  </si>
  <si>
    <t>Adnotacje urzędowe</t>
  </si>
  <si>
    <t>Poświadczenie złożenia sprawozdania</t>
  </si>
  <si>
    <t>2. wszystkie podane w niniejszym sprawozdaniu informacje są zgodne z aktualnym stanem  prawnym i faktycznym;</t>
  </si>
  <si>
    <t>1. od daty zawarcia umowy nie zmienił się status prawny podmiotu;</t>
  </si>
  <si>
    <t>Oświadczam (-my), że:</t>
  </si>
  <si>
    <t>Załączniki:</t>
  </si>
  <si>
    <t>Polski Związek Żeglarski</t>
  </si>
  <si>
    <t>Część III. Dodatkowe informacje</t>
  </si>
  <si>
    <t>Polski Związek Triathlonu</t>
  </si>
  <si>
    <t>Polski Związek Towarzystw Wioślarskich</t>
  </si>
  <si>
    <t>Polski Związek Tenisowy</t>
  </si>
  <si>
    <t>Polski Związek Tenisa Stołowego</t>
  </si>
  <si>
    <t>Polski Związek Taekwondo Olimpijskiego</t>
  </si>
  <si>
    <t>Polski Związek Szermierczy</t>
  </si>
  <si>
    <t>Polski Związek Szachowy</t>
  </si>
  <si>
    <t>Część II. Sprawozdanie z wykonania wydatków</t>
  </si>
  <si>
    <t>Polski Związek Strzelectwa Sportowego</t>
  </si>
  <si>
    <t>Polski Związek Podnoszenia Ciężarów</t>
  </si>
  <si>
    <t>Polski Związek Pływacki</t>
  </si>
  <si>
    <t>Polski Związek Orientacji Sportowej</t>
  </si>
  <si>
    <t>Jeśli nie - proszę uzasadnić dlaczego?</t>
  </si>
  <si>
    <t>Polski Związek Narciarski</t>
  </si>
  <si>
    <t>Polski Związek Łuczniczy</t>
  </si>
  <si>
    <t>miejscowość i data złożenia sprawozdania</t>
  </si>
  <si>
    <t>Polski Związek Lekkiej Atletyki</t>
  </si>
  <si>
    <t>Polski Związek Kręglarski</t>
  </si>
  <si>
    <t>Polski Związek Koszykówki</t>
  </si>
  <si>
    <t>a</t>
  </si>
  <si>
    <t>nazwa organu zlecajacego</t>
  </si>
  <si>
    <t>Polski Związek Kajakowy</t>
  </si>
  <si>
    <t>pomiędzy</t>
  </si>
  <si>
    <t>Polski Związek Jeździecki</t>
  </si>
  <si>
    <t>zawartej w dniu</t>
  </si>
  <si>
    <t>określonego w umowie nr</t>
  </si>
  <si>
    <t>w terminie</t>
  </si>
  <si>
    <t>Polski Związek Bilardowy</t>
  </si>
  <si>
    <t>nazwa zadania</t>
  </si>
  <si>
    <t>Polski Związek Badmintonu</t>
  </si>
  <si>
    <t>z wykonania zadania publicznego</t>
  </si>
  <si>
    <t xml:space="preserve">PRELIMINARZ KOSZTÓW BEZPOŚREDNICH I POŚREDNICH - ZESTAWIENIE ZBIORCZE </t>
  </si>
  <si>
    <t>*niewłaściwe skreślić</t>
  </si>
  <si>
    <t>SPRAWOZDANIE FINANSOWE Z REALIZACJI ZADANIA PUBLICZNEGO</t>
  </si>
  <si>
    <t xml:space="preserve"> ZESTAWIENIE ZBIORCZE - PLAN PO ZMIANACH</t>
  </si>
  <si>
    <t>ZESTAWIENIE ZBIORCZE - PLAN PO ZMIANACH I / II półrocze*</t>
  </si>
  <si>
    <t xml:space="preserve">HARMONOGRAM PLANOWANYCH DZIAŁAŃ - PLAN PO ZMIANACH </t>
  </si>
  <si>
    <t xml:space="preserve"> HARMONOGRAM PLANOWANYCH DZIAŁAŃ - PLAN PO ZMIANACH I/II półrocze*</t>
  </si>
  <si>
    <t>HARMONOGRAM PLANOWANYCH DZIAŁAŃ - WYKONANIE</t>
  </si>
  <si>
    <t>Kwota (koszt całkowity)</t>
  </si>
  <si>
    <t>(do poz. 9 zał. nr 1)</t>
  </si>
  <si>
    <t>(do poz. 17 zał. nr 1)</t>
  </si>
  <si>
    <t>(do poz. 1 zał. nr 1)</t>
  </si>
  <si>
    <t xml:space="preserve">Wykaz kadry trenerskiej i osób współpracujących </t>
  </si>
  <si>
    <t>*</t>
  </si>
  <si>
    <t>(do poz. 6 zał. nr 1)</t>
  </si>
  <si>
    <t>(do poz. 1 zał. nr 21)</t>
  </si>
  <si>
    <t>(do poz. 17 zał. nr 21)</t>
  </si>
  <si>
    <t>(do poz. 9 zał. nr 21)</t>
  </si>
  <si>
    <t xml:space="preserve">(do poz. 6 zał. nr 21) </t>
  </si>
  <si>
    <t>Kwota (środki własne i z innych źródeł)</t>
  </si>
  <si>
    <t>Razem (poz. 7-16)</t>
  </si>
  <si>
    <t>Razem koszty bezpośrednie (poz. 1-16)</t>
  </si>
  <si>
    <t>OGÓŁEM (poz. 1-17)</t>
  </si>
  <si>
    <t>Razem (poz. 1-16)</t>
  </si>
  <si>
    <t>* dotyczy sportu osób niepełnosprawnych</t>
  </si>
  <si>
    <t>5.  Efekty rzeczowe przewidywane w trakcie realizacji zadania:</t>
  </si>
  <si>
    <t>3.    Adres – kontakt (tel., e-mail ), numer NIP oraz Regon</t>
  </si>
  <si>
    <t>Działalność gospodarcza</t>
  </si>
  <si>
    <t>Dzialalność gospodarcza</t>
  </si>
  <si>
    <t xml:space="preserve">1. Czy zakładane cele i rezultaty zostały osiagnięte w wymiarze określonym w ofercie? </t>
  </si>
  <si>
    <t>4. wszystkie kwoty wymienione w zestawieniu faktur (rachunków) zostały faktycznie poniesione;</t>
  </si>
  <si>
    <t>5. płatności na podatek dochodowy od osób fizycznych oraz składki na ubezpieczenie społeczne zostały uregulowane w terminie;</t>
  </si>
  <si>
    <t>7. zakupiony sprzęt ze srodków otrzymanych na realizację zadania został przekazany do użytkownika.</t>
  </si>
  <si>
    <t>rok 2019</t>
  </si>
  <si>
    <t>(do poz. 3-6 zał. nr 3)</t>
  </si>
  <si>
    <t>(do poz. 3-6 zał. nr 23)</t>
  </si>
  <si>
    <t xml:space="preserve">Czytelny podpis </t>
  </si>
  <si>
    <t>(czytelny podpis)</t>
  </si>
  <si>
    <t>Przygotowania zawodników kadry narodowej do udziału w igrzyskach paraolimpijskich, igrzyskach głuchych, mistrzostwach świata i Europy w 2021 roku</t>
  </si>
  <si>
    <t>3. zamówienia na dostawy, usługi i roboty budowlane ze środków finansowych uzyskanych w ramach umowy zostały dokonane zgodnie z przepisami ustawy z dnia 29 stycznia 2004 r. Prawo zamówień publicznych (Dz. U. z 2019 r. poz. 1843 oraz z 2020 r. poz. 1086);</t>
  </si>
  <si>
    <t xml:space="preserve">Przygotowania zawodników kadry narodowej do udziału w igrzyskach paraolimpijskich, igrzyskach głuchych, mistrzostwach świata i Europy w 2021 roku     
</t>
  </si>
  <si>
    <t>w terminie od ………………. do ……………… 2021 roku</t>
  </si>
  <si>
    <t>Kwota (środki budżetu państwa)</t>
  </si>
  <si>
    <r>
      <t xml:space="preserve">Okres zatrudnienia
</t>
    </r>
    <r>
      <rPr>
        <sz val="11"/>
        <color theme="1"/>
        <rFont val="Calibri"/>
        <family val="2"/>
        <charset val="238"/>
        <scheme val="minor"/>
      </rPr>
      <t>(w miesiącach)</t>
    </r>
  </si>
  <si>
    <t>Przygotowania zawodników kadry narodowej do udziału w igrzyskach paolimpijskich, igrzyskach głuchych, mistrzostwach świata i Europy w 2021 r.</t>
  </si>
  <si>
    <t xml:space="preserve">Przygotowania zawodników kadry narodowej do udziału w igrzyskach paraolimpijskich, igrzyskach głuchych, mistrzostwach świata i Europy w 2021 roku  
</t>
  </si>
  <si>
    <t>Środki budżetu państwa</t>
  </si>
  <si>
    <t xml:space="preserve">Przygotowania zawodników kadry narodowej do udziału w igrzyskach paraolimpijskich, igrzyskach głuchych, mistrzostwach świata i Europy w 2021 roku    
</t>
  </si>
  <si>
    <t>Środki budżetu pańśtwa</t>
  </si>
  <si>
    <t>Forma zatrudnienia*</t>
  </si>
  <si>
    <t xml:space="preserve">Przygotowania zawodników kadry narodowej do udziału w igrzyskach paraolimpijskich, igrzyskach głuchych, mistrzostwach świata i Europy w 2021 r.     
</t>
  </si>
  <si>
    <t>Przygotowania zawodników kadry narodowej do udziału w igrzyskach paraolimpijskich,                                                                                   igrzyskach głuchych, mistrzostwach świata i Europy w 2021 roku</t>
  </si>
  <si>
    <t>Przygotowania zawodników kadry narodowej do udziału w igrzyskach paraolimpijskich, igrzyskach głuchych, mistrzostwach świata i Europy w 2021 r.</t>
  </si>
  <si>
    <t>Koszt całkowity (środki budżetu państwa)</t>
  </si>
  <si>
    <t>rok 2020</t>
  </si>
  <si>
    <t>Opis planowanych działań w zakresie organizacji szkolenia w roku 2021. W przypadku ubiegania się o dodatkowe środki należy opisać zakres planowanych działań w zakresie wnioskowanej kwoty.</t>
  </si>
  <si>
    <t>liczba licencji na dzień 30 listopada 2020 r.</t>
  </si>
  <si>
    <t>2.    Termin, miejsce realizacji zadania zleconego oraz liczba wszystkich uczestników objętych dofinansowaniem ujętych w programie:</t>
  </si>
  <si>
    <t xml:space="preserve">h)  środki budżetu państwa </t>
  </si>
  <si>
    <t>2. Podmiot nie zalega z płatnościami wobec Ministerstwa Sportu,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</si>
  <si>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 xml:space="preserve">Przygotowanie zawodników kadry narodowej do udziału w igrzyskach paraolimpijskich, igrzyskach głuchych, mistrzostwach świata           i Europy w 2021 roku </t>
  </si>
  <si>
    <t xml:space="preserve">I.      Podstawa prawna wystąpienia o środki finansowe: </t>
  </si>
  <si>
    <t xml:space="preserve">II.      Szczegółowa nazwa zadania: </t>
  </si>
  <si>
    <t>IV.  Informacje o Oferencie:</t>
  </si>
  <si>
    <t>5.   Osoby uprawnione do nadzoru nad prawidłowością realizacji umowy</t>
  </si>
  <si>
    <t>2.   Osoby uprawnione do reprezentowania Oferenta, składania oświadczeń woli i zaciągania w jego imieniu zobowiązań finansowych</t>
  </si>
  <si>
    <t xml:space="preserve">1) Art. 29 ust. 7 ustawy z dnia 25 czerwca 2010 roku o sporcie (Dz. U. z 2020 r. poz. 1133)                                                                  </t>
  </si>
  <si>
    <t>6.   Dane kontaktowe osób uprawnionych do nadzoru nad prawidłowością realizacji umowy zgodnie z pkt 5</t>
  </si>
  <si>
    <t>Termin rozpoczęcia</t>
  </si>
  <si>
    <t xml:space="preserve">   Liczba stypendystów</t>
  </si>
  <si>
    <t>Termin zakończenia</t>
  </si>
  <si>
    <t xml:space="preserve">Inne, wyłącznie związane z bezpośrednią realizacją zadania po akceptacji dyrektora komórki organizacyjnej </t>
  </si>
  <si>
    <t>d) inne, wyłącznie związane z bezpośrednią realizacją zadań, po akceptacji dyrektora komórki organizacyjnej</t>
  </si>
  <si>
    <t>c) inne, wyłącznie związane z bezpośrednią realizacją zadań po akceptacji dyrektora komórki organizacyjnej</t>
  </si>
  <si>
    <t>Inne, wyłącznie związane z bezpośrednią realizacją zadania po akceptacji dyrektora komórki organizacyjnej</t>
  </si>
  <si>
    <t>d) inne, wyłącznie związane z bezpośrednią realizacją zadań po akceptacji dyrektora komórki organizacyjnej</t>
  </si>
  <si>
    <t>Polski Związek Rugby na Wózkach</t>
  </si>
  <si>
    <t>2. Opis wykonania zadania z wyszczególnieniem działań partnerów i podwykonawców</t>
  </si>
  <si>
    <t xml:space="preserve">Przygotowania zawodników kadry narodowej do udziału w igrzyskach paraolimpijskich, igrzyskach głuchych, mistrzostwach świata i Europy                  w 2021 roku       
</t>
  </si>
  <si>
    <t>III.  Informacje o dofinansowaniu ze środków budżetu państwa oraz ze środków FRKF w ramach programów realizowanychprzez komórkę organizacyjną</t>
  </si>
  <si>
    <t xml:space="preserve"> urząd obsługujący Ministra Kultury, Dziedzictwa Narodowego i Sportu </t>
  </si>
  <si>
    <t>SPRAWOZDANIE CZEŚCIOWE/KOŃCOWE</t>
  </si>
  <si>
    <t>Załącznik nr 29 do sprawozdania do umowy ……………</t>
  </si>
  <si>
    <t>Ministrem Kultury, Dziedzictwa Narodowego i Sportu</t>
  </si>
  <si>
    <t>Część I. Sprawozdanie merytoryczne</t>
  </si>
  <si>
    <t>Uwagi mogące mieć znaczenie przy ocenie realizacji budżetu</t>
  </si>
  <si>
    <t xml:space="preserve">Rozliczenie ze względu na źródło finansowania zawiera sprawozdanie finansowe z realizacji zadania (zał. nr ….. do sprawozdania częściowego/rozliczenia
</t>
  </si>
  <si>
    <t>6. w księgach rachunkowych ujmowane są dowody spełniające warunki określone w art. 21 ustawy z dnia 29 września 1994 r. o rachunkowości (Dz. U. z 2019 r. poz. 351, z późn. zm.);</t>
  </si>
  <si>
    <t>Sprawozdanie składa się osobiście lub nadsyła przesyłką poleconą w przewidzianym w umowie terminie na adres organu zlecającego</t>
  </si>
  <si>
    <r>
      <t xml:space="preserve">3. Do niniejszego sprawozdania załączyć </t>
    </r>
    <r>
      <rPr>
        <sz val="11"/>
        <color indexed="8"/>
        <rFont val="Calibri"/>
        <family val="2"/>
        <charset val="238"/>
      </rPr>
      <t>można dodatkowe materiały mogące dokumentować działania faktyczne, związane z realizacją zadania (np. listy uczestników szkolenia, publikacje, raporty, wyniki prowadzonych ewaluacji), jak również koniecznie dokumentować  działania prawne (np. kopie umów, dowodów przeprowadzania odpowiedniego postępowania w ramach zamówień publicznych).</t>
    </r>
  </si>
  <si>
    <t>Osoby uprawnione do reprezentowania Oferenta, składania oświadczeń woli i zaciągania w jego imieniu zobowiązań finansowych, zgodnie z pkt IV.2</t>
  </si>
  <si>
    <t>Uwaga! W przypadku podania nieprawdziwych informacji nt. środków przyznanych przez inne instytucje, Minister Kultury, Dziedzictwa Narodowego i Sportu zastrzega sobie prawo do żądania zwrotu przyznanych środków</t>
  </si>
  <si>
    <t>V. Zakres zadania i jego charakterystyka:</t>
  </si>
  <si>
    <t>4. Dane przedstawione w ofercie sa zgodne z aktualnymi na dzień składania oferty danymi zawartymi w Krajowym Rejestrze Sądowym.</t>
  </si>
  <si>
    <t xml:space="preserve">3. Zapoznałem się z treścią Programu dofinansowania ze środków budżetu państwa zadań związanych z przygotowaniem zawodników kadry narodowej do udziału w igrzyskach paraolimpijskich, igrzyskach głuchych, mistrzostwach świata i Europy  w 2021 roku, ogłoszonego przez Ministra Kultury, Dziedzictwa Narodowego i Sportu. 
</t>
  </si>
  <si>
    <t>nazwa zleceniobiorcy</t>
  </si>
  <si>
    <t>1. Sprawozdanie częściowe/końcowe sporządzać należy w terminach określonych w umowie.</t>
  </si>
  <si>
    <t>2. Opis musi zawierać szczegółową informację o zrealizowanych działaniach zgodnie z ich układem zawartym w ofercie, który był podstawą przygotowania umowy. W opisie konieczne jest uwzględnienie wszystkich planowanych działań, zakres, w jakim zostały one zrealizowane i wyjaśnienie ewentualnych odstępstw w ich realizacji, zarówno w odniesieniu do ich zakresu, jak i harmonogramu realizacji.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</si>
</sst>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 numFmtId="168" formatCode="yyyy/mm/dd;@"/>
  </numFmts>
  <fonts count="84">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4"/>
      <color indexed="8"/>
      <name val="Times New Roman"/>
      <family val="1"/>
      <charset val="238"/>
    </font>
    <font>
      <sz val="11"/>
      <color indexed="8"/>
      <name val="Czcionka tekstu podstawowego"/>
      <family val="2"/>
      <charset val="238"/>
    </font>
    <font>
      <i/>
      <sz val="10"/>
      <color indexed="8"/>
      <name val="Times New Roman"/>
      <family val="1"/>
      <charset val="238"/>
    </font>
    <font>
      <u/>
      <sz val="12"/>
      <color indexed="8"/>
      <name val="Times New Roman"/>
      <family val="1"/>
      <charset val="238"/>
    </font>
    <font>
      <sz val="12"/>
      <color theme="1"/>
      <name val="Times New Roman"/>
      <family val="1"/>
      <charset val="238"/>
    </font>
    <font>
      <sz val="10"/>
      <name val="Arial CE"/>
      <charset val="238"/>
    </font>
    <font>
      <sz val="10"/>
      <name val="Arial"/>
      <family val="2"/>
      <charset val="238"/>
    </font>
    <font>
      <sz val="11"/>
      <color theme="1"/>
      <name val="Czcionka tekstu podstawowego"/>
      <family val="2"/>
      <charset val="238"/>
    </font>
    <font>
      <sz val="10"/>
      <name val="Arial"/>
      <family val="2"/>
      <charset val="238"/>
    </font>
    <font>
      <sz val="11"/>
      <color indexed="8"/>
      <name val="Calibri"/>
      <family val="2"/>
      <charset val="238"/>
    </font>
    <font>
      <sz val="10"/>
      <color theme="1"/>
      <name val="Arial CE"/>
      <charset val="238"/>
    </font>
    <font>
      <b/>
      <sz val="10"/>
      <color theme="1"/>
      <name val="Arial CE"/>
      <charset val="238"/>
    </font>
    <font>
      <sz val="10"/>
      <color theme="1"/>
      <name val="Arial"/>
      <family val="2"/>
      <charset val="238"/>
    </font>
    <font>
      <sz val="11"/>
      <name val="Arial"/>
      <family val="2"/>
      <charset val="238"/>
    </font>
    <font>
      <sz val="9"/>
      <color theme="1"/>
      <name val="Arial CE"/>
      <charset val="238"/>
    </font>
    <font>
      <sz val="8"/>
      <color theme="1"/>
      <name val="Arial CE"/>
      <charset val="238"/>
    </font>
    <font>
      <sz val="9"/>
      <color rgb="FFFF0000"/>
      <name val="Arial CE"/>
      <charset val="238"/>
    </font>
    <font>
      <b/>
      <sz val="9"/>
      <color theme="1"/>
      <name val="Arial CE"/>
      <charset val="238"/>
    </font>
    <font>
      <sz val="9"/>
      <name val="Arial CE"/>
      <charset val="238"/>
    </font>
    <font>
      <b/>
      <sz val="12"/>
      <name val="Arial CE"/>
      <charset val="238"/>
    </font>
    <font>
      <b/>
      <sz val="10"/>
      <name val="Arial CE"/>
      <charset val="238"/>
    </font>
    <font>
      <sz val="12"/>
      <name val="Arial CE"/>
      <charset val="238"/>
    </font>
    <font>
      <b/>
      <i/>
      <sz val="10"/>
      <name val="Arial CE"/>
      <charset val="238"/>
    </font>
    <font>
      <b/>
      <sz val="9"/>
      <name val="Arial CE"/>
      <charset val="238"/>
    </font>
    <font>
      <b/>
      <u/>
      <sz val="10"/>
      <name val="Arial CE"/>
      <charset val="238"/>
    </font>
    <font>
      <b/>
      <sz val="8.5"/>
      <name val="Arial CE"/>
      <charset val="238"/>
    </font>
    <font>
      <sz val="8"/>
      <name val="Arial CE"/>
      <charset val="238"/>
    </font>
    <font>
      <sz val="11"/>
      <name val="Arial CE"/>
      <charset val="238"/>
    </font>
    <font>
      <i/>
      <sz val="8"/>
      <color rgb="FFFF0000"/>
      <name val="Arial CE"/>
      <charset val="238"/>
    </font>
    <font>
      <i/>
      <sz val="8"/>
      <name val="Arial CE"/>
      <charset val="238"/>
    </font>
    <font>
      <b/>
      <sz val="11"/>
      <name val="Arial CE"/>
      <charset val="238"/>
    </font>
    <font>
      <i/>
      <sz val="10"/>
      <name val="Arial CE"/>
      <charset val="238"/>
    </font>
    <font>
      <sz val="10"/>
      <name val="Arial CE"/>
      <family val="2"/>
      <charset val="238"/>
    </font>
    <font>
      <sz val="9"/>
      <name val="Arial CE"/>
      <family val="2"/>
      <charset val="238"/>
    </font>
    <font>
      <b/>
      <sz val="10"/>
      <name val="Arial"/>
      <family val="2"/>
      <charset val="238"/>
    </font>
    <font>
      <b/>
      <sz val="8"/>
      <name val="Arial CE"/>
      <charset val="238"/>
    </font>
    <font>
      <b/>
      <sz val="11"/>
      <name val="Arial"/>
      <family val="2"/>
      <charset val="238"/>
    </font>
    <font>
      <i/>
      <vertAlign val="superscript"/>
      <sz val="8"/>
      <name val="Arial"/>
      <family val="2"/>
      <charset val="238"/>
    </font>
    <font>
      <i/>
      <sz val="8"/>
      <name val="Arial"/>
      <family val="2"/>
      <charset val="238"/>
    </font>
    <font>
      <i/>
      <sz val="10"/>
      <name val="Arial"/>
      <family val="2"/>
      <charset val="238"/>
    </font>
    <font>
      <sz val="8"/>
      <name val="Arial"/>
      <family val="2"/>
      <charset val="238"/>
    </font>
    <font>
      <i/>
      <sz val="11"/>
      <name val="Arial"/>
      <family val="2"/>
      <charset val="238"/>
    </font>
    <font>
      <b/>
      <u/>
      <sz val="8"/>
      <name val="Arial"/>
      <family val="2"/>
      <charset val="238"/>
    </font>
    <font>
      <vertAlign val="superscript"/>
      <sz val="8"/>
      <name val="Arial"/>
      <family val="2"/>
      <charset val="238"/>
    </font>
    <font>
      <sz val="13"/>
      <name val="Arial"/>
      <family val="2"/>
      <charset val="238"/>
    </font>
    <font>
      <b/>
      <sz val="13"/>
      <name val="Arial"/>
      <family val="2"/>
      <charset val="238"/>
    </font>
    <font>
      <sz val="11"/>
      <name val="Times New Roman"/>
      <family val="1"/>
      <charset val="238"/>
    </font>
    <font>
      <sz val="10"/>
      <name val="Times New Roman"/>
      <family val="1"/>
      <charset val="238"/>
    </font>
    <font>
      <i/>
      <sz val="9"/>
      <name val="Arial"/>
      <family val="2"/>
      <charset val="238"/>
    </font>
    <font>
      <sz val="9"/>
      <name val="Arial"/>
      <family val="2"/>
      <charset val="238"/>
    </font>
    <font>
      <b/>
      <sz val="9"/>
      <name val="Arial"/>
      <family val="2"/>
      <charset val="238"/>
    </font>
    <font>
      <b/>
      <sz val="8"/>
      <name val="Arial"/>
      <family val="2"/>
      <charset val="238"/>
    </font>
    <font>
      <b/>
      <u/>
      <sz val="9"/>
      <name val="Arial CE"/>
      <charset val="238"/>
    </font>
    <font>
      <vertAlign val="superscript"/>
      <sz val="10"/>
      <name val="Arial CE"/>
      <charset val="238"/>
    </font>
    <font>
      <sz val="10"/>
      <color rgb="FFFF0000"/>
      <name val="Arial CE"/>
      <charset val="238"/>
    </font>
    <font>
      <b/>
      <sz val="12"/>
      <name val="Arial"/>
      <family val="2"/>
      <charset val="238"/>
    </font>
    <font>
      <b/>
      <sz val="9"/>
      <color indexed="81"/>
      <name val="Tahoma"/>
      <family val="2"/>
      <charset val="238"/>
    </font>
    <font>
      <sz val="9"/>
      <color indexed="81"/>
      <name val="Tahoma"/>
      <family val="2"/>
      <charset val="238"/>
    </font>
    <font>
      <sz val="11"/>
      <color theme="1"/>
      <name val="Times New Roman"/>
      <family val="1"/>
      <charset val="238"/>
    </font>
    <font>
      <b/>
      <sz val="14"/>
      <color theme="1"/>
      <name val="Calibri"/>
      <family val="2"/>
      <charset val="238"/>
      <scheme val="minor"/>
    </font>
    <font>
      <sz val="12"/>
      <name val="Calibri"/>
      <family val="2"/>
      <charset val="238"/>
      <scheme val="minor"/>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b/>
      <sz val="11"/>
      <name val="Calibri"/>
      <family val="2"/>
      <charset val="238"/>
      <scheme val="minor"/>
    </font>
    <font>
      <sz val="16"/>
      <color indexed="8"/>
      <name val="Calibri"/>
      <family val="2"/>
      <charset val="238"/>
      <scheme val="minor"/>
    </font>
    <font>
      <i/>
      <sz val="11"/>
      <name val="Calibri"/>
      <family val="2"/>
      <charset val="238"/>
      <scheme val="minor"/>
    </font>
    <font>
      <b/>
      <sz val="11"/>
      <color indexed="8"/>
      <name val="Calibri"/>
      <family val="2"/>
      <charset val="238"/>
      <scheme val="minor"/>
    </font>
    <font>
      <sz val="11"/>
      <color theme="1"/>
      <name val="Calibri"/>
      <family val="2"/>
      <charset val="238"/>
    </font>
    <font>
      <b/>
      <sz val="11"/>
      <color theme="1"/>
      <name val="Calibri"/>
      <family val="2"/>
      <charset val="238"/>
    </font>
    <font>
      <sz val="11"/>
      <name val="Calibri"/>
      <family val="2"/>
      <charset val="238"/>
    </font>
    <font>
      <sz val="12"/>
      <color theme="1"/>
      <name val="Calibri"/>
      <family val="2"/>
      <charset val="238"/>
      <scheme val="minor"/>
    </font>
    <font>
      <b/>
      <sz val="12"/>
      <color theme="1"/>
      <name val="Calibri"/>
      <family val="2"/>
      <charset val="238"/>
      <scheme val="minor"/>
    </font>
    <font>
      <vertAlign val="superscript"/>
      <sz val="12"/>
      <color theme="1"/>
      <name val="Calibri"/>
      <family val="2"/>
      <charset val="238"/>
      <scheme val="minor"/>
    </font>
    <font>
      <b/>
      <sz val="12"/>
      <color theme="1"/>
      <name val="Calibri"/>
      <family val="2"/>
      <charset val="238"/>
    </font>
  </fonts>
  <fills count="9">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249977111117893"/>
        <bgColor indexed="64"/>
      </patternFill>
    </fill>
    <fill>
      <patternFill patternType="gray0625"/>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hair">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diagonalDown="1">
      <left/>
      <right style="medium">
        <color indexed="64"/>
      </right>
      <top/>
      <bottom style="medium">
        <color indexed="64"/>
      </bottom>
      <diagonal style="medium">
        <color indexed="64"/>
      </diagonal>
    </border>
    <border diagonalDown="1">
      <left/>
      <right/>
      <top/>
      <bottom style="medium">
        <color indexed="64"/>
      </bottom>
      <diagonal style="medium">
        <color indexed="64"/>
      </diagonal>
    </border>
    <border diagonalDown="1">
      <left style="medium">
        <color indexed="64"/>
      </left>
      <right/>
      <top/>
      <bottom style="medium">
        <color indexed="64"/>
      </bottom>
      <diagonal style="medium">
        <color indexed="64"/>
      </diagonal>
    </border>
    <border diagonalDown="1">
      <left/>
      <right style="medium">
        <color indexed="64"/>
      </right>
      <top style="medium">
        <color indexed="64"/>
      </top>
      <bottom/>
      <diagonal style="medium">
        <color indexed="64"/>
      </diagonal>
    </border>
    <border diagonalDown="1">
      <left/>
      <right/>
      <top style="medium">
        <color indexed="64"/>
      </top>
      <bottom/>
      <diagonal style="medium">
        <color indexed="64"/>
      </diagonal>
    </border>
    <border diagonalDown="1">
      <left style="medium">
        <color indexed="64"/>
      </left>
      <right/>
      <top style="medium">
        <color indexed="64"/>
      </top>
      <bottom/>
      <diagonal style="medium">
        <color indexed="64"/>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s>
  <cellStyleXfs count="14">
    <xf numFmtId="0" fontId="0" fillId="0" borderId="0"/>
    <xf numFmtId="44" fontId="1" fillId="0" borderId="0" applyFont="0" applyFill="0" applyBorder="0" applyAlignment="0" applyProtection="0"/>
    <xf numFmtId="0" fontId="4" fillId="0" borderId="0"/>
    <xf numFmtId="0" fontId="8" fillId="0" borderId="0"/>
    <xf numFmtId="0" fontId="9" fillId="0" borderId="0"/>
    <xf numFmtId="0" fontId="10" fillId="0" borderId="0"/>
    <xf numFmtId="0" fontId="10" fillId="0" borderId="0"/>
    <xf numFmtId="0" fontId="11" fillId="0" borderId="0"/>
    <xf numFmtId="0" fontId="10" fillId="0" borderId="0"/>
    <xf numFmtId="0" fontId="1" fillId="0" borderId="0"/>
    <xf numFmtId="9"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0" fontId="11" fillId="0" borderId="0"/>
  </cellStyleXfs>
  <cellXfs count="1144">
    <xf numFmtId="0" fontId="0" fillId="0" borderId="0" xfId="0"/>
    <xf numFmtId="0" fontId="3" fillId="0" borderId="0" xfId="0" applyFont="1" applyAlignment="1">
      <alignment vertical="center"/>
    </xf>
    <xf numFmtId="0" fontId="6"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quotePrefix="1" applyFont="1" applyAlignment="1">
      <alignment horizontal="left" vertical="center" wrapText="1" indent="1"/>
    </xf>
    <xf numFmtId="0" fontId="5" fillId="0" borderId="0" xfId="0" applyFont="1" applyAlignment="1">
      <alignment vertical="center"/>
    </xf>
    <xf numFmtId="0" fontId="7" fillId="0" borderId="0" xfId="0" applyFont="1" applyAlignment="1">
      <alignment horizontal="justify"/>
    </xf>
    <xf numFmtId="0" fontId="13" fillId="0" borderId="0" xfId="3" applyFont="1"/>
    <xf numFmtId="0" fontId="13" fillId="0" borderId="0" xfId="3" applyFont="1" applyAlignment="1">
      <alignment horizontal="center"/>
    </xf>
    <xf numFmtId="0" fontId="14" fillId="0" borderId="0" xfId="3" applyFont="1" applyAlignment="1">
      <alignment horizontal="centerContinuous"/>
    </xf>
    <xf numFmtId="0" fontId="15" fillId="0" borderId="0" xfId="3" applyFont="1" applyAlignment="1">
      <alignment horizontal="centerContinuous"/>
    </xf>
    <xf numFmtId="0" fontId="14" fillId="0" borderId="0" xfId="3" applyFont="1" applyAlignment="1"/>
    <xf numFmtId="0" fontId="15" fillId="0" borderId="0" xfId="3" applyFont="1" applyAlignment="1">
      <alignment horizontal="center"/>
    </xf>
    <xf numFmtId="0" fontId="9" fillId="0" borderId="0" xfId="3" applyFont="1" applyAlignment="1">
      <alignment horizontal="centerContinuous" vertical="center"/>
    </xf>
    <xf numFmtId="0" fontId="9" fillId="0" borderId="0" xfId="3" applyFont="1" applyAlignment="1">
      <alignment horizontal="center" vertical="center"/>
    </xf>
    <xf numFmtId="0" fontId="16" fillId="5" borderId="29" xfId="3" applyFont="1" applyFill="1" applyBorder="1" applyAlignment="1">
      <alignment vertical="center"/>
    </xf>
    <xf numFmtId="0" fontId="16" fillId="5" borderId="0" xfId="3" applyFont="1" applyFill="1" applyAlignment="1">
      <alignment vertical="center"/>
    </xf>
    <xf numFmtId="0" fontId="17" fillId="0" borderId="0" xfId="3" applyFont="1"/>
    <xf numFmtId="0" fontId="17" fillId="0" borderId="0" xfId="3" applyFont="1" applyAlignment="1"/>
    <xf numFmtId="0" fontId="17" fillId="0" borderId="0" xfId="3" applyFont="1" applyFill="1" applyBorder="1" applyAlignment="1">
      <alignment vertical="center" wrapText="1"/>
    </xf>
    <xf numFmtId="0" fontId="18" fillId="0" borderId="0" xfId="3" applyFont="1"/>
    <xf numFmtId="0" fontId="18" fillId="0" borderId="0" xfId="3" applyFont="1" applyAlignment="1">
      <alignment horizontal="left"/>
    </xf>
    <xf numFmtId="0" fontId="20" fillId="0" borderId="0" xfId="3" applyFont="1" applyBorder="1" applyAlignment="1">
      <alignment horizontal="center" vertical="center"/>
    </xf>
    <xf numFmtId="164" fontId="20" fillId="0" borderId="0" xfId="3" applyNumberFormat="1" applyFont="1" applyBorder="1" applyAlignment="1">
      <alignment vertical="center"/>
    </xf>
    <xf numFmtId="0" fontId="14" fillId="0" borderId="0" xfId="3" applyFont="1" applyBorder="1" applyAlignment="1">
      <alignment horizontal="right" vertical="center"/>
    </xf>
    <xf numFmtId="0" fontId="20" fillId="0" borderId="0" xfId="3" applyFont="1" applyBorder="1" applyAlignment="1">
      <alignment horizontal="right" vertical="center"/>
    </xf>
    <xf numFmtId="3" fontId="20" fillId="0" borderId="24" xfId="3" applyNumberFormat="1" applyFont="1" applyBorder="1" applyAlignment="1">
      <alignment horizontal="center" vertical="center"/>
    </xf>
    <xf numFmtId="4" fontId="20" fillId="0" borderId="30" xfId="3" applyNumberFormat="1" applyFont="1" applyBorder="1" applyAlignment="1">
      <alignment vertical="center"/>
    </xf>
    <xf numFmtId="0" fontId="17" fillId="6" borderId="31" xfId="3" applyFont="1" applyFill="1" applyBorder="1" applyAlignment="1">
      <alignment vertical="center"/>
    </xf>
    <xf numFmtId="4" fontId="20" fillId="0" borderId="15" xfId="3" applyNumberFormat="1" applyFont="1" applyBorder="1" applyAlignment="1">
      <alignment vertical="center"/>
    </xf>
    <xf numFmtId="0" fontId="17" fillId="0" borderId="15" xfId="3" applyFont="1" applyBorder="1" applyAlignment="1">
      <alignment vertical="center" wrapText="1"/>
    </xf>
    <xf numFmtId="0" fontId="17" fillId="0" borderId="32" xfId="3" applyFont="1" applyBorder="1" applyAlignment="1">
      <alignment horizontal="center" vertical="center"/>
    </xf>
    <xf numFmtId="3" fontId="20" fillId="0" borderId="34" xfId="3" applyNumberFormat="1" applyFont="1" applyFill="1" applyBorder="1" applyAlignment="1">
      <alignment horizontal="center" vertical="center"/>
    </xf>
    <xf numFmtId="4" fontId="20" fillId="0" borderId="19" xfId="3" applyNumberFormat="1" applyFont="1" applyBorder="1" applyAlignment="1">
      <alignment vertical="center"/>
    </xf>
    <xf numFmtId="3" fontId="20" fillId="0" borderId="17" xfId="3" applyNumberFormat="1" applyFont="1" applyFill="1" applyBorder="1" applyAlignment="1">
      <alignment horizontal="center" vertical="center"/>
    </xf>
    <xf numFmtId="4" fontId="20" fillId="0" borderId="35" xfId="3" applyNumberFormat="1" applyFont="1" applyBorder="1" applyAlignment="1">
      <alignment vertical="center"/>
    </xf>
    <xf numFmtId="0" fontId="20" fillId="6" borderId="31" xfId="3" applyFont="1" applyFill="1" applyBorder="1" applyAlignment="1">
      <alignment horizontal="center" vertical="center"/>
    </xf>
    <xf numFmtId="4" fontId="17" fillId="4" borderId="14" xfId="3" applyNumberFormat="1" applyFont="1" applyFill="1" applyBorder="1" applyAlignment="1">
      <alignment vertical="center"/>
    </xf>
    <xf numFmtId="0" fontId="21" fillId="4" borderId="14" xfId="3" applyFont="1" applyFill="1" applyBorder="1" applyAlignment="1">
      <alignment vertical="center" wrapText="1"/>
    </xf>
    <xf numFmtId="0" fontId="17" fillId="4" borderId="14" xfId="3" applyFont="1" applyFill="1" applyBorder="1" applyAlignment="1">
      <alignment horizontal="center" vertical="center"/>
    </xf>
    <xf numFmtId="4" fontId="17" fillId="3" borderId="14" xfId="3" applyNumberFormat="1" applyFont="1" applyFill="1" applyBorder="1" applyAlignment="1">
      <alignment vertical="center"/>
    </xf>
    <xf numFmtId="0" fontId="17" fillId="3" borderId="14" xfId="3" applyFont="1" applyFill="1" applyBorder="1" applyAlignment="1">
      <alignment vertical="center" wrapText="1"/>
    </xf>
    <xf numFmtId="0" fontId="17" fillId="3" borderId="14" xfId="3" applyFont="1" applyFill="1" applyBorder="1" applyAlignment="1">
      <alignment horizontal="center" vertical="center"/>
    </xf>
    <xf numFmtId="4" fontId="17" fillId="4" borderId="7" xfId="3" applyNumberFormat="1" applyFont="1" applyFill="1" applyBorder="1" applyAlignment="1">
      <alignment vertical="center"/>
    </xf>
    <xf numFmtId="4" fontId="17" fillId="4" borderId="1" xfId="3" applyNumberFormat="1" applyFont="1" applyFill="1" applyBorder="1" applyAlignment="1">
      <alignment vertical="center"/>
    </xf>
    <xf numFmtId="0" fontId="17" fillId="4" borderId="37" xfId="3" applyFont="1" applyFill="1" applyBorder="1" applyAlignment="1">
      <alignment horizontal="center" vertical="center"/>
    </xf>
    <xf numFmtId="0" fontId="21" fillId="4" borderId="1" xfId="3" applyFont="1" applyFill="1" applyBorder="1" applyAlignment="1">
      <alignment vertical="center" wrapText="1"/>
    </xf>
    <xf numFmtId="0" fontId="17" fillId="4" borderId="38" xfId="3" applyFont="1" applyFill="1" applyBorder="1" applyAlignment="1">
      <alignment horizontal="center" vertical="center"/>
    </xf>
    <xf numFmtId="0" fontId="17" fillId="4" borderId="1" xfId="3" applyFont="1" applyFill="1" applyBorder="1" applyAlignment="1">
      <alignment vertical="center" wrapText="1"/>
    </xf>
    <xf numFmtId="4" fontId="17" fillId="4" borderId="1" xfId="3" applyNumberFormat="1" applyFont="1" applyFill="1" applyBorder="1" applyAlignment="1">
      <alignment horizontal="right" vertical="center"/>
    </xf>
    <xf numFmtId="4" fontId="17" fillId="0" borderId="7" xfId="3" applyNumberFormat="1" applyFont="1" applyBorder="1" applyAlignment="1">
      <alignment vertical="center"/>
    </xf>
    <xf numFmtId="4" fontId="17" fillId="0" borderId="1" xfId="3" applyNumberFormat="1" applyFont="1" applyBorder="1" applyAlignment="1">
      <alignment horizontal="right" vertical="center"/>
    </xf>
    <xf numFmtId="4" fontId="17" fillId="0" borderId="1" xfId="3" applyNumberFormat="1" applyFont="1" applyBorder="1" applyAlignment="1">
      <alignment vertical="center"/>
    </xf>
    <xf numFmtId="0" fontId="17" fillId="0" borderId="1" xfId="3" applyFont="1" applyBorder="1" applyAlignment="1">
      <alignment vertical="center" wrapText="1"/>
    </xf>
    <xf numFmtId="0" fontId="17" fillId="0" borderId="38" xfId="3" applyFont="1" applyBorder="1" applyAlignment="1">
      <alignment horizontal="center" vertical="center"/>
    </xf>
    <xf numFmtId="0" fontId="17" fillId="4" borderId="31" xfId="3" applyFont="1" applyFill="1" applyBorder="1" applyAlignment="1">
      <alignment horizontal="center" vertical="center"/>
    </xf>
    <xf numFmtId="0" fontId="17" fillId="4" borderId="7" xfId="3" applyFont="1" applyFill="1" applyBorder="1" applyAlignment="1">
      <alignment vertical="center"/>
    </xf>
    <xf numFmtId="0" fontId="17" fillId="4" borderId="40" xfId="3" applyFont="1" applyFill="1" applyBorder="1" applyAlignment="1">
      <alignment horizontal="center" vertical="center"/>
    </xf>
    <xf numFmtId="0" fontId="20" fillId="0" borderId="41" xfId="3" applyFont="1" applyBorder="1" applyAlignment="1">
      <alignment horizontal="center" vertical="center"/>
    </xf>
    <xf numFmtId="0" fontId="17" fillId="7" borderId="39" xfId="3" applyFont="1" applyFill="1" applyBorder="1" applyAlignment="1">
      <alignment horizontal="center" vertical="center"/>
    </xf>
    <xf numFmtId="4" fontId="17" fillId="0" borderId="14" xfId="3" applyNumberFormat="1" applyFont="1" applyBorder="1" applyAlignment="1">
      <alignment vertical="center"/>
    </xf>
    <xf numFmtId="0" fontId="17" fillId="0" borderId="14" xfId="3" applyFont="1" applyBorder="1" applyAlignment="1">
      <alignment vertical="center"/>
    </xf>
    <xf numFmtId="0" fontId="17" fillId="0" borderId="37" xfId="3" applyFont="1" applyBorder="1" applyAlignment="1">
      <alignment horizontal="center" vertical="center"/>
    </xf>
    <xf numFmtId="0" fontId="17" fillId="4" borderId="43" xfId="3" applyFont="1" applyFill="1" applyBorder="1" applyAlignment="1">
      <alignment horizontal="center" vertical="center"/>
    </xf>
    <xf numFmtId="0" fontId="17" fillId="4" borderId="1" xfId="3" applyFont="1" applyFill="1" applyBorder="1" applyAlignment="1">
      <alignment vertical="center"/>
    </xf>
    <xf numFmtId="0" fontId="17" fillId="0" borderId="0" xfId="3" applyFont="1" applyAlignment="1">
      <alignment horizontal="center"/>
    </xf>
    <xf numFmtId="0" fontId="17" fillId="0" borderId="44" xfId="3" applyFont="1" applyBorder="1" applyAlignment="1">
      <alignment horizontal="center" vertical="center"/>
    </xf>
    <xf numFmtId="0" fontId="17" fillId="0" borderId="7" xfId="3" applyFont="1" applyBorder="1" applyAlignment="1">
      <alignment vertical="center"/>
    </xf>
    <xf numFmtId="0" fontId="17" fillId="0" borderId="40" xfId="3" applyFont="1" applyBorder="1" applyAlignment="1">
      <alignment horizontal="center" vertical="center"/>
    </xf>
    <xf numFmtId="0" fontId="17" fillId="0" borderId="0" xfId="3" applyFont="1" applyBorder="1"/>
    <xf numFmtId="0" fontId="20" fillId="0" borderId="35" xfId="3" applyFont="1" applyBorder="1" applyAlignment="1">
      <alignment horizontal="center" vertical="center" wrapText="1"/>
    </xf>
    <xf numFmtId="0" fontId="20" fillId="0" borderId="35" xfId="3" applyFont="1" applyBorder="1" applyAlignment="1">
      <alignment horizontal="center" vertical="center"/>
    </xf>
    <xf numFmtId="0" fontId="22" fillId="0" borderId="0" xfId="4" applyFont="1" applyAlignment="1">
      <alignment horizontal="center" wrapText="1"/>
    </xf>
    <xf numFmtId="0" fontId="22" fillId="0" borderId="0" xfId="4" applyFont="1" applyAlignment="1">
      <alignment wrapText="1"/>
    </xf>
    <xf numFmtId="0" fontId="18" fillId="0" borderId="0" xfId="3" applyFont="1" applyAlignment="1">
      <alignment horizontal="center" vertical="center"/>
    </xf>
    <xf numFmtId="0" fontId="18" fillId="0" borderId="0" xfId="3" applyFont="1" applyAlignment="1">
      <alignment horizontal="right"/>
    </xf>
    <xf numFmtId="0" fontId="18" fillId="0" borderId="0" xfId="3" applyFont="1" applyAlignment="1"/>
    <xf numFmtId="0" fontId="18" fillId="0" borderId="0" xfId="3" applyFont="1" applyAlignment="1">
      <alignment horizontal="center"/>
    </xf>
    <xf numFmtId="0" fontId="24" fillId="0" borderId="0" xfId="4" applyFont="1"/>
    <xf numFmtId="0" fontId="24" fillId="0" borderId="0" xfId="4" applyFont="1" applyAlignment="1">
      <alignment horizontal="center" vertical="center"/>
    </xf>
    <xf numFmtId="0" fontId="23" fillId="0" borderId="0" xfId="4" applyFont="1" applyAlignment="1">
      <alignment horizontal="center" vertical="center"/>
    </xf>
    <xf numFmtId="0" fontId="8" fillId="0" borderId="0" xfId="4" applyFont="1"/>
    <xf numFmtId="0" fontId="8" fillId="0" borderId="0" xfId="4" applyFont="1" applyFill="1" applyBorder="1" applyAlignment="1">
      <alignment horizontal="left"/>
    </xf>
    <xf numFmtId="0" fontId="8" fillId="0" borderId="0" xfId="4" applyFont="1" applyAlignment="1">
      <alignment horizontal="center" vertical="center"/>
    </xf>
    <xf numFmtId="0" fontId="8" fillId="0" borderId="0" xfId="4" applyFont="1" applyFill="1" applyBorder="1" applyAlignment="1"/>
    <xf numFmtId="49" fontId="8" fillId="0" borderId="0" xfId="4" applyNumberFormat="1" applyFont="1"/>
    <xf numFmtId="49" fontId="8" fillId="0" borderId="0" xfId="4" applyNumberFormat="1" applyFont="1" applyAlignment="1">
      <alignment horizontal="center" vertical="center"/>
    </xf>
    <xf numFmtId="0" fontId="8" fillId="0" borderId="0" xfId="4" applyFont="1" applyBorder="1"/>
    <xf numFmtId="49" fontId="8" fillId="0" borderId="0" xfId="4" applyNumberFormat="1" applyFont="1" applyBorder="1"/>
    <xf numFmtId="49" fontId="0" fillId="0" borderId="0" xfId="4" applyNumberFormat="1" applyFont="1"/>
    <xf numFmtId="49" fontId="25" fillId="0" borderId="0" xfId="4" applyNumberFormat="1" applyFont="1" applyBorder="1"/>
    <xf numFmtId="0" fontId="24" fillId="0" borderId="0" xfId="4" applyFont="1" applyBorder="1"/>
    <xf numFmtId="164" fontId="24" fillId="0" borderId="0" xfId="4" applyNumberFormat="1" applyFont="1" applyBorder="1"/>
    <xf numFmtId="0" fontId="24" fillId="0" borderId="0" xfId="4" applyFont="1" applyBorder="1" applyAlignment="1">
      <alignment horizontal="center" vertical="center"/>
    </xf>
    <xf numFmtId="0" fontId="22" fillId="0" borderId="0" xfId="4" applyFont="1" applyBorder="1"/>
    <xf numFmtId="4" fontId="22" fillId="0" borderId="0" xfId="4" applyNumberFormat="1" applyFont="1" applyBorder="1"/>
    <xf numFmtId="3" fontId="22" fillId="0" borderId="0" xfId="4" applyNumberFormat="1" applyFont="1" applyBorder="1" applyAlignment="1">
      <alignment horizontal="center"/>
    </xf>
    <xf numFmtId="1" fontId="22" fillId="0" borderId="0" xfId="4" applyNumberFormat="1" applyFont="1" applyBorder="1" applyAlignment="1">
      <alignment horizontal="center"/>
    </xf>
    <xf numFmtId="0" fontId="22" fillId="0" borderId="0" xfId="4" applyFont="1" applyBorder="1" applyAlignment="1">
      <alignment horizontal="right"/>
    </xf>
    <xf numFmtId="0" fontId="22" fillId="0" borderId="0" xfId="4" applyFont="1" applyBorder="1" applyAlignment="1">
      <alignment horizontal="center" vertical="center"/>
    </xf>
    <xf numFmtId="4" fontId="8" fillId="0" borderId="41" xfId="4" applyNumberFormat="1" applyFont="1" applyBorder="1"/>
    <xf numFmtId="0" fontId="8" fillId="0" borderId="19" xfId="4" applyFont="1" applyBorder="1"/>
    <xf numFmtId="1" fontId="8" fillId="0" borderId="19" xfId="4" applyNumberFormat="1" applyFont="1" applyBorder="1" applyAlignment="1">
      <alignment horizontal="center" vertical="center"/>
    </xf>
    <xf numFmtId="0" fontId="8" fillId="0" borderId="19" xfId="4" applyNumberFormat="1" applyFont="1" applyBorder="1" applyAlignment="1">
      <alignment vertical="center"/>
    </xf>
    <xf numFmtId="0" fontId="8" fillId="0" borderId="42" xfId="4" applyFont="1" applyBorder="1" applyAlignment="1">
      <alignment horizontal="center" vertical="center"/>
    </xf>
    <xf numFmtId="4" fontId="8" fillId="0" borderId="43" xfId="4" applyNumberFormat="1" applyFont="1" applyBorder="1"/>
    <xf numFmtId="0" fontId="8" fillId="0" borderId="1" xfId="4" applyFont="1" applyBorder="1"/>
    <xf numFmtId="1" fontId="8" fillId="0" borderId="1" xfId="4" applyNumberFormat="1" applyFont="1" applyBorder="1" applyAlignment="1">
      <alignment horizontal="center" vertical="center"/>
    </xf>
    <xf numFmtId="0" fontId="8" fillId="0" borderId="1" xfId="4" applyNumberFormat="1" applyFont="1" applyBorder="1" applyAlignment="1">
      <alignment vertical="center"/>
    </xf>
    <xf numFmtId="0" fontId="8" fillId="0" borderId="38" xfId="4" applyFont="1" applyBorder="1" applyAlignment="1">
      <alignment horizontal="center" vertical="center"/>
    </xf>
    <xf numFmtId="0" fontId="23" fillId="0" borderId="0" xfId="4" applyFont="1"/>
    <xf numFmtId="4" fontId="8" fillId="0" borderId="43" xfId="4" applyNumberFormat="1" applyFont="1" applyBorder="1" applyAlignment="1">
      <alignment horizontal="right" vertical="center"/>
    </xf>
    <xf numFmtId="0" fontId="8" fillId="0" borderId="1" xfId="4" applyFont="1" applyBorder="1" applyAlignment="1">
      <alignment horizontal="center" vertical="center"/>
    </xf>
    <xf numFmtId="0" fontId="8" fillId="0" borderId="1" xfId="4" applyFont="1" applyBorder="1" applyAlignment="1">
      <alignment vertical="center"/>
    </xf>
    <xf numFmtId="0" fontId="8" fillId="0" borderId="1" xfId="3" applyNumberFormat="1" applyFont="1" applyBorder="1" applyAlignment="1"/>
    <xf numFmtId="0" fontId="8" fillId="0" borderId="1" xfId="4" applyNumberFormat="1" applyFont="1" applyBorder="1"/>
    <xf numFmtId="4" fontId="8" fillId="0" borderId="44" xfId="4" applyNumberFormat="1" applyFont="1" applyBorder="1"/>
    <xf numFmtId="0" fontId="8" fillId="0" borderId="7" xfId="4" applyFont="1" applyBorder="1"/>
    <xf numFmtId="1" fontId="8" fillId="0" borderId="7" xfId="4" applyNumberFormat="1" applyFont="1" applyBorder="1" applyAlignment="1">
      <alignment horizontal="center" vertical="center"/>
    </xf>
    <xf numFmtId="0" fontId="8" fillId="0" borderId="7" xfId="4" applyNumberFormat="1" applyFont="1" applyBorder="1"/>
    <xf numFmtId="0" fontId="8" fillId="0" borderId="7" xfId="4" applyNumberFormat="1" applyFont="1" applyBorder="1" applyAlignment="1">
      <alignment vertical="center"/>
    </xf>
    <xf numFmtId="0" fontId="8" fillId="0" borderId="40" xfId="4" applyFont="1" applyBorder="1" applyAlignment="1">
      <alignment horizontal="center" vertical="center"/>
    </xf>
    <xf numFmtId="0" fontId="23" fillId="0" borderId="47" xfId="4" applyFont="1" applyBorder="1" applyAlignment="1">
      <alignment horizontal="center" vertical="center" wrapText="1"/>
    </xf>
    <xf numFmtId="0" fontId="26" fillId="0" borderId="47" xfId="4" applyFont="1" applyBorder="1" applyAlignment="1">
      <alignment horizontal="center" vertical="center" wrapText="1"/>
    </xf>
    <xf numFmtId="0" fontId="26" fillId="0" borderId="23" xfId="4" applyFont="1" applyBorder="1" applyAlignment="1">
      <alignment horizontal="center" vertical="center" wrapText="1"/>
    </xf>
    <xf numFmtId="0" fontId="29" fillId="0" borderId="0" xfId="4" applyFont="1" applyAlignment="1">
      <alignment horizontal="center" vertical="center"/>
    </xf>
    <xf numFmtId="0" fontId="30" fillId="0" borderId="0" xfId="3" applyFont="1" applyAlignment="1">
      <alignment horizontal="right"/>
    </xf>
    <xf numFmtId="0" fontId="8" fillId="0" borderId="0" xfId="3" applyFont="1"/>
    <xf numFmtId="0" fontId="23" fillId="0" borderId="0" xfId="3" applyFont="1" applyAlignment="1">
      <alignment horizontal="center"/>
    </xf>
    <xf numFmtId="0" fontId="32" fillId="0" borderId="0" xfId="3" applyFont="1"/>
    <xf numFmtId="0" fontId="29" fillId="0" borderId="0" xfId="3" applyFont="1"/>
    <xf numFmtId="0" fontId="23" fillId="0" borderId="0" xfId="3" applyFont="1" applyBorder="1"/>
    <xf numFmtId="0" fontId="29" fillId="0" borderId="0" xfId="3" applyFont="1" applyBorder="1"/>
    <xf numFmtId="4" fontId="23" fillId="0" borderId="24" xfId="3" applyNumberFormat="1" applyFont="1" applyBorder="1"/>
    <xf numFmtId="0" fontId="23" fillId="0" borderId="36" xfId="3" applyFont="1" applyBorder="1" applyAlignment="1">
      <alignment horizontal="center" vertical="top"/>
    </xf>
    <xf numFmtId="4" fontId="8" fillId="0" borderId="31" xfId="3" applyNumberFormat="1" applyFont="1" applyBorder="1"/>
    <xf numFmtId="4" fontId="27" fillId="0" borderId="31" xfId="3" applyNumberFormat="1" applyFont="1" applyBorder="1"/>
    <xf numFmtId="4" fontId="27" fillId="0" borderId="24" xfId="3" applyNumberFormat="1" applyFont="1" applyBorder="1"/>
    <xf numFmtId="0" fontId="23" fillId="0" borderId="53" xfId="3" applyFont="1" applyBorder="1" applyAlignment="1">
      <alignment horizontal="center" vertical="top"/>
    </xf>
    <xf numFmtId="4" fontId="27" fillId="0" borderId="48" xfId="3" applyNumberFormat="1" applyFont="1" applyBorder="1"/>
    <xf numFmtId="4" fontId="8" fillId="0" borderId="46" xfId="3" applyNumberFormat="1" applyFont="1" applyBorder="1"/>
    <xf numFmtId="0" fontId="23" fillId="0" borderId="24" xfId="3" applyFont="1" applyBorder="1" applyAlignment="1">
      <alignment horizontal="center" vertical="center"/>
    </xf>
    <xf numFmtId="0" fontId="23" fillId="0" borderId="36" xfId="3" applyFont="1" applyBorder="1" applyAlignment="1">
      <alignment horizontal="center" vertical="center"/>
    </xf>
    <xf numFmtId="0" fontId="21" fillId="0" borderId="0" xfId="3" applyFont="1" applyAlignment="1">
      <alignment horizontal="right" vertical="center"/>
    </xf>
    <xf numFmtId="0" fontId="8" fillId="0" borderId="0" xfId="3"/>
    <xf numFmtId="0" fontId="34" fillId="0" borderId="0" xfId="3" applyFont="1"/>
    <xf numFmtId="0" fontId="23" fillId="0" borderId="0" xfId="3" applyFont="1" applyAlignment="1">
      <alignment horizontal="centerContinuous"/>
    </xf>
    <xf numFmtId="0" fontId="23" fillId="0" borderId="0" xfId="3" applyFont="1" applyAlignment="1"/>
    <xf numFmtId="0" fontId="8" fillId="0" borderId="0" xfId="3" applyBorder="1"/>
    <xf numFmtId="0" fontId="8" fillId="0" borderId="0" xfId="3" applyBorder="1" applyAlignment="1">
      <alignment horizontal="left"/>
    </xf>
    <xf numFmtId="4" fontId="23" fillId="0" borderId="35" xfId="3" applyNumberFormat="1" applyFont="1" applyBorder="1"/>
    <xf numFmtId="0" fontId="23" fillId="0" borderId="0" xfId="3" applyFont="1" applyBorder="1" applyAlignment="1">
      <alignment horizontal="right"/>
    </xf>
    <xf numFmtId="2" fontId="8" fillId="0" borderId="19" xfId="3" applyNumberFormat="1" applyBorder="1"/>
    <xf numFmtId="4" fontId="17" fillId="0" borderId="19" xfId="3" applyNumberFormat="1" applyFont="1" applyBorder="1" applyAlignment="1">
      <alignment vertical="center"/>
    </xf>
    <xf numFmtId="0" fontId="8" fillId="0" borderId="19" xfId="3" applyBorder="1" applyAlignment="1">
      <alignment horizontal="center"/>
    </xf>
    <xf numFmtId="0" fontId="8" fillId="0" borderId="55" xfId="3" applyBorder="1" applyAlignment="1"/>
    <xf numFmtId="0" fontId="8" fillId="0" borderId="20" xfId="3" applyBorder="1" applyAlignment="1"/>
    <xf numFmtId="0" fontId="8" fillId="0" borderId="42" xfId="3" applyBorder="1" applyAlignment="1">
      <alignment horizontal="center" vertical="center"/>
    </xf>
    <xf numFmtId="3" fontId="17" fillId="0" borderId="7" xfId="3" applyNumberFormat="1" applyFont="1" applyBorder="1" applyAlignment="1">
      <alignment horizontal="center" vertical="center"/>
    </xf>
    <xf numFmtId="0" fontId="8" fillId="0" borderId="4" xfId="3" applyBorder="1" applyAlignment="1"/>
    <xf numFmtId="0" fontId="8" fillId="0" borderId="3" xfId="3" applyBorder="1" applyAlignment="1"/>
    <xf numFmtId="0" fontId="8" fillId="0" borderId="38" xfId="3" applyBorder="1" applyAlignment="1">
      <alignment horizontal="center" vertical="center"/>
    </xf>
    <xf numFmtId="0" fontId="8" fillId="0" borderId="56" xfId="3" applyBorder="1" applyAlignment="1"/>
    <xf numFmtId="0" fontId="8" fillId="0" borderId="51" xfId="3" applyBorder="1" applyAlignment="1"/>
    <xf numFmtId="0" fontId="8" fillId="0" borderId="52" xfId="3" applyBorder="1" applyAlignment="1">
      <alignment horizontal="center" vertical="center"/>
    </xf>
    <xf numFmtId="0" fontId="8" fillId="0" borderId="30" xfId="3" applyBorder="1" applyAlignment="1">
      <alignment horizontal="center" vertical="center" wrapText="1"/>
    </xf>
    <xf numFmtId="0" fontId="8" fillId="0" borderId="33" xfId="3" applyBorder="1" applyAlignment="1">
      <alignment vertical="center" wrapText="1"/>
    </xf>
    <xf numFmtId="0" fontId="8" fillId="0" borderId="45" xfId="3" applyBorder="1" applyAlignment="1">
      <alignment vertical="center" wrapText="1"/>
    </xf>
    <xf numFmtId="0" fontId="8" fillId="0" borderId="36" xfId="3" applyBorder="1" applyAlignment="1">
      <alignment horizontal="center" vertical="center"/>
    </xf>
    <xf numFmtId="0" fontId="8" fillId="0" borderId="0" xfId="3" applyFill="1"/>
    <xf numFmtId="0" fontId="23" fillId="0" borderId="0" xfId="3" applyFont="1" applyFill="1" applyAlignment="1">
      <alignment horizontal="center" vertical="center"/>
    </xf>
    <xf numFmtId="0" fontId="29" fillId="0" borderId="0" xfId="3" applyFont="1" applyAlignment="1">
      <alignment horizontal="left" vertical="center"/>
    </xf>
    <xf numFmtId="0" fontId="18" fillId="0" borderId="0" xfId="3" applyFont="1" applyAlignment="1">
      <alignment horizontal="centerContinuous" vertical="center"/>
    </xf>
    <xf numFmtId="0" fontId="8" fillId="0" borderId="0" xfId="3" applyAlignment="1">
      <alignment horizontal="left" vertical="center"/>
    </xf>
    <xf numFmtId="0" fontId="13" fillId="0" borderId="0" xfId="3" applyFont="1" applyAlignment="1">
      <alignment horizontal="centerContinuous" vertical="center"/>
    </xf>
    <xf numFmtId="0" fontId="8" fillId="0" borderId="0" xfId="3" applyAlignment="1"/>
    <xf numFmtId="0" fontId="23" fillId="0" borderId="0" xfId="4" applyFont="1" applyAlignment="1"/>
    <xf numFmtId="0" fontId="23" fillId="0" borderId="0" xfId="4" applyFont="1" applyAlignment="1">
      <alignment horizontal="centerContinuous"/>
    </xf>
    <xf numFmtId="0" fontId="9" fillId="0" borderId="0" xfId="4" applyFont="1"/>
    <xf numFmtId="0" fontId="9" fillId="0" borderId="0" xfId="4" applyFont="1" applyBorder="1"/>
    <xf numFmtId="0" fontId="29" fillId="0" borderId="0" xfId="4" applyFont="1" applyBorder="1"/>
    <xf numFmtId="0" fontId="35" fillId="0" borderId="0" xfId="4" applyFont="1" applyBorder="1"/>
    <xf numFmtId="0" fontId="36" fillId="0" borderId="0" xfId="4" applyFont="1" applyBorder="1"/>
    <xf numFmtId="4" fontId="37" fillId="0" borderId="0" xfId="4" applyNumberFormat="1" applyFont="1" applyBorder="1" applyAlignment="1">
      <alignment horizontal="right" vertical="center"/>
    </xf>
    <xf numFmtId="4" fontId="23" fillId="0" borderId="0" xfId="4" applyNumberFormat="1" applyFont="1" applyBorder="1" applyAlignment="1">
      <alignment horizontal="right" vertical="center"/>
    </xf>
    <xf numFmtId="0" fontId="37" fillId="0" borderId="0" xfId="4" applyFont="1" applyBorder="1"/>
    <xf numFmtId="0" fontId="38" fillId="0" borderId="0" xfId="4" applyFont="1" applyBorder="1"/>
    <xf numFmtId="4" fontId="37" fillId="0" borderId="24" xfId="4" applyNumberFormat="1" applyFont="1" applyBorder="1" applyAlignment="1">
      <alignment horizontal="right" vertical="center"/>
    </xf>
    <xf numFmtId="4" fontId="37" fillId="0" borderId="30" xfId="4" applyNumberFormat="1" applyFont="1" applyBorder="1" applyAlignment="1">
      <alignment horizontal="right" vertical="center"/>
    </xf>
    <xf numFmtId="4" fontId="23" fillId="0" borderId="36" xfId="4" applyNumberFormat="1" applyFont="1" applyBorder="1" applyAlignment="1">
      <alignment horizontal="right" vertical="center"/>
    </xf>
    <xf numFmtId="4" fontId="9" fillId="0" borderId="41" xfId="4" applyNumberFormat="1" applyFont="1" applyBorder="1" applyAlignment="1">
      <alignment vertical="center"/>
    </xf>
    <xf numFmtId="4" fontId="9" fillId="0" borderId="19" xfId="4" applyNumberFormat="1" applyFont="1" applyBorder="1" applyAlignment="1">
      <alignment vertical="center"/>
    </xf>
    <xf numFmtId="0" fontId="9" fillId="0" borderId="19" xfId="4" applyFont="1" applyBorder="1" applyAlignment="1">
      <alignment vertical="center"/>
    </xf>
    <xf numFmtId="0" fontId="9" fillId="0" borderId="42" xfId="4" applyFont="1" applyBorder="1" applyAlignment="1">
      <alignment horizontal="center" vertical="center"/>
    </xf>
    <xf numFmtId="4" fontId="9" fillId="0" borderId="43" xfId="4" applyNumberFormat="1" applyFont="1" applyBorder="1" applyAlignment="1">
      <alignment vertical="center"/>
    </xf>
    <xf numFmtId="4" fontId="9" fillId="0" borderId="1" xfId="4" applyNumberFormat="1" applyFont="1" applyBorder="1" applyAlignment="1">
      <alignment vertical="center"/>
    </xf>
    <xf numFmtId="0" fontId="9" fillId="0" borderId="1" xfId="4" applyFont="1" applyBorder="1" applyAlignment="1">
      <alignment vertical="center"/>
    </xf>
    <xf numFmtId="0" fontId="9" fillId="0" borderId="38" xfId="4" applyFont="1" applyBorder="1" applyAlignment="1">
      <alignment horizontal="center" vertical="center"/>
    </xf>
    <xf numFmtId="0" fontId="9" fillId="0" borderId="1" xfId="4" applyFont="1" applyBorder="1" applyAlignment="1">
      <alignment vertical="center" wrapText="1"/>
    </xf>
    <xf numFmtId="4" fontId="9" fillId="0" borderId="57" xfId="4" applyNumberFormat="1" applyFont="1" applyBorder="1" applyAlignment="1">
      <alignment vertical="center"/>
    </xf>
    <xf numFmtId="4" fontId="9" fillId="0" borderId="58" xfId="4" applyNumberFormat="1" applyFont="1" applyBorder="1" applyAlignment="1">
      <alignment vertical="center"/>
    </xf>
    <xf numFmtId="0" fontId="9" fillId="0" borderId="58" xfId="4" applyFont="1" applyBorder="1" applyAlignment="1">
      <alignment vertical="center"/>
    </xf>
    <xf numFmtId="0" fontId="9" fillId="0" borderId="52" xfId="4" applyFont="1" applyBorder="1" applyAlignment="1">
      <alignment horizontal="center" vertical="center"/>
    </xf>
    <xf numFmtId="0" fontId="9" fillId="0" borderId="24" xfId="4" applyFont="1" applyBorder="1" applyAlignment="1">
      <alignment horizontal="center" vertical="center" wrapText="1"/>
    </xf>
    <xf numFmtId="0" fontId="9" fillId="0" borderId="30" xfId="4" applyFont="1" applyBorder="1" applyAlignment="1">
      <alignment horizontal="center" vertical="center" wrapText="1"/>
    </xf>
    <xf numFmtId="0" fontId="9" fillId="0" borderId="30" xfId="4" applyFont="1" applyBorder="1" applyAlignment="1">
      <alignment horizontal="center" vertical="center"/>
    </xf>
    <xf numFmtId="0" fontId="9" fillId="0" borderId="36" xfId="4" applyFont="1" applyBorder="1" applyAlignment="1">
      <alignment horizontal="center" vertical="center"/>
    </xf>
    <xf numFmtId="0" fontId="23" fillId="0" borderId="0" xfId="4" applyFont="1" applyAlignment="1">
      <alignment horizontal="center" vertical="center" wrapText="1"/>
    </xf>
    <xf numFmtId="0" fontId="24" fillId="0" borderId="0" xfId="3" applyFont="1"/>
    <xf numFmtId="0" fontId="29" fillId="0" borderId="0" xfId="4" applyFont="1"/>
    <xf numFmtId="0" fontId="29" fillId="0" borderId="0" xfId="4" applyFont="1" applyAlignment="1">
      <alignment horizontal="center"/>
    </xf>
    <xf numFmtId="0" fontId="9" fillId="0" borderId="0" xfId="4" applyFont="1" applyAlignment="1"/>
    <xf numFmtId="0" fontId="9" fillId="0" borderId="0" xfId="4" applyFont="1" applyAlignment="1">
      <alignment horizontal="center" vertical="center"/>
    </xf>
    <xf numFmtId="0" fontId="37" fillId="0" borderId="0" xfId="4" applyFont="1" applyAlignment="1">
      <alignment horizontal="left"/>
    </xf>
    <xf numFmtId="0" fontId="9" fillId="0" borderId="0" xfId="13" applyFont="1"/>
    <xf numFmtId="0" fontId="9" fillId="0" borderId="0" xfId="13" applyFont="1" applyAlignment="1">
      <alignment horizontal="left"/>
    </xf>
    <xf numFmtId="0" fontId="40" fillId="0" borderId="0" xfId="13" applyFont="1" applyAlignment="1">
      <alignment horizontal="left"/>
    </xf>
    <xf numFmtId="0" fontId="41" fillId="0" borderId="0" xfId="13" applyFont="1" applyAlignment="1">
      <alignment horizontal="left"/>
    </xf>
    <xf numFmtId="0" fontId="42" fillId="0" borderId="0" xfId="13" applyFont="1" applyAlignment="1">
      <alignment horizontal="left"/>
    </xf>
    <xf numFmtId="0" fontId="42" fillId="0" borderId="0" xfId="13" applyFont="1"/>
    <xf numFmtId="0" fontId="41" fillId="0" borderId="0" xfId="13" applyFont="1"/>
    <xf numFmtId="0" fontId="43" fillId="0" borderId="0" xfId="13" applyFont="1"/>
    <xf numFmtId="0" fontId="43" fillId="0" borderId="0" xfId="13" applyFont="1" applyAlignment="1">
      <alignment horizontal="left"/>
    </xf>
    <xf numFmtId="0" fontId="44" fillId="0" borderId="0" xfId="13" applyFont="1" applyAlignment="1">
      <alignment horizontal="center"/>
    </xf>
    <xf numFmtId="0" fontId="44" fillId="0" borderId="0" xfId="13" applyFont="1" applyBorder="1" applyAlignment="1"/>
    <xf numFmtId="0" fontId="43" fillId="0" borderId="0" xfId="13" applyFont="1" applyBorder="1" applyAlignment="1">
      <alignment horizontal="center"/>
    </xf>
    <xf numFmtId="0" fontId="45" fillId="0" borderId="0" xfId="13" applyFont="1" applyBorder="1" applyAlignment="1">
      <alignment horizontal="left"/>
    </xf>
    <xf numFmtId="0" fontId="37" fillId="0" borderId="0" xfId="13" applyFont="1" applyBorder="1" applyAlignment="1">
      <alignment horizontal="center" vertical="top"/>
    </xf>
    <xf numFmtId="0" fontId="37" fillId="0" borderId="0" xfId="13" applyFont="1"/>
    <xf numFmtId="0" fontId="37" fillId="0" borderId="0" xfId="13" applyFont="1" applyAlignment="1">
      <alignment horizontal="left"/>
    </xf>
    <xf numFmtId="0" fontId="9" fillId="0" borderId="1" xfId="13" applyFont="1" applyBorder="1" applyAlignment="1">
      <alignment horizontal="left"/>
    </xf>
    <xf numFmtId="0" fontId="9" fillId="0" borderId="1" xfId="13" applyFont="1" applyBorder="1"/>
    <xf numFmtId="0" fontId="9" fillId="0" borderId="1" xfId="13" applyFont="1" applyBorder="1" applyAlignment="1">
      <alignment horizontal="center" vertical="center"/>
    </xf>
    <xf numFmtId="0" fontId="9" fillId="0" borderId="7" xfId="13" applyFont="1" applyBorder="1" applyAlignment="1">
      <alignment horizontal="center" vertical="center"/>
    </xf>
    <xf numFmtId="0" fontId="9" fillId="0" borderId="7" xfId="13" applyFont="1" applyBorder="1" applyAlignment="1">
      <alignment horizontal="left"/>
    </xf>
    <xf numFmtId="0" fontId="9" fillId="0" borderId="7" xfId="13" applyFont="1" applyBorder="1"/>
    <xf numFmtId="0" fontId="9" fillId="0" borderId="0" xfId="13" applyFont="1" applyAlignment="1">
      <alignment horizontal="center"/>
    </xf>
    <xf numFmtId="0" fontId="9" fillId="0" borderId="35" xfId="13" applyFont="1" applyBorder="1" applyAlignment="1">
      <alignment horizontal="center"/>
    </xf>
    <xf numFmtId="0" fontId="43" fillId="0" borderId="0" xfId="13" applyFont="1" applyAlignment="1"/>
    <xf numFmtId="0" fontId="43" fillId="0" borderId="24" xfId="13" applyFont="1" applyBorder="1" applyAlignment="1">
      <alignment horizontal="center" vertical="center" wrapText="1"/>
    </xf>
    <xf numFmtId="0" fontId="43" fillId="0" borderId="30" xfId="13" applyFont="1" applyBorder="1" applyAlignment="1">
      <alignment horizontal="center" vertical="center"/>
    </xf>
    <xf numFmtId="0" fontId="43" fillId="0" borderId="30" xfId="13" applyFont="1" applyFill="1" applyBorder="1" applyAlignment="1">
      <alignment horizontal="center" vertical="center" wrapText="1"/>
    </xf>
    <xf numFmtId="0" fontId="43" fillId="0" borderId="30" xfId="13" applyFont="1" applyBorder="1" applyAlignment="1">
      <alignment horizontal="center" vertical="center" wrapText="1"/>
    </xf>
    <xf numFmtId="0" fontId="43" fillId="0" borderId="30" xfId="13" applyFont="1" applyBorder="1" applyAlignment="1">
      <alignment horizontal="center" vertical="center" textRotation="90" wrapText="1"/>
    </xf>
    <xf numFmtId="0" fontId="43" fillId="0" borderId="36" xfId="13" applyFont="1" applyBorder="1" applyAlignment="1">
      <alignment horizontal="center" vertical="center"/>
    </xf>
    <xf numFmtId="0" fontId="47" fillId="0" borderId="0" xfId="13" applyFont="1"/>
    <xf numFmtId="0" fontId="47" fillId="0" borderId="0" xfId="13" applyFont="1" applyAlignment="1">
      <alignment horizontal="left"/>
    </xf>
    <xf numFmtId="0" fontId="48" fillId="0" borderId="0" xfId="13" applyFont="1" applyBorder="1" applyAlignment="1">
      <alignment horizontal="center"/>
    </xf>
    <xf numFmtId="0" fontId="48" fillId="0" borderId="0" xfId="13" applyFont="1" applyAlignment="1">
      <alignment horizontal="right"/>
    </xf>
    <xf numFmtId="0" fontId="48" fillId="0" borderId="0" xfId="13" applyFont="1" applyAlignment="1"/>
    <xf numFmtId="0" fontId="47" fillId="0" borderId="0" xfId="13" applyFont="1" applyBorder="1" applyAlignment="1">
      <alignment horizontal="center"/>
    </xf>
    <xf numFmtId="0" fontId="9" fillId="0" borderId="0" xfId="13" applyFont="1" applyAlignment="1">
      <alignment horizontal="right"/>
    </xf>
    <xf numFmtId="0" fontId="16" fillId="0" borderId="0" xfId="13" applyFont="1" applyAlignment="1">
      <alignment vertical="center"/>
    </xf>
    <xf numFmtId="0" fontId="16" fillId="0" borderId="0" xfId="13" applyFont="1" applyAlignment="1">
      <alignment horizontal="centerContinuous" vertical="center"/>
    </xf>
    <xf numFmtId="0" fontId="15" fillId="0" borderId="0" xfId="13" applyFont="1" applyAlignment="1">
      <alignment horizontal="centerContinuous"/>
    </xf>
    <xf numFmtId="0" fontId="9" fillId="0" borderId="0" xfId="13" applyFont="1" applyAlignment="1">
      <alignment vertical="center"/>
    </xf>
    <xf numFmtId="0" fontId="42" fillId="0" borderId="0" xfId="13" applyFont="1" applyAlignment="1">
      <alignment horizontal="justify" vertical="center"/>
    </xf>
    <xf numFmtId="0" fontId="49" fillId="0" borderId="0" xfId="13" applyFont="1" applyAlignment="1">
      <alignment horizontal="justify" vertical="center"/>
    </xf>
    <xf numFmtId="0" fontId="16" fillId="5" borderId="29" xfId="13" applyFont="1" applyFill="1" applyBorder="1" applyAlignment="1">
      <alignment vertical="center"/>
    </xf>
    <xf numFmtId="0" fontId="16" fillId="0" borderId="0" xfId="13" applyFont="1" applyAlignment="1">
      <alignment horizontal="justify" vertical="center"/>
    </xf>
    <xf numFmtId="0" fontId="16" fillId="5" borderId="0" xfId="13" applyFont="1" applyFill="1" applyAlignment="1">
      <alignment vertical="center"/>
    </xf>
    <xf numFmtId="0" fontId="50" fillId="0" borderId="0" xfId="13" applyFont="1" applyAlignment="1">
      <alignment horizontal="justify" vertical="center"/>
    </xf>
    <xf numFmtId="0" fontId="51" fillId="0" borderId="0" xfId="13" applyFont="1" applyAlignment="1">
      <alignment vertical="center"/>
    </xf>
    <xf numFmtId="0" fontId="51" fillId="0" borderId="0" xfId="13" applyFont="1" applyAlignment="1">
      <alignment horizontal="right" vertical="center"/>
    </xf>
    <xf numFmtId="0" fontId="52" fillId="0" borderId="0" xfId="13" applyFont="1" applyAlignment="1">
      <alignment horizontal="justify" vertical="center"/>
    </xf>
    <xf numFmtId="0" fontId="52" fillId="0" borderId="0" xfId="13" applyFont="1" applyAlignment="1">
      <alignment vertical="center"/>
    </xf>
    <xf numFmtId="0" fontId="51" fillId="0" borderId="0" xfId="13" applyFont="1" applyAlignment="1">
      <alignment horizontal="justify" vertical="center"/>
    </xf>
    <xf numFmtId="0" fontId="39" fillId="0" borderId="0" xfId="13" applyFont="1" applyAlignment="1">
      <alignment horizontal="left" vertical="center"/>
    </xf>
    <xf numFmtId="0" fontId="9" fillId="0" borderId="41" xfId="13" applyFont="1" applyBorder="1" applyAlignment="1">
      <alignment horizontal="justify" vertical="center"/>
    </xf>
    <xf numFmtId="0" fontId="9" fillId="0" borderId="19" xfId="13" applyFont="1" applyBorder="1" applyAlignment="1">
      <alignment horizontal="justify" vertical="center"/>
    </xf>
    <xf numFmtId="0" fontId="9" fillId="0" borderId="42" xfId="13" applyFont="1" applyBorder="1" applyAlignment="1">
      <alignment horizontal="center" vertical="center"/>
    </xf>
    <xf numFmtId="0" fontId="9" fillId="0" borderId="43" xfId="13" applyFont="1" applyBorder="1" applyAlignment="1">
      <alignment horizontal="justify" vertical="center"/>
    </xf>
    <xf numFmtId="0" fontId="9" fillId="0" borderId="1" xfId="13" applyFont="1" applyBorder="1" applyAlignment="1">
      <alignment horizontal="justify" vertical="center"/>
    </xf>
    <xf numFmtId="0" fontId="9" fillId="0" borderId="38" xfId="13" applyFont="1" applyBorder="1" applyAlignment="1">
      <alignment horizontal="center" vertical="center"/>
    </xf>
    <xf numFmtId="0" fontId="37" fillId="0" borderId="34" xfId="13" applyFont="1" applyBorder="1" applyAlignment="1">
      <alignment horizontal="center" vertical="center"/>
    </xf>
    <xf numFmtId="0" fontId="37" fillId="0" borderId="0" xfId="13" applyFont="1" applyBorder="1" applyAlignment="1">
      <alignment horizontal="center" vertical="center"/>
    </xf>
    <xf numFmtId="0" fontId="37" fillId="0" borderId="60" xfId="13" applyFont="1" applyBorder="1" applyAlignment="1">
      <alignment horizontal="left" vertical="center"/>
    </xf>
    <xf numFmtId="0" fontId="9" fillId="0" borderId="57" xfId="13" applyFont="1" applyBorder="1" applyAlignment="1">
      <alignment horizontal="center" vertical="center" wrapText="1"/>
    </xf>
    <xf numFmtId="0" fontId="9" fillId="0" borderId="58" xfId="13" applyFont="1" applyBorder="1" applyAlignment="1">
      <alignment horizontal="center" vertical="center"/>
    </xf>
    <xf numFmtId="0" fontId="9" fillId="0" borderId="58" xfId="13" applyFont="1" applyBorder="1" applyAlignment="1">
      <alignment horizontal="center" vertical="center" wrapText="1"/>
    </xf>
    <xf numFmtId="0" fontId="9" fillId="0" borderId="52" xfId="13" applyFont="1" applyBorder="1" applyAlignment="1">
      <alignment horizontal="center" vertical="center"/>
    </xf>
    <xf numFmtId="0" fontId="42" fillId="0" borderId="0" xfId="13" applyFont="1" applyBorder="1" applyAlignment="1">
      <alignment horizontal="justify" vertical="center"/>
    </xf>
    <xf numFmtId="0" fontId="18" fillId="0" borderId="0" xfId="13" applyFont="1" applyAlignment="1">
      <alignment horizontal="centerContinuous" vertical="center"/>
    </xf>
    <xf numFmtId="0" fontId="52" fillId="0" borderId="0" xfId="13" applyFont="1" applyAlignment="1">
      <alignment horizontal="right" vertical="center"/>
    </xf>
    <xf numFmtId="0" fontId="13" fillId="0" borderId="0" xfId="13" applyFont="1" applyAlignment="1">
      <alignment horizontal="centerContinuous" vertical="center"/>
    </xf>
    <xf numFmtId="0" fontId="9" fillId="0" borderId="0" xfId="4" applyFont="1" applyAlignment="1">
      <alignment vertical="center"/>
    </xf>
    <xf numFmtId="0" fontId="15" fillId="0" borderId="0" xfId="6" applyFont="1" applyAlignment="1">
      <alignment horizontal="center"/>
    </xf>
    <xf numFmtId="0" fontId="9" fillId="0" borderId="0" xfId="6" applyFont="1" applyAlignment="1">
      <alignment horizontal="center" vertical="center"/>
    </xf>
    <xf numFmtId="0" fontId="16" fillId="5" borderId="29" xfId="6" applyFont="1" applyFill="1" applyBorder="1" applyAlignment="1">
      <alignment vertical="center"/>
    </xf>
    <xf numFmtId="0" fontId="16" fillId="5" borderId="0" xfId="6" applyFont="1" applyFill="1" applyAlignment="1">
      <alignment vertical="center"/>
    </xf>
    <xf numFmtId="164" fontId="37" fillId="0" borderId="0" xfId="4" applyNumberFormat="1" applyFont="1" applyBorder="1" applyAlignment="1">
      <alignment horizontal="center" vertical="center"/>
    </xf>
    <xf numFmtId="0" fontId="37" fillId="0" borderId="0" xfId="4" applyFont="1" applyBorder="1" applyAlignment="1">
      <alignment horizontal="right" vertical="center"/>
    </xf>
    <xf numFmtId="2" fontId="37" fillId="0" borderId="24" xfId="4" applyNumberFormat="1" applyFont="1" applyBorder="1" applyAlignment="1">
      <alignment horizontal="right" vertical="center" indent="2"/>
    </xf>
    <xf numFmtId="2" fontId="37" fillId="0" borderId="30" xfId="4" applyNumberFormat="1" applyFont="1" applyBorder="1" applyAlignment="1">
      <alignment horizontal="right" vertical="center" indent="2"/>
    </xf>
    <xf numFmtId="2" fontId="9" fillId="0" borderId="39" xfId="6" applyNumberFormat="1" applyFont="1" applyBorder="1" applyAlignment="1">
      <alignment horizontal="right" vertical="center" indent="2"/>
    </xf>
    <xf numFmtId="2" fontId="9" fillId="0" borderId="14" xfId="6" applyNumberFormat="1" applyFont="1" applyBorder="1" applyAlignment="1">
      <alignment horizontal="right" vertical="center" indent="2"/>
    </xf>
    <xf numFmtId="0" fontId="9" fillId="0" borderId="14" xfId="4" applyFont="1" applyBorder="1" applyAlignment="1">
      <alignment vertical="center"/>
    </xf>
    <xf numFmtId="0" fontId="9" fillId="0" borderId="37" xfId="4" applyFont="1" applyBorder="1" applyAlignment="1">
      <alignment horizontal="center" vertical="center"/>
    </xf>
    <xf numFmtId="2" fontId="9" fillId="0" borderId="43" xfId="6" applyNumberFormat="1" applyFont="1" applyBorder="1" applyAlignment="1">
      <alignment horizontal="right" vertical="center" indent="2"/>
    </xf>
    <xf numFmtId="2" fontId="9" fillId="0" borderId="1" xfId="6" applyNumberFormat="1" applyFont="1" applyBorder="1" applyAlignment="1">
      <alignment horizontal="right" vertical="center" indent="2"/>
    </xf>
    <xf numFmtId="0" fontId="9" fillId="0" borderId="40" xfId="4" applyFont="1" applyBorder="1" applyAlignment="1">
      <alignment horizontal="center" vertical="center"/>
    </xf>
    <xf numFmtId="2" fontId="9" fillId="0" borderId="44" xfId="6" applyNumberFormat="1" applyFont="1" applyBorder="1" applyAlignment="1">
      <alignment horizontal="right" vertical="center" indent="2"/>
    </xf>
    <xf numFmtId="2" fontId="9" fillId="0" borderId="7" xfId="6" applyNumberFormat="1" applyFont="1" applyBorder="1" applyAlignment="1">
      <alignment horizontal="right" vertical="center" indent="2"/>
    </xf>
    <xf numFmtId="0" fontId="9" fillId="0" borderId="7" xfId="4" applyFont="1" applyBorder="1" applyAlignment="1">
      <alignment vertical="center"/>
    </xf>
    <xf numFmtId="0" fontId="37" fillId="0" borderId="0" xfId="4" applyFont="1" applyAlignment="1">
      <alignment vertical="center" wrapText="1"/>
    </xf>
    <xf numFmtId="0" fontId="37" fillId="0" borderId="0" xfId="4" applyFont="1" applyAlignment="1">
      <alignment horizontal="center" vertical="center" wrapText="1"/>
    </xf>
    <xf numFmtId="0" fontId="43" fillId="0" borderId="0" xfId="4" applyFont="1" applyAlignment="1">
      <alignment vertical="center"/>
    </xf>
    <xf numFmtId="0" fontId="54" fillId="0" borderId="0" xfId="4" applyFont="1" applyAlignment="1">
      <alignment horizontal="right" vertical="center"/>
    </xf>
    <xf numFmtId="0" fontId="43" fillId="0" borderId="0" xfId="4" applyFont="1" applyAlignment="1">
      <alignment horizontal="center" vertical="center"/>
    </xf>
    <xf numFmtId="0" fontId="29" fillId="0" borderId="0" xfId="3" applyFont="1" applyFill="1" applyBorder="1" applyAlignment="1">
      <alignment horizontal="left" vertical="center"/>
    </xf>
    <xf numFmtId="0" fontId="38" fillId="0" borderId="9" xfId="3" applyFont="1" applyBorder="1" applyAlignment="1">
      <alignment horizontal="right" vertical="center"/>
    </xf>
    <xf numFmtId="0" fontId="38" fillId="0" borderId="0" xfId="3" applyFont="1" applyBorder="1" applyAlignment="1">
      <alignment horizontal="right" vertical="center"/>
    </xf>
    <xf numFmtId="4" fontId="38" fillId="0" borderId="24" xfId="3" applyNumberFormat="1" applyFont="1" applyBorder="1" applyAlignment="1">
      <alignment horizontal="right" vertical="center"/>
    </xf>
    <xf numFmtId="4" fontId="38" fillId="0" borderId="30" xfId="3" applyNumberFormat="1" applyFont="1" applyBorder="1" applyAlignment="1">
      <alignment horizontal="right" vertical="center"/>
    </xf>
    <xf numFmtId="0" fontId="38" fillId="0" borderId="36" xfId="3" applyFont="1" applyBorder="1" applyAlignment="1">
      <alignment horizontal="right" vertical="center"/>
    </xf>
    <xf numFmtId="4" fontId="29" fillId="0" borderId="46" xfId="3" applyNumberFormat="1" applyFont="1" applyBorder="1"/>
    <xf numFmtId="4" fontId="29" fillId="0" borderId="19" xfId="3" applyNumberFormat="1" applyFont="1" applyBorder="1"/>
    <xf numFmtId="0" fontId="29" fillId="0" borderId="19" xfId="3" applyFont="1" applyBorder="1"/>
    <xf numFmtId="4" fontId="29" fillId="0" borderId="44" xfId="3" applyNumberFormat="1" applyFont="1" applyBorder="1"/>
    <xf numFmtId="4" fontId="29" fillId="0" borderId="1" xfId="3" applyNumberFormat="1" applyFont="1" applyBorder="1"/>
    <xf numFmtId="0" fontId="29" fillId="0" borderId="1" xfId="3" applyFont="1" applyBorder="1"/>
    <xf numFmtId="0" fontId="29" fillId="0" borderId="38" xfId="3" applyFont="1" applyBorder="1" applyAlignment="1">
      <alignment horizontal="center" vertical="center"/>
    </xf>
    <xf numFmtId="4" fontId="29" fillId="0" borderId="57" xfId="3" applyNumberFormat="1" applyFont="1" applyBorder="1"/>
    <xf numFmtId="4" fontId="29" fillId="0" borderId="58" xfId="3" applyNumberFormat="1" applyFont="1" applyBorder="1"/>
    <xf numFmtId="0" fontId="29" fillId="0" borderId="58" xfId="3" applyFont="1" applyBorder="1"/>
    <xf numFmtId="0" fontId="29" fillId="0" borderId="52" xfId="3" applyFont="1" applyBorder="1" applyAlignment="1">
      <alignment horizontal="center" vertical="center"/>
    </xf>
    <xf numFmtId="0" fontId="29" fillId="0" borderId="24" xfId="3" applyFont="1" applyBorder="1" applyAlignment="1">
      <alignment horizontal="center" vertical="center" wrapText="1"/>
    </xf>
    <xf numFmtId="0" fontId="29" fillId="0" borderId="30" xfId="3" applyFont="1" applyBorder="1" applyAlignment="1">
      <alignment horizontal="center" vertical="center" wrapText="1"/>
    </xf>
    <xf numFmtId="0" fontId="29" fillId="0" borderId="30" xfId="3" applyFont="1" applyBorder="1" applyAlignment="1">
      <alignment horizontal="center" vertical="center"/>
    </xf>
    <xf numFmtId="0" fontId="29" fillId="0" borderId="36" xfId="3" applyFont="1" applyBorder="1" applyAlignment="1">
      <alignment horizontal="center" vertical="center"/>
    </xf>
    <xf numFmtId="0" fontId="29" fillId="0" borderId="0" xfId="3" applyFont="1" applyAlignment="1">
      <alignment horizontal="center" vertical="center"/>
    </xf>
    <xf numFmtId="0" fontId="8" fillId="0" borderId="0" xfId="3" applyAlignment="1">
      <alignment horizontal="center" vertical="center"/>
    </xf>
    <xf numFmtId="0" fontId="29" fillId="0" borderId="0" xfId="3" applyFont="1" applyAlignment="1"/>
    <xf numFmtId="164" fontId="8" fillId="0" borderId="0" xfId="3" applyNumberFormat="1" applyFont="1" applyAlignment="1">
      <alignment wrapText="1"/>
    </xf>
    <xf numFmtId="0" fontId="8" fillId="0" borderId="0" xfId="3" applyFont="1" applyAlignment="1">
      <alignment horizontal="center"/>
    </xf>
    <xf numFmtId="0" fontId="8" fillId="0" borderId="0" xfId="3" applyFont="1" applyAlignment="1"/>
    <xf numFmtId="164" fontId="8" fillId="0" borderId="0" xfId="3" applyNumberFormat="1" applyFont="1" applyAlignment="1">
      <alignment horizontal="center" vertical="center" wrapText="1"/>
    </xf>
    <xf numFmtId="0" fontId="23" fillId="0" borderId="0" xfId="3" applyFont="1" applyAlignment="1">
      <alignment horizontal="center" vertical="center"/>
    </xf>
    <xf numFmtId="0" fontId="8" fillId="0" borderId="0" xfId="3" applyFont="1" applyAlignment="1">
      <alignment horizontal="center" vertical="center"/>
    </xf>
    <xf numFmtId="0" fontId="23" fillId="0" borderId="0" xfId="3" applyFont="1"/>
    <xf numFmtId="0" fontId="23" fillId="0" borderId="0" xfId="3" applyNumberFormat="1" applyFont="1" applyBorder="1" applyAlignment="1">
      <alignment horizontal="center" vertical="center"/>
    </xf>
    <xf numFmtId="164" fontId="23" fillId="0" borderId="0" xfId="3" applyNumberFormat="1" applyFont="1" applyBorder="1" applyAlignment="1">
      <alignment vertical="center"/>
    </xf>
    <xf numFmtId="0" fontId="23" fillId="0" borderId="0" xfId="3" applyFont="1" applyBorder="1" applyAlignment="1">
      <alignment horizontal="right" vertical="center"/>
    </xf>
    <xf numFmtId="0" fontId="8" fillId="0" borderId="0" xfId="3" applyFont="1" applyBorder="1" applyAlignment="1">
      <alignment horizontal="left" vertical="center"/>
    </xf>
    <xf numFmtId="0" fontId="23" fillId="0" borderId="24" xfId="3" applyNumberFormat="1" applyFont="1" applyBorder="1" applyAlignment="1">
      <alignment horizontal="center" vertical="center"/>
    </xf>
    <xf numFmtId="4" fontId="23" fillId="0" borderId="30" xfId="3" applyNumberFormat="1" applyFont="1" applyBorder="1" applyAlignment="1">
      <alignment vertical="center"/>
    </xf>
    <xf numFmtId="4" fontId="23" fillId="0" borderId="36" xfId="3" applyNumberFormat="1" applyFont="1" applyBorder="1" applyAlignment="1">
      <alignment vertical="center"/>
    </xf>
    <xf numFmtId="0" fontId="23" fillId="0" borderId="17" xfId="3" applyFont="1" applyBorder="1" applyAlignment="1">
      <alignment horizontal="right" vertical="center"/>
    </xf>
    <xf numFmtId="0" fontId="23" fillId="0" borderId="62" xfId="3" applyFont="1" applyBorder="1" applyAlignment="1">
      <alignment horizontal="right" vertical="center"/>
    </xf>
    <xf numFmtId="0" fontId="8" fillId="6" borderId="46" xfId="3" applyFont="1" applyFill="1" applyBorder="1" applyAlignment="1"/>
    <xf numFmtId="4" fontId="8" fillId="0" borderId="23" xfId="3" applyNumberFormat="1" applyFont="1" applyBorder="1" applyAlignment="1">
      <alignment horizontal="right" vertical="center" wrapText="1"/>
    </xf>
    <xf numFmtId="4" fontId="8" fillId="0" borderId="54" xfId="3" applyNumberFormat="1" applyFont="1" applyBorder="1" applyAlignment="1">
      <alignment horizontal="right" vertical="center" wrapText="1"/>
    </xf>
    <xf numFmtId="0" fontId="8" fillId="6" borderId="46" xfId="3" applyFont="1" applyFill="1" applyBorder="1" applyAlignment="1">
      <alignment vertical="center"/>
    </xf>
    <xf numFmtId="4" fontId="8" fillId="0" borderId="47" xfId="3" applyNumberFormat="1" applyFont="1" applyBorder="1" applyAlignment="1">
      <alignment vertical="center"/>
    </xf>
    <xf numFmtId="0" fontId="8" fillId="0" borderId="47" xfId="3" applyFont="1" applyBorder="1" applyAlignment="1">
      <alignment vertical="center" wrapText="1"/>
    </xf>
    <xf numFmtId="0" fontId="8" fillId="0" borderId="54" xfId="3" applyBorder="1" applyAlignment="1">
      <alignment horizontal="center" vertical="center"/>
    </xf>
    <xf numFmtId="0" fontId="26" fillId="0" borderId="63" xfId="3" applyFont="1" applyBorder="1" applyAlignment="1">
      <alignment vertical="center"/>
    </xf>
    <xf numFmtId="0" fontId="26" fillId="0" borderId="56" xfId="3" applyFont="1" applyBorder="1" applyAlignment="1">
      <alignment vertical="center"/>
    </xf>
    <xf numFmtId="0" fontId="23" fillId="3" borderId="17" xfId="3" applyNumberFormat="1" applyFont="1" applyFill="1" applyBorder="1" applyAlignment="1">
      <alignment horizontal="center" vertical="center"/>
    </xf>
    <xf numFmtId="4" fontId="23" fillId="3" borderId="35" xfId="3" applyNumberFormat="1" applyFont="1" applyFill="1" applyBorder="1" applyAlignment="1">
      <alignment vertical="center"/>
    </xf>
    <xf numFmtId="0" fontId="23" fillId="3" borderId="35" xfId="3" applyNumberFormat="1" applyFont="1" applyFill="1" applyBorder="1" applyAlignment="1">
      <alignment horizontal="center" vertical="center"/>
    </xf>
    <xf numFmtId="0" fontId="23" fillId="0" borderId="35" xfId="3" applyNumberFormat="1" applyFont="1" applyBorder="1" applyAlignment="1">
      <alignment horizontal="center" vertical="center"/>
    </xf>
    <xf numFmtId="4" fontId="23" fillId="0" borderId="35" xfId="3" applyNumberFormat="1" applyFont="1" applyBorder="1" applyAlignment="1">
      <alignment vertical="center"/>
    </xf>
    <xf numFmtId="0" fontId="8" fillId="6" borderId="31" xfId="3" applyFont="1" applyFill="1" applyBorder="1" applyAlignment="1">
      <alignment horizontal="center"/>
    </xf>
    <xf numFmtId="4" fontId="8" fillId="4" borderId="10" xfId="3" applyNumberFormat="1" applyFont="1" applyFill="1" applyBorder="1" applyAlignment="1">
      <alignment vertical="center" wrapText="1"/>
    </xf>
    <xf numFmtId="4" fontId="8" fillId="4" borderId="14" xfId="3" applyNumberFormat="1" applyFont="1" applyFill="1" applyBorder="1" applyAlignment="1">
      <alignment vertical="center"/>
    </xf>
    <xf numFmtId="0" fontId="8" fillId="4" borderId="37" xfId="3" applyFill="1" applyBorder="1" applyAlignment="1">
      <alignment horizontal="center" vertical="center"/>
    </xf>
    <xf numFmtId="4" fontId="8" fillId="3" borderId="1" xfId="3" applyNumberFormat="1" applyFont="1" applyFill="1" applyBorder="1" applyAlignment="1">
      <alignment vertical="center" wrapText="1"/>
    </xf>
    <xf numFmtId="4" fontId="8" fillId="3" borderId="5" xfId="3" applyNumberFormat="1" applyFont="1" applyFill="1" applyBorder="1" applyAlignment="1">
      <alignment vertical="center" wrapText="1"/>
    </xf>
    <xf numFmtId="4" fontId="8" fillId="3" borderId="1" xfId="3" applyNumberFormat="1" applyFont="1" applyFill="1" applyBorder="1" applyAlignment="1">
      <alignment vertical="center"/>
    </xf>
    <xf numFmtId="0" fontId="8" fillId="3" borderId="14" xfId="3" applyFont="1" applyFill="1" applyBorder="1" applyAlignment="1">
      <alignment vertical="center" wrapText="1"/>
    </xf>
    <xf numFmtId="0" fontId="8" fillId="3" borderId="38" xfId="3" applyFill="1" applyBorder="1" applyAlignment="1">
      <alignment horizontal="center" vertical="center"/>
    </xf>
    <xf numFmtId="4" fontId="8" fillId="4" borderId="5" xfId="3" applyNumberFormat="1" applyFont="1" applyFill="1" applyBorder="1" applyAlignment="1">
      <alignment horizontal="right" vertical="center" wrapText="1"/>
    </xf>
    <xf numFmtId="4" fontId="8" fillId="4" borderId="14" xfId="3" applyNumberFormat="1" applyFont="1" applyFill="1" applyBorder="1" applyAlignment="1">
      <alignment horizontal="right" vertical="center" wrapText="1"/>
    </xf>
    <xf numFmtId="4" fontId="8" fillId="4" borderId="10" xfId="3" applyNumberFormat="1" applyFont="1" applyFill="1" applyBorder="1" applyAlignment="1">
      <alignment horizontal="right" vertical="center" wrapText="1"/>
    </xf>
    <xf numFmtId="4" fontId="8" fillId="4" borderId="1" xfId="3" applyNumberFormat="1" applyFont="1" applyFill="1" applyBorder="1" applyAlignment="1">
      <alignment vertical="center"/>
    </xf>
    <xf numFmtId="0" fontId="8" fillId="4" borderId="14" xfId="3" applyFill="1" applyBorder="1" applyAlignment="1">
      <alignment vertical="center" wrapText="1"/>
    </xf>
    <xf numFmtId="0" fontId="8" fillId="4" borderId="38" xfId="3" applyFill="1" applyBorder="1" applyAlignment="1">
      <alignment horizontal="center" vertical="center"/>
    </xf>
    <xf numFmtId="4" fontId="8" fillId="4" borderId="1" xfId="3" applyNumberFormat="1" applyFont="1" applyFill="1" applyBorder="1" applyAlignment="1">
      <alignment horizontal="right" vertical="center" wrapText="1"/>
    </xf>
    <xf numFmtId="0" fontId="8" fillId="4" borderId="1" xfId="3" applyFill="1" applyBorder="1" applyAlignment="1">
      <alignment vertical="center" wrapText="1"/>
    </xf>
    <xf numFmtId="0" fontId="8" fillId="4" borderId="1" xfId="3" applyFont="1" applyFill="1" applyBorder="1" applyAlignment="1">
      <alignment vertical="center" wrapText="1"/>
    </xf>
    <xf numFmtId="0" fontId="8" fillId="5" borderId="0" xfId="3" applyFont="1" applyFill="1"/>
    <xf numFmtId="4" fontId="8" fillId="4" borderId="38" xfId="3" applyNumberFormat="1" applyFont="1" applyFill="1" applyBorder="1" applyAlignment="1">
      <alignment horizontal="right" vertical="center" wrapText="1"/>
    </xf>
    <xf numFmtId="0" fontId="8" fillId="4" borderId="3" xfId="3" applyFont="1" applyFill="1" applyBorder="1" applyAlignment="1">
      <alignment horizontal="center" vertical="center"/>
    </xf>
    <xf numFmtId="4" fontId="8" fillId="4" borderId="1" xfId="3" applyNumberFormat="1" applyFont="1" applyFill="1" applyBorder="1" applyAlignment="1">
      <alignment horizontal="right" vertical="center"/>
    </xf>
    <xf numFmtId="4" fontId="8" fillId="0" borderId="5" xfId="3" applyNumberFormat="1" applyFont="1" applyBorder="1" applyAlignment="1">
      <alignment horizontal="right" vertical="center" wrapText="1"/>
    </xf>
    <xf numFmtId="4" fontId="8" fillId="0" borderId="1" xfId="3" applyNumberFormat="1" applyFont="1" applyBorder="1" applyAlignment="1">
      <alignment horizontal="right" vertical="center" wrapText="1"/>
    </xf>
    <xf numFmtId="4" fontId="8" fillId="0" borderId="38" xfId="3" applyNumberFormat="1" applyFont="1" applyBorder="1" applyAlignment="1">
      <alignment horizontal="right" vertical="center" wrapText="1"/>
    </xf>
    <xf numFmtId="4" fontId="8" fillId="0" borderId="1" xfId="3" applyNumberFormat="1" applyFont="1" applyBorder="1" applyAlignment="1">
      <alignment vertical="center"/>
    </xf>
    <xf numFmtId="4" fontId="8" fillId="0" borderId="1" xfId="3" applyNumberFormat="1" applyFont="1" applyBorder="1" applyAlignment="1">
      <alignment horizontal="right" vertical="center"/>
    </xf>
    <xf numFmtId="0" fontId="8" fillId="0" borderId="1" xfId="3" applyBorder="1" applyAlignment="1">
      <alignment vertical="center" wrapText="1"/>
    </xf>
    <xf numFmtId="0" fontId="8" fillId="0" borderId="38" xfId="3" applyFont="1" applyBorder="1" applyAlignment="1">
      <alignment horizontal="center" vertical="center"/>
    </xf>
    <xf numFmtId="0" fontId="8" fillId="4" borderId="38" xfId="3" applyFont="1" applyFill="1" applyBorder="1" applyAlignment="1">
      <alignment horizontal="center" vertical="center"/>
    </xf>
    <xf numFmtId="0" fontId="8" fillId="4" borderId="44" xfId="3" applyFont="1" applyFill="1" applyBorder="1" applyAlignment="1">
      <alignment horizontal="center" vertical="center"/>
    </xf>
    <xf numFmtId="4" fontId="8" fillId="4" borderId="8" xfId="3" applyNumberFormat="1" applyFont="1" applyFill="1" applyBorder="1" applyAlignment="1">
      <alignment horizontal="right" vertical="center" wrapText="1"/>
    </xf>
    <xf numFmtId="4" fontId="8" fillId="4" borderId="40" xfId="3" applyNumberFormat="1" applyFont="1" applyFill="1" applyBorder="1" applyAlignment="1">
      <alignment horizontal="right" vertical="center" wrapText="1"/>
    </xf>
    <xf numFmtId="0" fontId="8" fillId="4" borderId="6" xfId="3" applyFont="1" applyFill="1" applyBorder="1" applyAlignment="1">
      <alignment horizontal="center" vertical="center"/>
    </xf>
    <xf numFmtId="4" fontId="8" fillId="4" borderId="7" xfId="3" applyNumberFormat="1" applyFont="1" applyFill="1" applyBorder="1" applyAlignment="1">
      <alignment vertical="center"/>
    </xf>
    <xf numFmtId="0" fontId="8" fillId="4" borderId="7" xfId="3" applyFont="1" applyFill="1" applyBorder="1" applyAlignment="1">
      <alignment vertical="center"/>
    </xf>
    <xf numFmtId="0" fontId="8" fillId="4" borderId="40" xfId="3" applyFont="1" applyFill="1" applyBorder="1" applyAlignment="1">
      <alignment horizontal="center" vertical="center"/>
    </xf>
    <xf numFmtId="0" fontId="23" fillId="0" borderId="41" xfId="3" applyNumberFormat="1" applyFont="1" applyBorder="1" applyAlignment="1">
      <alignment horizontal="center" vertical="center"/>
    </xf>
    <xf numFmtId="4" fontId="23" fillId="0" borderId="19" xfId="3" applyNumberFormat="1" applyFont="1" applyBorder="1" applyAlignment="1">
      <alignment vertical="center"/>
    </xf>
    <xf numFmtId="4" fontId="23" fillId="0" borderId="42" xfId="3" applyNumberFormat="1" applyFont="1" applyBorder="1" applyAlignment="1">
      <alignment vertical="center"/>
    </xf>
    <xf numFmtId="0" fontId="23" fillId="0" borderId="20" xfId="3" applyNumberFormat="1" applyFont="1" applyBorder="1" applyAlignment="1">
      <alignment horizontal="center" vertical="center"/>
    </xf>
    <xf numFmtId="0" fontId="8" fillId="7" borderId="39" xfId="3" applyFont="1" applyFill="1" applyBorder="1" applyAlignment="1">
      <alignment horizontal="center" vertical="center"/>
    </xf>
    <xf numFmtId="4" fontId="8" fillId="0" borderId="10" xfId="3" applyNumberFormat="1" applyFont="1" applyBorder="1" applyAlignment="1">
      <alignment horizontal="right" vertical="center" wrapText="1"/>
    </xf>
    <xf numFmtId="4" fontId="8" fillId="0" borderId="37" xfId="3" applyNumberFormat="1" applyFont="1" applyBorder="1" applyAlignment="1">
      <alignment horizontal="right" vertical="center" wrapText="1"/>
    </xf>
    <xf numFmtId="0" fontId="8" fillId="7" borderId="2" xfId="3" applyFont="1" applyFill="1" applyBorder="1" applyAlignment="1">
      <alignment horizontal="center" vertical="center"/>
    </xf>
    <xf numFmtId="4" fontId="8" fillId="0" borderId="14" xfId="3" applyNumberFormat="1" applyFont="1" applyBorder="1" applyAlignment="1">
      <alignment vertical="center"/>
    </xf>
    <xf numFmtId="0" fontId="8" fillId="0" borderId="14" xfId="3" applyFont="1" applyBorder="1" applyAlignment="1">
      <alignment vertical="center"/>
    </xf>
    <xf numFmtId="0" fontId="8" fillId="0" borderId="37" xfId="3" applyFont="1" applyBorder="1" applyAlignment="1">
      <alignment horizontal="center" vertical="center"/>
    </xf>
    <xf numFmtId="0" fontId="8" fillId="4" borderId="43" xfId="3" applyFont="1" applyFill="1" applyBorder="1" applyAlignment="1">
      <alignment horizontal="center" vertical="center"/>
    </xf>
    <xf numFmtId="0" fontId="8" fillId="4" borderId="1" xfId="3" applyFont="1" applyFill="1" applyBorder="1" applyAlignment="1">
      <alignment vertical="center"/>
    </xf>
    <xf numFmtId="0" fontId="8" fillId="0" borderId="44" xfId="3" applyFont="1" applyBorder="1" applyAlignment="1">
      <alignment horizontal="center" vertical="center"/>
    </xf>
    <xf numFmtId="4" fontId="8" fillId="0" borderId="8" xfId="3" applyNumberFormat="1" applyFont="1" applyBorder="1" applyAlignment="1">
      <alignment horizontal="right" vertical="center" wrapText="1"/>
    </xf>
    <xf numFmtId="4" fontId="8" fillId="0" borderId="40" xfId="3" applyNumberFormat="1" applyFont="1" applyBorder="1" applyAlignment="1">
      <alignment horizontal="right" vertical="center" wrapText="1"/>
    </xf>
    <xf numFmtId="0" fontId="8" fillId="0" borderId="6" xfId="3" applyFont="1" applyBorder="1" applyAlignment="1">
      <alignment horizontal="center" vertical="center"/>
    </xf>
    <xf numFmtId="4" fontId="8" fillId="0" borderId="7" xfId="3" applyNumberFormat="1" applyFont="1" applyBorder="1" applyAlignment="1">
      <alignment vertical="center"/>
    </xf>
    <xf numFmtId="0" fontId="8" fillId="0" borderId="7" xfId="3" applyFont="1" applyBorder="1" applyAlignment="1">
      <alignment vertical="center" wrapText="1"/>
    </xf>
    <xf numFmtId="0" fontId="8" fillId="0" borderId="40" xfId="3" applyFont="1" applyBorder="1" applyAlignment="1">
      <alignment horizontal="center" vertical="center"/>
    </xf>
    <xf numFmtId="0" fontId="23" fillId="0" borderId="41" xfId="3" applyFont="1" applyFill="1" applyBorder="1" applyAlignment="1">
      <alignment horizontal="center" vertical="center" wrapText="1"/>
    </xf>
    <xf numFmtId="164" fontId="23" fillId="0" borderId="20" xfId="3" applyNumberFormat="1" applyFont="1" applyBorder="1" applyAlignment="1">
      <alignment horizontal="center" vertical="center" wrapText="1"/>
    </xf>
    <xf numFmtId="0" fontId="23" fillId="0" borderId="20" xfId="3" applyFont="1" applyBorder="1" applyAlignment="1">
      <alignment horizontal="center" vertical="center" wrapText="1"/>
    </xf>
    <xf numFmtId="0" fontId="23" fillId="0" borderId="42" xfId="3" applyFont="1" applyBorder="1" applyAlignment="1">
      <alignment horizontal="center" vertical="center" wrapText="1"/>
    </xf>
    <xf numFmtId="0" fontId="23" fillId="0" borderId="41" xfId="3" applyFont="1" applyBorder="1" applyAlignment="1">
      <alignment horizontal="center" vertical="center" wrapText="1"/>
    </xf>
    <xf numFmtId="0" fontId="23" fillId="0" borderId="0" xfId="3" applyFont="1" applyAlignment="1">
      <alignment wrapText="1"/>
    </xf>
    <xf numFmtId="164" fontId="23" fillId="0" borderId="0" xfId="3" applyNumberFormat="1" applyFont="1" applyAlignment="1">
      <alignment wrapText="1"/>
    </xf>
    <xf numFmtId="0" fontId="23" fillId="0" borderId="0" xfId="3" applyFont="1" applyAlignment="1">
      <alignment horizontal="center" vertical="center" wrapText="1"/>
    </xf>
    <xf numFmtId="0" fontId="38" fillId="0" borderId="0" xfId="3" applyFont="1" applyAlignment="1">
      <alignment horizontal="right"/>
    </xf>
    <xf numFmtId="0" fontId="29" fillId="0" borderId="0" xfId="3" applyFont="1" applyAlignment="1">
      <alignment horizontal="right"/>
    </xf>
    <xf numFmtId="164" fontId="29" fillId="0" borderId="0" xfId="3" applyNumberFormat="1" applyFont="1" applyAlignment="1">
      <alignment wrapText="1"/>
    </xf>
    <xf numFmtId="0" fontId="29" fillId="0" borderId="0" xfId="3" applyFont="1" applyAlignment="1">
      <alignment horizontal="center"/>
    </xf>
    <xf numFmtId="164" fontId="24" fillId="0" borderId="0" xfId="4" applyNumberFormat="1" applyFont="1"/>
    <xf numFmtId="164" fontId="8" fillId="0" borderId="0" xfId="4" applyNumberFormat="1" applyFont="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center" vertical="center" wrapText="1"/>
    </xf>
    <xf numFmtId="164" fontId="8" fillId="0" borderId="0" xfId="4" applyNumberFormat="1" applyFont="1" applyAlignment="1">
      <alignment horizontal="center" vertical="center" wrapText="1"/>
    </xf>
    <xf numFmtId="0" fontId="22" fillId="0" borderId="0" xfId="4" applyFont="1"/>
    <xf numFmtId="164" fontId="22" fillId="0" borderId="0" xfId="4" applyNumberFormat="1" applyFont="1" applyBorder="1"/>
    <xf numFmtId="164" fontId="22" fillId="0" borderId="0" xfId="4" applyNumberFormat="1" applyFont="1" applyBorder="1" applyAlignment="1">
      <alignment horizontal="center"/>
    </xf>
    <xf numFmtId="0" fontId="22" fillId="0" borderId="0" xfId="4" applyFont="1" applyAlignment="1">
      <alignment horizontal="center" vertical="center"/>
    </xf>
    <xf numFmtId="4" fontId="8" fillId="0" borderId="46" xfId="4" applyNumberFormat="1" applyFont="1" applyBorder="1"/>
    <xf numFmtId="0" fontId="23" fillId="0" borderId="19" xfId="4" applyFont="1" applyBorder="1" applyAlignment="1">
      <alignment horizontal="center" vertical="center"/>
    </xf>
    <xf numFmtId="1" fontId="23" fillId="0" borderId="19" xfId="4" applyNumberFormat="1" applyFont="1" applyBorder="1" applyAlignment="1">
      <alignment horizontal="center" vertical="center"/>
    </xf>
    <xf numFmtId="0" fontId="23" fillId="0" borderId="19" xfId="4" applyFont="1" applyBorder="1" applyAlignment="1">
      <alignment vertical="center"/>
    </xf>
    <xf numFmtId="168" fontId="23" fillId="0" borderId="19" xfId="4" applyNumberFormat="1" applyFont="1" applyBorder="1" applyAlignment="1">
      <alignment vertical="center"/>
    </xf>
    <xf numFmtId="4" fontId="8" fillId="0" borderId="20" xfId="4" applyNumberFormat="1" applyFont="1" applyBorder="1" applyAlignment="1">
      <alignment horizontal="right" vertical="center"/>
    </xf>
    <xf numFmtId="0" fontId="23" fillId="0" borderId="19" xfId="4" applyNumberFormat="1" applyFont="1" applyBorder="1" applyAlignment="1">
      <alignment vertical="center"/>
    </xf>
    <xf numFmtId="0" fontId="23" fillId="0" borderId="26" xfId="4" applyNumberFormat="1" applyFont="1" applyBorder="1" applyAlignment="1">
      <alignment vertical="center"/>
    </xf>
    <xf numFmtId="0" fontId="23" fillId="0" borderId="69" xfId="4" applyFont="1" applyBorder="1" applyAlignment="1">
      <alignment horizontal="center" vertical="center"/>
    </xf>
    <xf numFmtId="168" fontId="8" fillId="0" borderId="1" xfId="4" applyNumberFormat="1" applyFont="1" applyBorder="1" applyAlignment="1">
      <alignment vertical="center"/>
    </xf>
    <xf numFmtId="4" fontId="8" fillId="0" borderId="6" xfId="4" applyNumberFormat="1" applyFont="1" applyBorder="1"/>
    <xf numFmtId="0" fontId="8" fillId="0" borderId="5" xfId="4" applyNumberFormat="1" applyFont="1" applyBorder="1" applyAlignment="1">
      <alignment vertical="center"/>
    </xf>
    <xf numFmtId="0" fontId="8" fillId="0" borderId="70" xfId="4" applyFont="1" applyBorder="1" applyAlignment="1">
      <alignment horizontal="center" vertical="center"/>
    </xf>
    <xf numFmtId="0" fontId="23" fillId="0" borderId="7" xfId="4" applyFont="1" applyBorder="1" applyAlignment="1">
      <alignment horizontal="center" vertical="center"/>
    </xf>
    <xf numFmtId="1" fontId="23" fillId="0" borderId="7" xfId="4" applyNumberFormat="1" applyFont="1" applyBorder="1" applyAlignment="1">
      <alignment horizontal="center" vertical="center"/>
    </xf>
    <xf numFmtId="0" fontId="23" fillId="0" borderId="1" xfId="4" applyFont="1" applyBorder="1" applyAlignment="1">
      <alignment vertical="center"/>
    </xf>
    <xf numFmtId="168" fontId="23" fillId="0" borderId="1" xfId="4" applyNumberFormat="1" applyFont="1" applyBorder="1" applyAlignment="1">
      <alignment vertical="center"/>
    </xf>
    <xf numFmtId="0" fontId="23" fillId="0" borderId="1" xfId="4" applyNumberFormat="1" applyFont="1" applyBorder="1" applyAlignment="1">
      <alignment vertical="center"/>
    </xf>
    <xf numFmtId="0" fontId="23" fillId="0" borderId="5" xfId="4" applyNumberFormat="1" applyFont="1" applyBorder="1" applyAlignment="1">
      <alignment vertical="center"/>
    </xf>
    <xf numFmtId="0" fontId="23" fillId="0" borderId="70" xfId="4" applyFont="1" applyBorder="1" applyAlignment="1">
      <alignment horizontal="center" vertical="center"/>
    </xf>
    <xf numFmtId="168" fontId="8" fillId="0" borderId="1" xfId="3" applyNumberFormat="1" applyBorder="1" applyAlignment="1"/>
    <xf numFmtId="0" fontId="8" fillId="0" borderId="1" xfId="3" applyNumberFormat="1" applyBorder="1" applyAlignment="1"/>
    <xf numFmtId="0" fontId="8" fillId="0" borderId="5" xfId="3" applyNumberFormat="1" applyBorder="1" applyAlignment="1"/>
    <xf numFmtId="168" fontId="23" fillId="0" borderId="1" xfId="4" applyNumberFormat="1" applyFont="1" applyBorder="1"/>
    <xf numFmtId="0" fontId="23" fillId="0" borderId="1" xfId="4" applyNumberFormat="1" applyFont="1" applyBorder="1"/>
    <xf numFmtId="0" fontId="23" fillId="0" borderId="5" xfId="4" applyNumberFormat="1" applyFont="1" applyBorder="1"/>
    <xf numFmtId="0" fontId="8" fillId="0" borderId="1" xfId="4" applyFont="1" applyBorder="1" applyAlignment="1"/>
    <xf numFmtId="168" fontId="8" fillId="0" borderId="7" xfId="3" applyNumberFormat="1" applyBorder="1" applyAlignment="1"/>
    <xf numFmtId="0" fontId="8" fillId="0" borderId="7" xfId="3" applyNumberFormat="1" applyBorder="1" applyAlignment="1"/>
    <xf numFmtId="0" fontId="8" fillId="0" borderId="8" xfId="3" applyNumberFormat="1" applyBorder="1" applyAlignment="1"/>
    <xf numFmtId="0" fontId="8" fillId="0" borderId="71" xfId="4" applyFont="1" applyBorder="1" applyAlignment="1">
      <alignment horizontal="center" vertical="center"/>
    </xf>
    <xf numFmtId="0" fontId="26" fillId="0" borderId="47" xfId="4" applyFont="1" applyBorder="1" applyAlignment="1">
      <alignment horizontal="center" vertical="top" wrapText="1"/>
    </xf>
    <xf numFmtId="0" fontId="26" fillId="0" borderId="62" xfId="4" applyFont="1" applyBorder="1" applyAlignment="1">
      <alignment horizontal="center" vertical="top" wrapText="1"/>
    </xf>
    <xf numFmtId="0" fontId="26" fillId="0" borderId="23" xfId="4" applyFont="1" applyBorder="1" applyAlignment="1">
      <alignment horizontal="center" vertical="top" wrapText="1"/>
    </xf>
    <xf numFmtId="0" fontId="26" fillId="0" borderId="0" xfId="4" applyFont="1"/>
    <xf numFmtId="0" fontId="26" fillId="0" borderId="49" xfId="4" applyFont="1" applyBorder="1" applyAlignment="1">
      <alignment horizontal="center" wrapText="1"/>
    </xf>
    <xf numFmtId="0" fontId="26" fillId="0" borderId="53" xfId="4" applyFont="1" applyBorder="1" applyAlignment="1">
      <alignment horizontal="center" wrapText="1"/>
    </xf>
    <xf numFmtId="0" fontId="26" fillId="0" borderId="28" xfId="4" applyFont="1" applyBorder="1" applyAlignment="1">
      <alignment horizontal="center" wrapText="1"/>
    </xf>
    <xf numFmtId="0" fontId="0" fillId="0" borderId="0" xfId="4" applyFont="1" applyAlignment="1">
      <alignment horizontal="center" vertical="center"/>
    </xf>
    <xf numFmtId="0" fontId="29" fillId="0" borderId="0" xfId="4" applyFont="1" applyAlignment="1">
      <alignment vertical="center"/>
    </xf>
    <xf numFmtId="0" fontId="24" fillId="0" borderId="0" xfId="4" applyFont="1" applyAlignment="1">
      <alignment vertical="center"/>
    </xf>
    <xf numFmtId="0" fontId="23" fillId="0" borderId="0" xfId="3" applyFont="1" applyAlignment="1">
      <alignment horizontal="right"/>
    </xf>
    <xf numFmtId="0" fontId="8" fillId="0" borderId="0" xfId="3" applyFont="1" applyBorder="1"/>
    <xf numFmtId="0" fontId="23" fillId="0" borderId="35" xfId="3" applyFont="1" applyBorder="1"/>
    <xf numFmtId="0" fontId="8" fillId="0" borderId="35" xfId="3" applyFont="1" applyBorder="1" applyAlignment="1">
      <alignment horizontal="center" vertical="top"/>
    </xf>
    <xf numFmtId="4" fontId="8" fillId="0" borderId="15" xfId="3" applyNumberFormat="1" applyFont="1" applyBorder="1"/>
    <xf numFmtId="0" fontId="8" fillId="0" borderId="11" xfId="3" applyBorder="1" applyAlignment="1">
      <alignment wrapText="1"/>
    </xf>
    <xf numFmtId="4" fontId="27" fillId="0" borderId="15" xfId="3" applyNumberFormat="1" applyFont="1" applyBorder="1"/>
    <xf numFmtId="4" fontId="27" fillId="0" borderId="66" xfId="3" applyNumberFormat="1" applyFont="1" applyBorder="1"/>
    <xf numFmtId="0" fontId="8" fillId="0" borderId="53" xfId="3" applyFont="1" applyBorder="1" applyAlignment="1">
      <alignment horizontal="center" vertical="top"/>
    </xf>
    <xf numFmtId="4" fontId="27" fillId="0" borderId="49" xfId="3" applyNumberFormat="1" applyFont="1" applyBorder="1"/>
    <xf numFmtId="0" fontId="23" fillId="0" borderId="49" xfId="3" applyFont="1" applyBorder="1" applyAlignment="1">
      <alignment horizontal="left" vertical="top" wrapText="1"/>
    </xf>
    <xf numFmtId="4" fontId="8" fillId="0" borderId="73" xfId="3" applyNumberFormat="1" applyFont="1" applyBorder="1"/>
    <xf numFmtId="4" fontId="8" fillId="0" borderId="47" xfId="3" applyNumberFormat="1" applyFont="1" applyBorder="1"/>
    <xf numFmtId="0" fontId="8" fillId="0" borderId="47" xfId="3" applyBorder="1" applyAlignment="1">
      <alignment horizontal="left" vertical="center" wrapText="1"/>
    </xf>
    <xf numFmtId="4" fontId="8" fillId="0" borderId="34" xfId="3" applyNumberFormat="1" applyFont="1" applyBorder="1"/>
    <xf numFmtId="0" fontId="8" fillId="0" borderId="15" xfId="3" applyBorder="1" applyAlignment="1">
      <alignment horizontal="left" vertical="center"/>
    </xf>
    <xf numFmtId="0" fontId="8" fillId="0" borderId="15" xfId="3" applyFont="1" applyBorder="1" applyAlignment="1">
      <alignment horizontal="left" vertical="center"/>
    </xf>
    <xf numFmtId="0" fontId="8" fillId="0" borderId="15" xfId="3" applyFont="1" applyBorder="1" applyAlignment="1">
      <alignment horizontal="left" vertical="center" wrapText="1"/>
    </xf>
    <xf numFmtId="0" fontId="8" fillId="0" borderId="15" xfId="3" applyBorder="1" applyAlignment="1">
      <alignment horizontal="left" vertical="center" wrapText="1"/>
    </xf>
    <xf numFmtId="0" fontId="23" fillId="0" borderId="17" xfId="3" applyFont="1" applyBorder="1" applyAlignment="1">
      <alignment horizontal="center" vertical="center" wrapText="1"/>
    </xf>
    <xf numFmtId="0" fontId="23" fillId="0" borderId="30" xfId="3" applyFont="1" applyBorder="1" applyAlignment="1">
      <alignment horizontal="center" vertical="center"/>
    </xf>
    <xf numFmtId="0" fontId="22" fillId="0" borderId="0" xfId="4" applyFont="1" applyAlignment="1">
      <alignment horizontal="center"/>
    </xf>
    <xf numFmtId="0" fontId="8" fillId="0" borderId="0" xfId="3" applyFont="1" applyAlignment="1">
      <alignment horizontal="centerContinuous"/>
    </xf>
    <xf numFmtId="0" fontId="17" fillId="0" borderId="0" xfId="3" applyFont="1" applyAlignment="1">
      <alignment horizontal="left" wrapText="1"/>
    </xf>
    <xf numFmtId="4" fontId="8" fillId="0" borderId="64" xfId="3" applyNumberFormat="1" applyBorder="1"/>
    <xf numFmtId="2" fontId="8" fillId="0" borderId="41" xfId="3" applyNumberFormat="1" applyBorder="1"/>
    <xf numFmtId="4" fontId="17" fillId="0" borderId="44" xfId="3" applyNumberFormat="1" applyFont="1" applyBorder="1" applyAlignment="1">
      <alignment vertical="center"/>
    </xf>
    <xf numFmtId="0" fontId="8" fillId="0" borderId="14" xfId="3" applyBorder="1" applyAlignment="1"/>
    <xf numFmtId="0" fontId="8" fillId="0" borderId="1" xfId="3" applyBorder="1" applyAlignment="1"/>
    <xf numFmtId="0" fontId="8" fillId="0" borderId="40" xfId="3" applyBorder="1" applyAlignment="1">
      <alignment horizontal="center" vertical="center"/>
    </xf>
    <xf numFmtId="0" fontId="8" fillId="0" borderId="41" xfId="3" applyBorder="1" applyAlignment="1">
      <alignment horizontal="center" vertical="center" wrapText="1"/>
    </xf>
    <xf numFmtId="0" fontId="8" fillId="0" borderId="19" xfId="3" applyBorder="1" applyAlignment="1">
      <alignment horizontal="center" vertical="center" wrapText="1"/>
    </xf>
    <xf numFmtId="0" fontId="8" fillId="0" borderId="19" xfId="3" applyFont="1" applyBorder="1" applyAlignment="1">
      <alignment horizontal="center" vertical="center" wrapText="1"/>
    </xf>
    <xf numFmtId="0" fontId="8" fillId="0" borderId="16" xfId="3" applyFont="1" applyBorder="1" applyAlignment="1"/>
    <xf numFmtId="0" fontId="8" fillId="0" borderId="0" xfId="3" applyAlignment="1">
      <alignment vertical="center"/>
    </xf>
    <xf numFmtId="0" fontId="26" fillId="0" borderId="0" xfId="4" applyFont="1" applyBorder="1"/>
    <xf numFmtId="4" fontId="37" fillId="5" borderId="24" xfId="4" applyNumberFormat="1" applyFont="1" applyFill="1" applyBorder="1" applyAlignment="1">
      <alignment horizontal="right" vertical="center"/>
    </xf>
    <xf numFmtId="4" fontId="37" fillId="0" borderId="36" xfId="4" applyNumberFormat="1" applyFont="1" applyBorder="1" applyAlignment="1">
      <alignment horizontal="right" vertical="center"/>
    </xf>
    <xf numFmtId="4" fontId="23" fillId="0" borderId="21" xfId="4" applyNumberFormat="1" applyFont="1" applyBorder="1" applyAlignment="1">
      <alignment horizontal="center" vertical="center"/>
    </xf>
    <xf numFmtId="4" fontId="9" fillId="5" borderId="31" xfId="4" applyNumberFormat="1" applyFill="1" applyBorder="1" applyAlignment="1">
      <alignment vertical="center"/>
    </xf>
    <xf numFmtId="4" fontId="9" fillId="0" borderId="11" xfId="4" applyNumberFormat="1" applyBorder="1" applyAlignment="1">
      <alignment vertical="center"/>
    </xf>
    <xf numFmtId="4" fontId="9" fillId="0" borderId="14" xfId="4" applyNumberFormat="1" applyFont="1" applyBorder="1" applyAlignment="1">
      <alignment vertical="center"/>
    </xf>
    <xf numFmtId="1" fontId="9" fillId="5" borderId="14" xfId="4" applyNumberFormat="1" applyFont="1" applyFill="1" applyBorder="1" applyAlignment="1">
      <alignment horizontal="center" vertical="center"/>
    </xf>
    <xf numFmtId="1" fontId="9" fillId="0" borderId="19" xfId="4" applyNumberFormat="1" applyFont="1" applyBorder="1" applyAlignment="1">
      <alignment horizontal="center" vertical="center"/>
    </xf>
    <xf numFmtId="4" fontId="9" fillId="5" borderId="44" xfId="4" applyNumberFormat="1" applyFill="1" applyBorder="1" applyAlignment="1">
      <alignment vertical="center"/>
    </xf>
    <xf numFmtId="4" fontId="9" fillId="0" borderId="6" xfId="4" applyNumberFormat="1" applyBorder="1" applyAlignment="1">
      <alignment vertical="center"/>
    </xf>
    <xf numFmtId="1" fontId="9" fillId="5" borderId="1" xfId="4" applyNumberFormat="1" applyFont="1" applyFill="1" applyBorder="1" applyAlignment="1">
      <alignment horizontal="center" vertical="center"/>
    </xf>
    <xf numFmtId="1" fontId="9" fillId="0" borderId="1" xfId="4" applyNumberFormat="1" applyFont="1" applyBorder="1" applyAlignment="1">
      <alignment horizontal="center" vertical="center"/>
    </xf>
    <xf numFmtId="4" fontId="9" fillId="0" borderId="1" xfId="4" applyNumberFormat="1" applyBorder="1" applyAlignment="1">
      <alignment vertical="center"/>
    </xf>
    <xf numFmtId="4" fontId="9" fillId="0" borderId="7" xfId="4" applyNumberFormat="1" applyBorder="1" applyAlignment="1">
      <alignment vertical="center"/>
    </xf>
    <xf numFmtId="1" fontId="9" fillId="5" borderId="58" xfId="4" applyNumberFormat="1" applyFont="1" applyFill="1" applyBorder="1" applyAlignment="1">
      <alignment horizontal="center" vertical="center"/>
    </xf>
    <xf numFmtId="1" fontId="9" fillId="0" borderId="58" xfId="4" applyNumberFormat="1" applyFont="1" applyBorder="1" applyAlignment="1">
      <alignment horizontal="center" vertical="center"/>
    </xf>
    <xf numFmtId="0" fontId="9" fillId="5" borderId="41" xfId="4" applyFill="1" applyBorder="1" applyAlignment="1">
      <alignment horizontal="center" vertical="center" wrapText="1"/>
    </xf>
    <xf numFmtId="0" fontId="9" fillId="0" borderId="19" xfId="4" applyBorder="1" applyAlignment="1">
      <alignment horizontal="center" vertical="center" wrapText="1"/>
    </xf>
    <xf numFmtId="0" fontId="9" fillId="5" borderId="19" xfId="4" applyFill="1" applyBorder="1" applyAlignment="1">
      <alignment horizontal="center" vertical="center" wrapText="1"/>
    </xf>
    <xf numFmtId="0" fontId="0" fillId="0" borderId="0" xfId="4" applyFont="1" applyAlignment="1">
      <alignment horizontal="center" vertical="center" wrapText="1"/>
    </xf>
    <xf numFmtId="0" fontId="56" fillId="0" borderId="0" xfId="3" applyFont="1"/>
    <xf numFmtId="4" fontId="26" fillId="5" borderId="35" xfId="3" applyNumberFormat="1" applyFont="1" applyFill="1" applyBorder="1" applyAlignment="1">
      <alignment horizontal="right" vertical="center"/>
    </xf>
    <xf numFmtId="4" fontId="26" fillId="0" borderId="35" xfId="3" applyNumberFormat="1" applyFont="1" applyBorder="1" applyAlignment="1">
      <alignment horizontal="right" vertical="center"/>
    </xf>
    <xf numFmtId="0" fontId="26" fillId="0" borderId="0" xfId="3" applyFont="1" applyBorder="1" applyAlignment="1">
      <alignment horizontal="right" vertical="center"/>
    </xf>
    <xf numFmtId="4" fontId="52" fillId="5" borderId="44" xfId="4" applyNumberFormat="1" applyFont="1" applyFill="1" applyBorder="1" applyAlignment="1">
      <alignment vertical="center"/>
    </xf>
    <xf numFmtId="4" fontId="21" fillId="0" borderId="22" xfId="3" applyNumberFormat="1" applyFont="1" applyBorder="1"/>
    <xf numFmtId="4" fontId="21" fillId="0" borderId="19" xfId="3" applyNumberFormat="1" applyFont="1" applyBorder="1"/>
    <xf numFmtId="0" fontId="21" fillId="5" borderId="19" xfId="3" applyFont="1" applyFill="1" applyBorder="1" applyAlignment="1">
      <alignment horizontal="center"/>
    </xf>
    <xf numFmtId="0" fontId="21" fillId="0" borderId="19" xfId="3" applyFont="1" applyBorder="1" applyAlignment="1">
      <alignment horizontal="center"/>
    </xf>
    <xf numFmtId="0" fontId="21" fillId="0" borderId="19" xfId="3" applyFont="1" applyBorder="1"/>
    <xf numFmtId="4" fontId="21" fillId="0" borderId="6" xfId="3" applyNumberFormat="1" applyFont="1" applyBorder="1"/>
    <xf numFmtId="4" fontId="21" fillId="0" borderId="1" xfId="3" applyNumberFormat="1" applyFont="1" applyBorder="1"/>
    <xf numFmtId="0" fontId="21" fillId="5" borderId="1" xfId="3" applyFont="1" applyFill="1" applyBorder="1" applyAlignment="1">
      <alignment horizontal="center"/>
    </xf>
    <xf numFmtId="0" fontId="21" fillId="0" borderId="1" xfId="3" applyFont="1" applyBorder="1" applyAlignment="1">
      <alignment horizontal="center"/>
    </xf>
    <xf numFmtId="0" fontId="21" fillId="0" borderId="1" xfId="3" applyFont="1" applyBorder="1"/>
    <xf numFmtId="0" fontId="21" fillId="0" borderId="38" xfId="3" applyFont="1" applyBorder="1" applyAlignment="1">
      <alignment horizontal="center" vertical="center"/>
    </xf>
    <xf numFmtId="4" fontId="52" fillId="0" borderId="6" xfId="4" applyNumberFormat="1" applyFont="1" applyBorder="1" applyAlignment="1">
      <alignment vertical="center"/>
    </xf>
    <xf numFmtId="4" fontId="21" fillId="0" borderId="58" xfId="3" applyNumberFormat="1" applyFont="1" applyBorder="1"/>
    <xf numFmtId="0" fontId="21" fillId="5" borderId="58" xfId="3" applyFont="1" applyFill="1" applyBorder="1" applyAlignment="1">
      <alignment horizontal="center"/>
    </xf>
    <xf numFmtId="0" fontId="21" fillId="0" borderId="58" xfId="3" applyFont="1" applyBorder="1" applyAlignment="1">
      <alignment horizontal="center"/>
    </xf>
    <xf numFmtId="0" fontId="21" fillId="0" borderId="58" xfId="3" applyFont="1" applyBorder="1"/>
    <xf numFmtId="0" fontId="21" fillId="0" borderId="52" xfId="3" applyFont="1" applyBorder="1" applyAlignment="1">
      <alignment horizontal="center" vertical="center"/>
    </xf>
    <xf numFmtId="0" fontId="52" fillId="5" borderId="41" xfId="4" applyFont="1" applyFill="1" applyBorder="1" applyAlignment="1">
      <alignment horizontal="center" vertical="center" wrapText="1"/>
    </xf>
    <xf numFmtId="0" fontId="52" fillId="0" borderId="19" xfId="4" applyFont="1" applyBorder="1" applyAlignment="1">
      <alignment horizontal="center" vertical="center" wrapText="1"/>
    </xf>
    <xf numFmtId="0" fontId="52" fillId="5" borderId="19" xfId="4" applyFont="1" applyFill="1" applyBorder="1" applyAlignment="1">
      <alignment horizontal="center" vertical="center" wrapText="1"/>
    </xf>
    <xf numFmtId="0" fontId="8" fillId="0" borderId="0" xfId="3" applyAlignment="1">
      <alignment horizontal="center"/>
    </xf>
    <xf numFmtId="0" fontId="24" fillId="0" borderId="0" xfId="4" applyFont="1" applyAlignment="1">
      <alignment horizontal="center"/>
    </xf>
    <xf numFmtId="0" fontId="57" fillId="0" borderId="0" xfId="3" applyFont="1"/>
    <xf numFmtId="0" fontId="42" fillId="0" borderId="0" xfId="3" applyFont="1"/>
    <xf numFmtId="0" fontId="37" fillId="0" borderId="0" xfId="3" applyFont="1" applyBorder="1" applyAlignment="1">
      <alignment horizontal="right"/>
    </xf>
    <xf numFmtId="0" fontId="37" fillId="0" borderId="0" xfId="3" applyFont="1" applyBorder="1" applyAlignment="1">
      <alignment horizontal="center" vertical="center"/>
    </xf>
    <xf numFmtId="0" fontId="8" fillId="0" borderId="0" xfId="3" applyFont="1" applyBorder="1" applyAlignment="1">
      <alignment horizontal="right" vertical="center"/>
    </xf>
    <xf numFmtId="0" fontId="37" fillId="0" borderId="0" xfId="3" applyFont="1" applyBorder="1" applyAlignment="1">
      <alignment horizontal="right" vertical="center"/>
    </xf>
    <xf numFmtId="4" fontId="8" fillId="3" borderId="14" xfId="3" applyNumberFormat="1" applyFont="1" applyFill="1" applyBorder="1" applyAlignment="1">
      <alignment horizontal="right"/>
    </xf>
    <xf numFmtId="4" fontId="8" fillId="0" borderId="14" xfId="3" applyNumberFormat="1" applyFont="1" applyBorder="1" applyAlignment="1">
      <alignment horizontal="right"/>
    </xf>
    <xf numFmtId="0" fontId="8" fillId="0" borderId="1" xfId="3" applyFont="1" applyBorder="1" applyAlignment="1"/>
    <xf numFmtId="0" fontId="8" fillId="0" borderId="60" xfId="3" applyFont="1" applyBorder="1" applyAlignment="1">
      <alignment horizontal="center" vertical="center"/>
    </xf>
    <xf numFmtId="4" fontId="8" fillId="3" borderId="1" xfId="3" applyNumberFormat="1" applyFont="1" applyFill="1" applyBorder="1" applyAlignment="1">
      <alignment horizontal="right"/>
    </xf>
    <xf numFmtId="4" fontId="8" fillId="0" borderId="1" xfId="3" applyNumberFormat="1" applyFont="1" applyBorder="1" applyAlignment="1">
      <alignment horizontal="right"/>
    </xf>
    <xf numFmtId="0" fontId="8" fillId="0" borderId="81" xfId="3" applyFont="1" applyBorder="1" applyAlignment="1">
      <alignment horizontal="center" vertical="center"/>
    </xf>
    <xf numFmtId="0" fontId="8" fillId="0" borderId="15" xfId="3" applyFont="1" applyBorder="1" applyAlignment="1"/>
    <xf numFmtId="4" fontId="8" fillId="3" borderId="7" xfId="3" applyNumberFormat="1" applyFont="1" applyFill="1" applyBorder="1" applyAlignment="1">
      <alignment horizontal="right"/>
    </xf>
    <xf numFmtId="4" fontId="8" fillId="0" borderId="7" xfId="3" applyNumberFormat="1" applyFont="1" applyBorder="1" applyAlignment="1">
      <alignment horizontal="right"/>
    </xf>
    <xf numFmtId="0" fontId="8" fillId="0" borderId="7" xfId="3" applyFont="1" applyBorder="1" applyAlignment="1"/>
    <xf numFmtId="0" fontId="53" fillId="0" borderId="0" xfId="3" applyFont="1" applyAlignment="1"/>
    <xf numFmtId="0" fontId="43" fillId="0" borderId="0" xfId="3" applyFont="1" applyAlignment="1">
      <alignment horizontal="center"/>
    </xf>
    <xf numFmtId="0" fontId="52" fillId="0" borderId="0" xfId="3" applyFont="1" applyAlignment="1">
      <alignment horizontal="right"/>
    </xf>
    <xf numFmtId="0" fontId="53" fillId="0" borderId="0" xfId="3" applyFont="1" applyAlignment="1">
      <alignment horizontal="right"/>
    </xf>
    <xf numFmtId="0" fontId="43" fillId="0" borderId="0" xfId="3" applyFont="1" applyAlignment="1"/>
    <xf numFmtId="0" fontId="61" fillId="0" borderId="0" xfId="6" applyFont="1" applyFill="1" applyAlignment="1">
      <alignment vertical="center"/>
    </xf>
    <xf numFmtId="0" fontId="61" fillId="0" borderId="0" xfId="6" applyFont="1" applyFill="1" applyAlignment="1">
      <alignment horizontal="left" vertical="center" indent="1"/>
    </xf>
    <xf numFmtId="0" fontId="61" fillId="0" borderId="0" xfId="6" applyFont="1"/>
    <xf numFmtId="0" fontId="49" fillId="0" borderId="0" xfId="6" applyFont="1" applyFill="1" applyAlignment="1">
      <alignment vertical="center"/>
    </xf>
    <xf numFmtId="0" fontId="49" fillId="0" borderId="0" xfId="6" applyFont="1"/>
    <xf numFmtId="0" fontId="9" fillId="0" borderId="59" xfId="13" applyFont="1" applyBorder="1" applyAlignment="1">
      <alignment horizontal="centerContinuous" vertical="center"/>
    </xf>
    <xf numFmtId="0" fontId="9" fillId="0" borderId="0" xfId="13" applyFont="1" applyAlignment="1">
      <alignment horizontal="justify" vertical="center"/>
    </xf>
    <xf numFmtId="0" fontId="23" fillId="0" borderId="54" xfId="3" applyFont="1" applyBorder="1" applyAlignment="1">
      <alignment horizontal="center" vertical="top"/>
    </xf>
    <xf numFmtId="4" fontId="27" fillId="0" borderId="46" xfId="3" applyNumberFormat="1" applyFont="1" applyBorder="1"/>
    <xf numFmtId="4" fontId="27" fillId="0" borderId="17" xfId="3" applyNumberFormat="1" applyFont="1" applyBorder="1"/>
    <xf numFmtId="0" fontId="33" fillId="0" borderId="49" xfId="3" applyFont="1" applyBorder="1" applyAlignment="1">
      <alignment horizontal="left" vertical="top" wrapText="1"/>
    </xf>
    <xf numFmtId="0" fontId="33" fillId="0" borderId="36" xfId="3" applyFont="1" applyBorder="1" applyAlignment="1">
      <alignment horizontal="left" vertical="top"/>
    </xf>
    <xf numFmtId="0" fontId="33" fillId="0" borderId="25" xfId="3" applyFont="1" applyBorder="1" applyAlignment="1">
      <alignment horizontal="left" vertical="top"/>
    </xf>
    <xf numFmtId="4" fontId="27" fillId="0" borderId="30" xfId="3" applyNumberFormat="1" applyFont="1" applyBorder="1"/>
    <xf numFmtId="0" fontId="8" fillId="0" borderId="30" xfId="3" applyFont="1" applyBorder="1" applyAlignment="1">
      <alignment horizontal="center" vertical="top"/>
    </xf>
    <xf numFmtId="0" fontId="65" fillId="2" borderId="2" xfId="0" applyFont="1" applyFill="1" applyBorder="1" applyAlignment="1">
      <alignment vertical="center"/>
    </xf>
    <xf numFmtId="0" fontId="65" fillId="2" borderId="9" xfId="0" applyFont="1" applyFill="1" applyBorder="1" applyAlignment="1">
      <alignment vertical="center"/>
    </xf>
    <xf numFmtId="0" fontId="65" fillId="2" borderId="11" xfId="0" applyFont="1" applyFill="1" applyBorder="1" applyAlignment="1">
      <alignment vertical="center"/>
    </xf>
    <xf numFmtId="0" fontId="65" fillId="2" borderId="0" xfId="0" applyFont="1" applyFill="1" applyBorder="1" applyAlignment="1">
      <alignment vertical="center"/>
    </xf>
    <xf numFmtId="0" fontId="65" fillId="2" borderId="11" xfId="0" applyFont="1" applyFill="1" applyBorder="1" applyAlignment="1">
      <alignment horizontal="center" vertical="center"/>
    </xf>
    <xf numFmtId="0" fontId="67" fillId="2" borderId="0" xfId="0" applyFont="1" applyFill="1" applyBorder="1" applyAlignment="1">
      <alignment vertical="center"/>
    </xf>
    <xf numFmtId="0" fontId="65" fillId="2" borderId="12" xfId="0" applyFont="1" applyFill="1" applyBorder="1" applyAlignment="1">
      <alignment vertical="center"/>
    </xf>
    <xf numFmtId="0" fontId="65" fillId="2" borderId="0" xfId="0" applyFont="1" applyFill="1" applyBorder="1" applyAlignment="1">
      <alignment horizontal="center" vertical="center" wrapText="1"/>
    </xf>
    <xf numFmtId="0" fontId="65" fillId="2" borderId="1" xfId="0" applyFont="1" applyFill="1" applyBorder="1" applyAlignment="1">
      <alignment horizontal="center" vertical="center"/>
    </xf>
    <xf numFmtId="14" fontId="65" fillId="2" borderId="1" xfId="0" applyNumberFormat="1" applyFont="1" applyFill="1" applyBorder="1" applyAlignment="1">
      <alignment vertical="center" wrapText="1"/>
    </xf>
    <xf numFmtId="0" fontId="68" fillId="2" borderId="11" xfId="0" applyFont="1" applyFill="1" applyBorder="1" applyAlignment="1">
      <alignment horizontal="center" vertical="center"/>
    </xf>
    <xf numFmtId="0" fontId="65" fillId="2" borderId="1" xfId="0" applyFont="1" applyFill="1" applyBorder="1" applyAlignment="1">
      <alignment vertical="center" wrapText="1"/>
    </xf>
    <xf numFmtId="0" fontId="63" fillId="2" borderId="0" xfId="0" applyFont="1" applyFill="1" applyBorder="1" applyAlignment="1">
      <alignment horizontal="center" vertical="center" wrapText="1"/>
    </xf>
    <xf numFmtId="0" fontId="65" fillId="2" borderId="10" xfId="0" applyFont="1" applyFill="1" applyBorder="1" applyAlignment="1">
      <alignment vertical="center"/>
    </xf>
    <xf numFmtId="0" fontId="70" fillId="2" borderId="11" xfId="0" applyFont="1" applyFill="1" applyBorder="1" applyAlignment="1">
      <alignment vertical="center"/>
    </xf>
    <xf numFmtId="0" fontId="70" fillId="2" borderId="0" xfId="0" applyFont="1" applyFill="1" applyBorder="1" applyAlignment="1">
      <alignment vertical="center"/>
    </xf>
    <xf numFmtId="0" fontId="70" fillId="2" borderId="12" xfId="0" applyFont="1" applyFill="1" applyBorder="1" applyAlignment="1">
      <alignment vertical="center"/>
    </xf>
    <xf numFmtId="0" fontId="0" fillId="0" borderId="11" xfId="0" applyFont="1" applyBorder="1"/>
    <xf numFmtId="0" fontId="0" fillId="0" borderId="0" xfId="0" applyFont="1" applyBorder="1"/>
    <xf numFmtId="0" fontId="0" fillId="0" borderId="12" xfId="0" applyFont="1" applyBorder="1"/>
    <xf numFmtId="0" fontId="70" fillId="2" borderId="2" xfId="0" applyFont="1" applyFill="1" applyBorder="1" applyAlignment="1">
      <alignment vertical="center"/>
    </xf>
    <xf numFmtId="0" fontId="70" fillId="2" borderId="6" xfId="0" applyFont="1" applyFill="1" applyBorder="1" applyAlignment="1">
      <alignment vertical="center"/>
    </xf>
    <xf numFmtId="0" fontId="68" fillId="2" borderId="7" xfId="0" applyFont="1" applyFill="1" applyBorder="1" applyAlignment="1">
      <alignment horizontal="center" vertical="center" wrapText="1"/>
    </xf>
    <xf numFmtId="0" fontId="71" fillId="2" borderId="3" xfId="0" applyFont="1" applyFill="1" applyBorder="1" applyAlignment="1">
      <alignment vertical="center" wrapText="1"/>
    </xf>
    <xf numFmtId="164" fontId="70" fillId="0" borderId="1" xfId="1" applyNumberFormat="1" applyFont="1" applyBorder="1" applyAlignment="1">
      <alignment vertical="center" wrapText="1"/>
    </xf>
    <xf numFmtId="164" fontId="69" fillId="0" borderId="1" xfId="1" applyNumberFormat="1" applyFont="1" applyBorder="1" applyAlignment="1">
      <alignment vertical="center" wrapText="1"/>
    </xf>
    <xf numFmtId="0" fontId="69" fillId="2" borderId="3" xfId="0" applyFont="1" applyFill="1" applyBorder="1" applyAlignment="1">
      <alignment vertical="center" wrapText="1"/>
    </xf>
    <xf numFmtId="0" fontId="70" fillId="2" borderId="0" xfId="0" applyFont="1" applyFill="1" applyBorder="1" applyAlignment="1">
      <alignment horizontal="left" vertical="center" wrapText="1" indent="1"/>
    </xf>
    <xf numFmtId="0" fontId="70" fillId="2" borderId="12" xfId="0" applyFont="1" applyFill="1" applyBorder="1" applyAlignment="1">
      <alignment horizontal="left" vertical="center" wrapText="1" indent="1"/>
    </xf>
    <xf numFmtId="0" fontId="70" fillId="2" borderId="1" xfId="0" applyFont="1" applyFill="1" applyBorder="1" applyAlignment="1">
      <alignment horizontal="left" vertical="center" wrapText="1" indent="1"/>
    </xf>
    <xf numFmtId="0" fontId="70" fillId="2" borderId="1" xfId="0" applyFont="1" applyFill="1" applyBorder="1" applyAlignment="1">
      <alignment vertical="center" wrapText="1"/>
    </xf>
    <xf numFmtId="0" fontId="70" fillId="2" borderId="1" xfId="0" applyFont="1" applyFill="1" applyBorder="1" applyAlignment="1">
      <alignment horizontal="center" vertical="center" wrapText="1"/>
    </xf>
    <xf numFmtId="0" fontId="70" fillId="0" borderId="1" xfId="0" applyFont="1" applyBorder="1" applyAlignment="1">
      <alignment vertical="center" wrapText="1"/>
    </xf>
    <xf numFmtId="49" fontId="70" fillId="0" borderId="1" xfId="0" applyNumberFormat="1" applyFont="1" applyBorder="1" applyAlignment="1">
      <alignment horizontal="left" vertical="center" wrapText="1"/>
    </xf>
    <xf numFmtId="0" fontId="70" fillId="2" borderId="1" xfId="0" applyFont="1" applyFill="1" applyBorder="1" applyAlignment="1">
      <alignment horizontal="left" vertical="center" indent="1"/>
    </xf>
    <xf numFmtId="49" fontId="74" fillId="0" borderId="1" xfId="0" applyNumberFormat="1" applyFont="1" applyBorder="1" applyAlignment="1">
      <alignment horizontal="left" vertical="center" wrapText="1"/>
    </xf>
    <xf numFmtId="49" fontId="70" fillId="0" borderId="3" xfId="0" applyNumberFormat="1" applyFont="1" applyBorder="1" applyAlignment="1">
      <alignment vertical="center" wrapText="1"/>
    </xf>
    <xf numFmtId="0" fontId="70" fillId="0" borderId="11" xfId="0" applyFont="1" applyBorder="1" applyAlignment="1">
      <alignment horizontal="justify" vertical="center"/>
    </xf>
    <xf numFmtId="0" fontId="70" fillId="0" borderId="0" xfId="0" applyFont="1" applyBorder="1" applyAlignment="1">
      <alignment vertical="center"/>
    </xf>
    <xf numFmtId="0" fontId="70" fillId="0" borderId="12" xfId="0" applyFont="1" applyBorder="1" applyAlignment="1">
      <alignment vertical="center"/>
    </xf>
    <xf numFmtId="0" fontId="70" fillId="2" borderId="1" xfId="0" applyFont="1" applyFill="1" applyBorder="1" applyAlignment="1">
      <alignment horizontal="justify" vertical="center"/>
    </xf>
    <xf numFmtId="0" fontId="70" fillId="2" borderId="1" xfId="0" applyFont="1" applyFill="1" applyBorder="1" applyAlignment="1">
      <alignment horizontal="center" vertical="center"/>
    </xf>
    <xf numFmtId="0" fontId="65" fillId="0" borderId="11" xfId="0" applyFont="1" applyFill="1" applyBorder="1" applyAlignment="1">
      <alignment horizontal="left" vertical="center" wrapText="1" indent="1"/>
    </xf>
    <xf numFmtId="49" fontId="70" fillId="0" borderId="0" xfId="0" applyNumberFormat="1" applyFont="1" applyBorder="1" applyAlignment="1">
      <alignment horizontal="left" vertical="center" wrapText="1"/>
    </xf>
    <xf numFmtId="167" fontId="70" fillId="0" borderId="0" xfId="0" applyNumberFormat="1" applyFont="1" applyBorder="1" applyAlignment="1">
      <alignment horizontal="left" vertical="center"/>
    </xf>
    <xf numFmtId="167" fontId="70" fillId="0" borderId="12" xfId="0" applyNumberFormat="1" applyFont="1" applyBorder="1" applyAlignment="1">
      <alignment horizontal="left" vertical="center"/>
    </xf>
    <xf numFmtId="0" fontId="70" fillId="2" borderId="11" xfId="0" applyFont="1" applyFill="1" applyBorder="1" applyAlignment="1">
      <alignment horizontal="left" vertical="center" wrapText="1" indent="1"/>
    </xf>
    <xf numFmtId="0" fontId="70" fillId="2" borderId="6" xfId="0" applyFont="1" applyFill="1" applyBorder="1" applyAlignment="1">
      <alignment horizontal="left" vertical="center" wrapText="1"/>
    </xf>
    <xf numFmtId="0" fontId="70" fillId="2" borderId="13" xfId="0" applyFont="1" applyFill="1" applyBorder="1" applyAlignment="1">
      <alignment horizontal="left" vertical="center" wrapText="1"/>
    </xf>
    <xf numFmtId="0" fontId="70" fillId="2" borderId="0" xfId="0" applyFont="1" applyFill="1" applyBorder="1" applyAlignment="1">
      <alignment horizontal="left" vertical="center" wrapText="1"/>
    </xf>
    <xf numFmtId="0" fontId="70" fillId="2" borderId="12" xfId="0" applyFont="1" applyFill="1" applyBorder="1" applyAlignment="1">
      <alignment horizontal="left" vertical="center" wrapText="1"/>
    </xf>
    <xf numFmtId="0" fontId="70" fillId="0" borderId="1" xfId="0" applyFont="1" applyBorder="1" applyAlignment="1">
      <alignment horizontal="left" vertical="center" wrapText="1"/>
    </xf>
    <xf numFmtId="0" fontId="70" fillId="2" borderId="11" xfId="0" applyFont="1" applyFill="1" applyBorder="1" applyAlignment="1">
      <alignment horizontal="left" vertical="center" wrapText="1"/>
    </xf>
    <xf numFmtId="0" fontId="72" fillId="2" borderId="1" xfId="0" applyFont="1" applyFill="1" applyBorder="1" applyAlignment="1">
      <alignment horizontal="left" vertical="center" wrapText="1" indent="1"/>
    </xf>
    <xf numFmtId="0" fontId="72" fillId="0" borderId="1" xfId="0" applyFont="1" applyBorder="1" applyAlignment="1">
      <alignment horizontal="left" vertical="center" wrapText="1"/>
    </xf>
    <xf numFmtId="0" fontId="75" fillId="2" borderId="11" xfId="0" applyFont="1" applyFill="1" applyBorder="1" applyAlignment="1">
      <alignment horizontal="left" vertical="center" wrapText="1"/>
    </xf>
    <xf numFmtId="0" fontId="70" fillId="2" borderId="8" xfId="0" applyFont="1" applyFill="1" applyBorder="1" applyAlignment="1">
      <alignment horizontal="left" vertical="center" wrapText="1"/>
    </xf>
    <xf numFmtId="0" fontId="70" fillId="0" borderId="6" xfId="0" applyFont="1" applyBorder="1" applyAlignment="1">
      <alignment horizontal="left" vertical="center" wrapText="1"/>
    </xf>
    <xf numFmtId="0" fontId="70" fillId="0" borderId="13" xfId="0" applyFont="1" applyBorder="1" applyAlignment="1">
      <alignment horizontal="left" vertical="center" wrapText="1"/>
    </xf>
    <xf numFmtId="0" fontId="70" fillId="0" borderId="8" xfId="0" applyFont="1" applyBorder="1" applyAlignment="1">
      <alignment horizontal="left" vertical="center" wrapText="1"/>
    </xf>
    <xf numFmtId="14" fontId="72" fillId="0" borderId="1" xfId="0" applyNumberFormat="1" applyFont="1" applyBorder="1" applyAlignment="1">
      <alignment horizontal="left" vertical="center" indent="1"/>
    </xf>
    <xf numFmtId="0" fontId="72" fillId="0" borderId="1" xfId="0" applyFont="1" applyBorder="1" applyAlignment="1">
      <alignment horizontal="left" vertical="center" wrapText="1" indent="1"/>
    </xf>
    <xf numFmtId="1" fontId="72" fillId="0" borderId="1" xfId="0" applyNumberFormat="1" applyFont="1" applyBorder="1" applyAlignment="1">
      <alignment horizontal="right" vertical="center" wrapText="1" indent="2"/>
    </xf>
    <xf numFmtId="0" fontId="70" fillId="3" borderId="11" xfId="0" applyFont="1" applyFill="1" applyBorder="1" applyAlignment="1">
      <alignment horizontal="left" vertical="center" wrapText="1"/>
    </xf>
    <xf numFmtId="0" fontId="70" fillId="3" borderId="0" xfId="0" applyFont="1" applyFill="1" applyBorder="1" applyAlignment="1">
      <alignment horizontal="left" vertical="center" wrapText="1"/>
    </xf>
    <xf numFmtId="0" fontId="70" fillId="3" borderId="12" xfId="0" applyFont="1" applyFill="1" applyBorder="1" applyAlignment="1">
      <alignment horizontal="left" vertical="center" wrapText="1"/>
    </xf>
    <xf numFmtId="0" fontId="72" fillId="2" borderId="1" xfId="0" applyFont="1" applyFill="1" applyBorder="1" applyAlignment="1">
      <alignment vertical="center"/>
    </xf>
    <xf numFmtId="0" fontId="71" fillId="4" borderId="1" xfId="0" applyFont="1" applyFill="1" applyBorder="1" applyAlignment="1">
      <alignment horizontal="center" vertical="center"/>
    </xf>
    <xf numFmtId="164" fontId="70" fillId="0" borderId="1" xfId="0" applyNumberFormat="1" applyFont="1" applyFill="1" applyBorder="1" applyAlignment="1">
      <alignment horizontal="right" vertical="center" wrapText="1"/>
    </xf>
    <xf numFmtId="0" fontId="71" fillId="3" borderId="14" xfId="0" applyFont="1" applyFill="1" applyBorder="1" applyAlignment="1">
      <alignment horizontal="center" vertical="center"/>
    </xf>
    <xf numFmtId="0" fontId="70" fillId="0" borderId="14" xfId="0" applyFont="1" applyBorder="1" applyAlignment="1">
      <alignment horizontal="center" vertical="center"/>
    </xf>
    <xf numFmtId="0" fontId="70" fillId="2" borderId="14" xfId="0" applyFont="1" applyFill="1" applyBorder="1" applyAlignment="1">
      <alignment horizontal="left" vertical="center" wrapText="1" indent="1"/>
    </xf>
    <xf numFmtId="164" fontId="70" fillId="0" borderId="1" xfId="0" applyNumberFormat="1" applyFont="1" applyFill="1" applyBorder="1" applyAlignment="1">
      <alignment horizontal="right" vertical="center"/>
    </xf>
    <xf numFmtId="0" fontId="71" fillId="3" borderId="1" xfId="0" applyFont="1" applyFill="1" applyBorder="1" applyAlignment="1">
      <alignment horizontal="center" vertical="center"/>
    </xf>
    <xf numFmtId="164" fontId="70" fillId="0" borderId="15" xfId="0" applyNumberFormat="1" applyFont="1" applyFill="1" applyBorder="1" applyAlignment="1">
      <alignment horizontal="right" vertical="center"/>
    </xf>
    <xf numFmtId="164" fontId="69" fillId="0" borderId="14" xfId="0" applyNumberFormat="1" applyFont="1" applyFill="1" applyBorder="1" applyAlignment="1">
      <alignment horizontal="right" vertical="center"/>
    </xf>
    <xf numFmtId="164" fontId="71" fillId="2" borderId="1" xfId="0" applyNumberFormat="1" applyFont="1" applyFill="1" applyBorder="1" applyAlignment="1">
      <alignment horizontal="right" vertical="center"/>
    </xf>
    <xf numFmtId="0" fontId="70" fillId="2" borderId="11" xfId="0" applyFont="1" applyFill="1" applyBorder="1" applyAlignment="1">
      <alignment horizontal="center" vertical="center"/>
    </xf>
    <xf numFmtId="164" fontId="70" fillId="2" borderId="0" xfId="0" applyNumberFormat="1" applyFont="1" applyFill="1" applyBorder="1" applyAlignment="1">
      <alignment horizontal="center" vertical="center" wrapText="1"/>
    </xf>
    <xf numFmtId="164" fontId="70" fillId="2" borderId="12" xfId="0" applyNumberFormat="1" applyFont="1" applyFill="1" applyBorder="1" applyAlignment="1">
      <alignment horizontal="center" vertical="center" wrapText="1"/>
    </xf>
    <xf numFmtId="0" fontId="70" fillId="2" borderId="24" xfId="0" applyFont="1" applyFill="1" applyBorder="1" applyAlignment="1">
      <alignment horizontal="center" vertical="center" wrapText="1"/>
    </xf>
    <xf numFmtId="0" fontId="70" fillId="2" borderId="17" xfId="0" applyFont="1" applyFill="1" applyBorder="1" applyAlignment="1">
      <alignment horizontal="center" vertical="center" wrapText="1"/>
    </xf>
    <xf numFmtId="0" fontId="70" fillId="2" borderId="18" xfId="0" applyFont="1" applyFill="1" applyBorder="1" applyAlignment="1">
      <alignment horizontal="center" vertical="center" wrapText="1"/>
    </xf>
    <xf numFmtId="0" fontId="70" fillId="2" borderId="25" xfId="0" applyFont="1" applyFill="1" applyBorder="1" applyAlignment="1">
      <alignment horizontal="center" vertical="center" wrapText="1"/>
    </xf>
    <xf numFmtId="49" fontId="70" fillId="0" borderId="7" xfId="0" applyNumberFormat="1" applyFont="1" applyBorder="1" applyAlignment="1">
      <alignment vertical="center" wrapText="1"/>
    </xf>
    <xf numFmtId="49" fontId="70" fillId="0" borderId="1" xfId="0" applyNumberFormat="1" applyFont="1" applyBorder="1" applyAlignment="1">
      <alignment vertical="center" wrapText="1"/>
    </xf>
    <xf numFmtId="49" fontId="70" fillId="0" borderId="19" xfId="0" applyNumberFormat="1" applyFont="1" applyBorder="1" applyAlignment="1">
      <alignment vertical="center" wrapText="1"/>
    </xf>
    <xf numFmtId="0" fontId="69" fillId="0" borderId="0" xfId="0" applyFont="1" applyFill="1" applyBorder="1" applyAlignment="1">
      <alignment horizontal="left" vertical="center" wrapText="1" indent="1"/>
    </xf>
    <xf numFmtId="0" fontId="70" fillId="2" borderId="11" xfId="0" applyFont="1" applyFill="1" applyBorder="1" applyAlignment="1">
      <alignment vertical="center" wrapText="1"/>
    </xf>
    <xf numFmtId="0" fontId="70" fillId="2" borderId="0" xfId="0" applyFont="1" applyFill="1" applyBorder="1" applyAlignment="1">
      <alignment vertical="center" wrapText="1"/>
    </xf>
    <xf numFmtId="0" fontId="70" fillId="2" borderId="12" xfId="0" applyFont="1" applyFill="1" applyBorder="1" applyAlignment="1">
      <alignment vertical="center" wrapText="1"/>
    </xf>
    <xf numFmtId="0" fontId="70" fillId="2" borderId="6" xfId="0" applyFont="1" applyFill="1" applyBorder="1" applyAlignment="1">
      <alignment vertical="center" wrapText="1"/>
    </xf>
    <xf numFmtId="0" fontId="70" fillId="2" borderId="13" xfId="0" applyFont="1" applyFill="1" applyBorder="1" applyAlignment="1">
      <alignment vertical="center" wrapText="1"/>
    </xf>
    <xf numFmtId="0" fontId="70" fillId="2" borderId="8" xfId="0" applyFont="1" applyFill="1" applyBorder="1" applyAlignment="1">
      <alignment vertical="center" wrapText="1"/>
    </xf>
    <xf numFmtId="0" fontId="69" fillId="3" borderId="11" xfId="0" applyFont="1" applyFill="1" applyBorder="1" applyAlignment="1">
      <alignment vertical="center" wrapText="1"/>
    </xf>
    <xf numFmtId="0" fontId="69" fillId="3" borderId="0" xfId="0" applyFont="1" applyFill="1" applyBorder="1" applyAlignment="1">
      <alignment vertical="center" wrapText="1"/>
    </xf>
    <xf numFmtId="0" fontId="69" fillId="3" borderId="12" xfId="0" applyFont="1" applyFill="1" applyBorder="1" applyAlignment="1">
      <alignment vertical="center" wrapText="1"/>
    </xf>
    <xf numFmtId="0" fontId="71" fillId="4" borderId="1" xfId="0" applyFont="1" applyFill="1" applyBorder="1" applyAlignment="1">
      <alignment horizontal="center" vertical="center" wrapText="1"/>
    </xf>
    <xf numFmtId="0" fontId="77" fillId="5" borderId="0" xfId="6" applyFont="1" applyFill="1" applyAlignment="1">
      <alignment vertical="center"/>
    </xf>
    <xf numFmtId="0" fontId="61" fillId="0" borderId="0" xfId="6" applyFont="1" applyFill="1" applyBorder="1" applyAlignment="1">
      <alignment vertical="center"/>
    </xf>
    <xf numFmtId="0" fontId="80" fillId="3" borderId="0" xfId="6" applyFont="1" applyFill="1" applyBorder="1" applyAlignment="1">
      <alignment vertical="center"/>
    </xf>
    <xf numFmtId="0" fontId="80" fillId="3" borderId="0" xfId="6" applyFont="1" applyFill="1" applyBorder="1" applyAlignment="1">
      <alignment horizontal="center" vertical="center"/>
    </xf>
    <xf numFmtId="0" fontId="63" fillId="0" borderId="0" xfId="6" applyFont="1" applyFill="1" applyAlignment="1">
      <alignment horizontal="right" vertical="center"/>
    </xf>
    <xf numFmtId="0" fontId="80" fillId="3" borderId="0" xfId="6" applyFont="1" applyFill="1" applyBorder="1" applyAlignment="1">
      <alignment horizontal="left" vertical="center"/>
    </xf>
    <xf numFmtId="0" fontId="80" fillId="0" borderId="0" xfId="6" applyFont="1" applyFill="1" applyAlignment="1">
      <alignment vertical="center"/>
    </xf>
    <xf numFmtId="0" fontId="80" fillId="5" borderId="0" xfId="6" applyFont="1" applyFill="1" applyBorder="1" applyAlignment="1">
      <alignment vertical="center"/>
    </xf>
    <xf numFmtId="0" fontId="82" fillId="0" borderId="0" xfId="6" applyFont="1" applyFill="1" applyBorder="1" applyAlignment="1">
      <alignment vertical="center"/>
    </xf>
    <xf numFmtId="0" fontId="80" fillId="3" borderId="29" xfId="6" applyFont="1" applyFill="1" applyBorder="1" applyAlignment="1">
      <alignment vertical="center"/>
    </xf>
    <xf numFmtId="0" fontId="80" fillId="3" borderId="29" xfId="6" applyFont="1" applyFill="1" applyBorder="1" applyAlignment="1">
      <alignment horizontal="center" vertical="center"/>
    </xf>
    <xf numFmtId="0" fontId="80" fillId="3" borderId="82" xfId="6" applyFont="1" applyFill="1" applyBorder="1" applyAlignment="1">
      <alignment vertical="center"/>
    </xf>
    <xf numFmtId="0" fontId="80" fillId="3" borderId="82" xfId="6" applyFont="1" applyFill="1" applyBorder="1" applyAlignment="1">
      <alignment horizontal="center" vertical="center"/>
    </xf>
    <xf numFmtId="0" fontId="81" fillId="0" borderId="0" xfId="6" applyFont="1" applyFill="1" applyAlignment="1">
      <alignment vertical="center"/>
    </xf>
    <xf numFmtId="0" fontId="23" fillId="0" borderId="58" xfId="3" applyFont="1" applyBorder="1" applyAlignment="1">
      <alignment horizontal="left" vertical="top" wrapText="1"/>
    </xf>
    <xf numFmtId="0" fontId="23" fillId="0" borderId="11" xfId="3" applyFont="1" applyBorder="1" applyAlignment="1">
      <alignment horizontal="left" vertical="top" wrapText="1"/>
    </xf>
    <xf numFmtId="0" fontId="70" fillId="0" borderId="2" xfId="0" applyFont="1" applyBorder="1" applyAlignment="1">
      <alignment horizontal="center" vertical="center" wrapText="1"/>
    </xf>
    <xf numFmtId="0" fontId="70" fillId="0" borderId="9" xfId="0" applyFont="1" applyBorder="1" applyAlignment="1">
      <alignment horizontal="center" vertical="center" wrapText="1"/>
    </xf>
    <xf numFmtId="0" fontId="70" fillId="0" borderId="10" xfId="0" applyFont="1" applyBorder="1" applyAlignment="1">
      <alignment horizontal="center" vertical="center" wrapText="1"/>
    </xf>
    <xf numFmtId="0" fontId="69" fillId="3" borderId="11" xfId="0" applyFont="1" applyFill="1" applyBorder="1" applyAlignment="1">
      <alignment horizontal="left" vertical="center" wrapText="1"/>
    </xf>
    <xf numFmtId="0" fontId="69" fillId="3" borderId="0" xfId="0" applyFont="1" applyFill="1" applyBorder="1" applyAlignment="1">
      <alignment horizontal="left" vertical="center" wrapText="1"/>
    </xf>
    <xf numFmtId="0" fontId="69" fillId="3" borderId="12" xfId="0" applyFont="1" applyFill="1" applyBorder="1" applyAlignment="1">
      <alignment horizontal="left" vertical="center" wrapText="1"/>
    </xf>
    <xf numFmtId="0" fontId="2" fillId="0" borderId="0" xfId="0" applyFont="1" applyAlignment="1">
      <alignment horizontal="left" vertical="center" wrapText="1" indent="1"/>
    </xf>
    <xf numFmtId="0" fontId="69" fillId="2" borderId="6" xfId="0" applyFont="1" applyFill="1" applyBorder="1" applyAlignment="1">
      <alignment horizontal="left" vertical="center" wrapText="1" indent="1"/>
    </xf>
    <xf numFmtId="0" fontId="69" fillId="2" borderId="13" xfId="0" applyFont="1" applyFill="1" applyBorder="1" applyAlignment="1">
      <alignment horizontal="left" vertical="center" wrapText="1" indent="1"/>
    </xf>
    <xf numFmtId="0" fontId="69" fillId="2" borderId="8" xfId="0" applyFont="1" applyFill="1" applyBorder="1" applyAlignment="1">
      <alignment horizontal="left" vertical="center" wrapText="1" indent="1"/>
    </xf>
    <xf numFmtId="0" fontId="69" fillId="0" borderId="11" xfId="0" applyFont="1" applyBorder="1" applyAlignment="1">
      <alignment horizontal="left" vertical="center" wrapText="1"/>
    </xf>
    <xf numFmtId="0" fontId="69" fillId="0" borderId="0" xfId="0" applyFont="1" applyBorder="1" applyAlignment="1">
      <alignment horizontal="left" vertical="center" wrapText="1"/>
    </xf>
    <xf numFmtId="0" fontId="69" fillId="0" borderId="12" xfId="0" applyFont="1" applyBorder="1" applyAlignment="1">
      <alignment horizontal="left" vertical="center" wrapText="1"/>
    </xf>
    <xf numFmtId="0" fontId="70" fillId="0" borderId="22" xfId="0" applyFont="1" applyBorder="1" applyAlignment="1">
      <alignment horizontal="left" vertical="center" wrapText="1"/>
    </xf>
    <xf numFmtId="0" fontId="70" fillId="0" borderId="16" xfId="0" applyFont="1" applyBorder="1" applyAlignment="1">
      <alignment horizontal="left" vertical="center" wrapText="1"/>
    </xf>
    <xf numFmtId="0" fontId="70" fillId="0" borderId="23" xfId="0" applyFont="1" applyBorder="1" applyAlignment="1">
      <alignment horizontal="left" vertical="center" wrapText="1"/>
    </xf>
    <xf numFmtId="0" fontId="70" fillId="0" borderId="51" xfId="0" applyFont="1" applyBorder="1" applyAlignment="1">
      <alignment horizontal="center" vertical="center" wrapText="1"/>
    </xf>
    <xf numFmtId="0" fontId="70" fillId="0" borderId="50" xfId="0" applyFont="1" applyBorder="1" applyAlignment="1">
      <alignment horizontal="center" vertical="center" wrapText="1"/>
    </xf>
    <xf numFmtId="0" fontId="70" fillId="0" borderId="3" xfId="0" applyFont="1" applyBorder="1" applyAlignment="1">
      <alignment horizontal="center" vertical="center" wrapText="1"/>
    </xf>
    <xf numFmtId="0" fontId="70" fillId="0" borderId="5" xfId="0" applyFont="1" applyBorder="1" applyAlignment="1">
      <alignment horizontal="center" vertical="center" wrapText="1"/>
    </xf>
    <xf numFmtId="0" fontId="70" fillId="0" borderId="20" xfId="0" applyFont="1" applyBorder="1" applyAlignment="1">
      <alignment horizontal="center" vertical="center" wrapText="1"/>
    </xf>
    <xf numFmtId="0" fontId="70" fillId="0" borderId="26" xfId="0" applyFont="1" applyBorder="1" applyAlignment="1">
      <alignment horizontal="center" vertical="center" wrapText="1"/>
    </xf>
    <xf numFmtId="0" fontId="76" fillId="2" borderId="27" xfId="0" applyFont="1" applyFill="1" applyBorder="1" applyAlignment="1">
      <alignment horizontal="left" vertical="center" wrapText="1" indent="1"/>
    </xf>
    <xf numFmtId="0" fontId="76" fillId="2" borderId="21" xfId="0" applyFont="1" applyFill="1" applyBorder="1" applyAlignment="1">
      <alignment horizontal="left" vertical="center" wrapText="1" indent="1"/>
    </xf>
    <xf numFmtId="0" fontId="76" fillId="2" borderId="28" xfId="0" applyFont="1" applyFill="1" applyBorder="1" applyAlignment="1">
      <alignment horizontal="left" vertical="center" wrapText="1" indent="1"/>
    </xf>
    <xf numFmtId="0" fontId="76" fillId="2" borderId="6" xfId="0" applyFont="1" applyFill="1" applyBorder="1" applyAlignment="1">
      <alignment horizontal="left" vertical="center" wrapText="1" indent="1"/>
    </xf>
    <xf numFmtId="0" fontId="76" fillId="2" borderId="13" xfId="0" applyFont="1" applyFill="1" applyBorder="1" applyAlignment="1">
      <alignment horizontal="left" vertical="center" wrapText="1" indent="1"/>
    </xf>
    <xf numFmtId="0" fontId="76" fillId="2" borderId="8" xfId="0" applyFont="1" applyFill="1" applyBorder="1" applyAlignment="1">
      <alignment horizontal="left" vertical="center" wrapText="1" indent="1"/>
    </xf>
    <xf numFmtId="1" fontId="72" fillId="0" borderId="3" xfId="0" applyNumberFormat="1" applyFont="1" applyBorder="1" applyAlignment="1">
      <alignment horizontal="right" vertical="center" wrapText="1" indent="1"/>
    </xf>
    <xf numFmtId="1" fontId="72" fillId="0" borderId="5" xfId="0" applyNumberFormat="1" applyFont="1" applyBorder="1" applyAlignment="1">
      <alignment horizontal="right" vertical="center" wrapText="1" indent="1"/>
    </xf>
    <xf numFmtId="0" fontId="72" fillId="2" borderId="3" xfId="0" applyFont="1" applyFill="1" applyBorder="1" applyAlignment="1">
      <alignment horizontal="left" vertical="center" wrapText="1"/>
    </xf>
    <xf numFmtId="0" fontId="72" fillId="2" borderId="4" xfId="0" applyFont="1" applyFill="1" applyBorder="1" applyAlignment="1">
      <alignment horizontal="left" vertical="center" wrapText="1"/>
    </xf>
    <xf numFmtId="0" fontId="72" fillId="2" borderId="5" xfId="0" applyFont="1" applyFill="1" applyBorder="1" applyAlignment="1">
      <alignment horizontal="left" vertical="center" wrapText="1"/>
    </xf>
    <xf numFmtId="1" fontId="72" fillId="2" borderId="3" xfId="0" applyNumberFormat="1" applyFont="1" applyFill="1" applyBorder="1" applyAlignment="1">
      <alignment horizontal="right" vertical="center" wrapText="1" indent="1"/>
    </xf>
    <xf numFmtId="1" fontId="72" fillId="2" borderId="5" xfId="0" applyNumberFormat="1" applyFont="1" applyFill="1" applyBorder="1" applyAlignment="1">
      <alignment horizontal="right" vertical="center" wrapText="1" indent="1"/>
    </xf>
    <xf numFmtId="0" fontId="69" fillId="2" borderId="3" xfId="0" applyFont="1" applyFill="1" applyBorder="1" applyAlignment="1">
      <alignment vertical="center" wrapText="1"/>
    </xf>
    <xf numFmtId="0" fontId="69" fillId="2" borderId="4" xfId="0" applyFont="1" applyFill="1" applyBorder="1" applyAlignment="1">
      <alignment vertical="center" wrapText="1"/>
    </xf>
    <xf numFmtId="0" fontId="69" fillId="2" borderId="5" xfId="0" applyFont="1" applyFill="1" applyBorder="1" applyAlignment="1">
      <alignment vertical="center" wrapText="1"/>
    </xf>
    <xf numFmtId="0" fontId="70" fillId="2" borderId="2" xfId="0" applyFont="1" applyFill="1" applyBorder="1" applyAlignment="1">
      <alignment horizontal="left" vertical="center" wrapText="1"/>
    </xf>
    <xf numFmtId="0" fontId="70" fillId="2" borderId="9" xfId="0" applyFont="1" applyFill="1" applyBorder="1" applyAlignment="1">
      <alignment horizontal="left" vertical="center" wrapText="1"/>
    </xf>
    <xf numFmtId="0" fontId="70" fillId="2" borderId="10" xfId="0" applyFont="1" applyFill="1" applyBorder="1" applyAlignment="1">
      <alignment horizontal="left" vertical="center" wrapText="1"/>
    </xf>
    <xf numFmtId="0" fontId="70" fillId="2" borderId="3" xfId="0" applyFont="1" applyFill="1" applyBorder="1" applyAlignment="1">
      <alignment horizontal="center" vertical="center" wrapText="1"/>
    </xf>
    <xf numFmtId="0" fontId="70" fillId="2" borderId="5" xfId="0" applyFont="1" applyFill="1" applyBorder="1" applyAlignment="1">
      <alignment horizontal="center" vertical="center" wrapText="1"/>
    </xf>
    <xf numFmtId="0" fontId="70" fillId="2" borderId="6" xfId="0" applyFont="1" applyFill="1" applyBorder="1" applyAlignment="1">
      <alignment vertical="center" wrapText="1"/>
    </xf>
    <xf numFmtId="0" fontId="70" fillId="2" borderId="13" xfId="0" applyFont="1" applyFill="1" applyBorder="1" applyAlignment="1">
      <alignment vertical="center" wrapText="1"/>
    </xf>
    <xf numFmtId="0" fontId="70" fillId="2" borderId="8" xfId="0" applyFont="1" applyFill="1" applyBorder="1" applyAlignment="1">
      <alignment vertical="center" wrapText="1"/>
    </xf>
    <xf numFmtId="1" fontId="72" fillId="0" borderId="3" xfId="0" applyNumberFormat="1" applyFont="1" applyBorder="1" applyAlignment="1">
      <alignment horizontal="center" vertical="center" wrapText="1"/>
    </xf>
    <xf numFmtId="1" fontId="72" fillId="0" borderId="5" xfId="0" applyNumberFormat="1" applyFont="1" applyBorder="1" applyAlignment="1">
      <alignment horizontal="center" vertical="center" wrapText="1"/>
    </xf>
    <xf numFmtId="0" fontId="72" fillId="2" borderId="14" xfId="0" applyFont="1" applyFill="1" applyBorder="1" applyAlignment="1">
      <alignment horizontal="left" vertical="center" wrapText="1"/>
    </xf>
    <xf numFmtId="0" fontId="72" fillId="2" borderId="7" xfId="0" applyFont="1" applyFill="1" applyBorder="1" applyAlignment="1">
      <alignment horizontal="left" vertical="center" wrapText="1"/>
    </xf>
    <xf numFmtId="0" fontId="70" fillId="2" borderId="3" xfId="0" applyFont="1" applyFill="1" applyBorder="1" applyAlignment="1">
      <alignment horizontal="left" vertical="center" wrapText="1"/>
    </xf>
    <xf numFmtId="0" fontId="70" fillId="2" borderId="4" xfId="0" applyFont="1" applyFill="1" applyBorder="1" applyAlignment="1">
      <alignment horizontal="left" vertical="center" wrapText="1"/>
    </xf>
    <xf numFmtId="0" fontId="70" fillId="2" borderId="5" xfId="0" applyFont="1" applyFill="1" applyBorder="1" applyAlignment="1">
      <alignment horizontal="left" vertical="center" wrapText="1"/>
    </xf>
    <xf numFmtId="1" fontId="72" fillId="0" borderId="14" xfId="0" applyNumberFormat="1" applyFont="1" applyBorder="1" applyAlignment="1">
      <alignment horizontal="center" vertical="center" wrapText="1"/>
    </xf>
    <xf numFmtId="1" fontId="72" fillId="0" borderId="7" xfId="0" applyNumberFormat="1" applyFont="1" applyBorder="1" applyAlignment="1">
      <alignment horizontal="center" vertical="center" wrapText="1"/>
    </xf>
    <xf numFmtId="0" fontId="69" fillId="2" borderId="3" xfId="0" applyFont="1" applyFill="1" applyBorder="1" applyAlignment="1">
      <alignment horizontal="left" vertical="center" wrapText="1" indent="1"/>
    </xf>
    <xf numFmtId="0" fontId="69" fillId="2" borderId="5" xfId="0" applyFont="1" applyFill="1" applyBorder="1" applyAlignment="1">
      <alignment horizontal="left" vertical="center" wrapText="1" indent="1"/>
    </xf>
    <xf numFmtId="10" fontId="62" fillId="0" borderId="3" xfId="0" applyNumberFormat="1" applyFont="1" applyBorder="1" applyAlignment="1">
      <alignment horizontal="center" vertical="center"/>
    </xf>
    <xf numFmtId="10" fontId="62" fillId="0" borderId="5" xfId="0" applyNumberFormat="1" applyFont="1" applyBorder="1" applyAlignment="1">
      <alignment horizontal="center" vertical="center"/>
    </xf>
    <xf numFmtId="0" fontId="64" fillId="2" borderId="11" xfId="0" applyFont="1" applyFill="1" applyBorder="1" applyAlignment="1">
      <alignment horizontal="left" vertical="top" wrapText="1"/>
    </xf>
    <xf numFmtId="0" fontId="64" fillId="2" borderId="0" xfId="0" applyFont="1" applyFill="1" applyBorder="1" applyAlignment="1">
      <alignment horizontal="left" vertical="top" wrapText="1"/>
    </xf>
    <xf numFmtId="0" fontId="72" fillId="2" borderId="3" xfId="0" applyFont="1" applyFill="1" applyBorder="1" applyAlignment="1">
      <alignment vertical="center" wrapText="1"/>
    </xf>
    <xf numFmtId="0" fontId="72" fillId="2" borderId="4" xfId="0" applyFont="1" applyFill="1" applyBorder="1" applyAlignment="1">
      <alignment vertical="center" wrapText="1"/>
    </xf>
    <xf numFmtId="0" fontId="72" fillId="2" borderId="5" xfId="0" applyFont="1" applyFill="1" applyBorder="1" applyAlignment="1">
      <alignment vertical="center" wrapText="1"/>
    </xf>
    <xf numFmtId="14" fontId="72" fillId="0" borderId="3" xfId="0" applyNumberFormat="1" applyFont="1" applyBorder="1" applyAlignment="1">
      <alignment horizontal="left" vertical="center" indent="1"/>
    </xf>
    <xf numFmtId="14" fontId="72" fillId="0" borderId="5" xfId="0" applyNumberFormat="1" applyFont="1" applyBorder="1" applyAlignment="1">
      <alignment horizontal="left" vertical="center" indent="1"/>
    </xf>
    <xf numFmtId="0" fontId="63" fillId="0" borderId="3" xfId="0" applyFont="1" applyBorder="1" applyAlignment="1">
      <alignment horizontal="left" vertical="center" wrapText="1" indent="1"/>
    </xf>
    <xf numFmtId="0" fontId="63" fillId="0" borderId="5" xfId="0" applyFont="1" applyBorder="1" applyAlignment="1">
      <alignment horizontal="left" vertical="center" wrapText="1" indent="1"/>
    </xf>
    <xf numFmtId="0" fontId="72" fillId="0" borderId="11" xfId="0" applyFont="1" applyBorder="1" applyAlignment="1">
      <alignment horizontal="center" vertical="center" wrapText="1"/>
    </xf>
    <xf numFmtId="0" fontId="72" fillId="0" borderId="0" xfId="0" applyFont="1" applyBorder="1" applyAlignment="1">
      <alignment horizontal="center" vertical="center" wrapText="1"/>
    </xf>
    <xf numFmtId="0" fontId="72" fillId="0" borderId="12" xfId="0" applyFont="1" applyBorder="1" applyAlignment="1">
      <alignment horizontal="center" vertical="center" wrapText="1"/>
    </xf>
    <xf numFmtId="0" fontId="72" fillId="0" borderId="2" xfId="0" applyFont="1" applyBorder="1" applyAlignment="1">
      <alignment horizontal="left" vertical="center" wrapText="1"/>
    </xf>
    <xf numFmtId="0" fontId="72" fillId="0" borderId="9" xfId="0" applyFont="1" applyBorder="1" applyAlignment="1">
      <alignment horizontal="left" vertical="center" wrapText="1"/>
    </xf>
    <xf numFmtId="0" fontId="72" fillId="0" borderId="10" xfId="0" applyFont="1" applyBorder="1" applyAlignment="1">
      <alignment horizontal="left" vertical="center" wrapText="1"/>
    </xf>
    <xf numFmtId="0" fontId="70" fillId="2" borderId="4" xfId="0" applyFont="1" applyFill="1" applyBorder="1" applyAlignment="1">
      <alignment horizontal="center" vertical="center" wrapText="1"/>
    </xf>
    <xf numFmtId="0" fontId="70" fillId="0" borderId="3" xfId="0" applyFont="1" applyFill="1" applyBorder="1" applyAlignment="1">
      <alignment horizontal="center" vertical="center" wrapText="1"/>
    </xf>
    <xf numFmtId="0" fontId="70" fillId="0" borderId="4" xfId="0" applyFont="1" applyFill="1" applyBorder="1" applyAlignment="1">
      <alignment horizontal="center" vertical="center" wrapText="1"/>
    </xf>
    <xf numFmtId="0" fontId="70" fillId="0" borderId="5" xfId="0" applyFont="1" applyFill="1" applyBorder="1" applyAlignment="1">
      <alignment horizontal="center" vertical="center" wrapText="1"/>
    </xf>
    <xf numFmtId="0" fontId="69" fillId="2" borderId="11" xfId="0" applyFont="1" applyFill="1" applyBorder="1" applyAlignment="1">
      <alignment vertical="center" wrapText="1"/>
    </xf>
    <xf numFmtId="0" fontId="69" fillId="2" borderId="0" xfId="0" applyFont="1" applyFill="1" applyBorder="1" applyAlignment="1">
      <alignment vertical="center" wrapText="1"/>
    </xf>
    <xf numFmtId="0" fontId="69" fillId="2" borderId="12" xfId="0" applyFont="1" applyFill="1" applyBorder="1" applyAlignment="1">
      <alignment vertical="center" wrapText="1"/>
    </xf>
    <xf numFmtId="0" fontId="70" fillId="0" borderId="11" xfId="0" applyFont="1" applyBorder="1" applyAlignment="1">
      <alignment horizontal="center" vertical="center"/>
    </xf>
    <xf numFmtId="0" fontId="70" fillId="0" borderId="0" xfId="0" applyFont="1" applyBorder="1" applyAlignment="1">
      <alignment horizontal="center" vertical="center"/>
    </xf>
    <xf numFmtId="0" fontId="70" fillId="0" borderId="12" xfId="0" applyFont="1" applyBorder="1" applyAlignment="1">
      <alignment horizontal="center" vertical="center"/>
    </xf>
    <xf numFmtId="0" fontId="70" fillId="2" borderId="11" xfId="0" applyFont="1" applyFill="1" applyBorder="1" applyAlignment="1">
      <alignment vertical="center" wrapText="1"/>
    </xf>
    <xf numFmtId="0" fontId="70" fillId="2" borderId="0" xfId="0" applyFont="1" applyFill="1" applyBorder="1" applyAlignment="1">
      <alignment vertical="center" wrapText="1"/>
    </xf>
    <xf numFmtId="0" fontId="70" fillId="2" borderId="12" xfId="0" applyFont="1" applyFill="1" applyBorder="1" applyAlignment="1">
      <alignment vertical="center" wrapText="1"/>
    </xf>
    <xf numFmtId="166" fontId="70" fillId="0" borderId="3" xfId="0" applyNumberFormat="1" applyFont="1" applyBorder="1" applyAlignment="1">
      <alignment horizontal="center" vertical="center" wrapText="1"/>
    </xf>
    <xf numFmtId="166" fontId="70" fillId="0" borderId="5" xfId="0" applyNumberFormat="1" applyFont="1" applyBorder="1" applyAlignment="1">
      <alignment horizontal="center" vertical="center" wrapText="1"/>
    </xf>
    <xf numFmtId="0" fontId="70" fillId="2" borderId="6" xfId="0" applyFont="1" applyFill="1" applyBorder="1" applyAlignment="1">
      <alignment horizontal="left" vertical="center" wrapText="1"/>
    </xf>
    <xf numFmtId="0" fontId="70" fillId="2" borderId="13" xfId="0" applyFont="1" applyFill="1" applyBorder="1" applyAlignment="1">
      <alignment horizontal="left" vertical="center" wrapText="1"/>
    </xf>
    <xf numFmtId="0" fontId="70" fillId="2" borderId="8" xfId="0" applyFont="1" applyFill="1" applyBorder="1" applyAlignment="1">
      <alignment horizontal="left" vertical="center" wrapText="1"/>
    </xf>
    <xf numFmtId="0" fontId="70" fillId="2" borderId="3" xfId="0" applyFont="1" applyFill="1" applyBorder="1" applyAlignment="1">
      <alignment horizontal="center" vertical="center"/>
    </xf>
    <xf numFmtId="0" fontId="70" fillId="2" borderId="4" xfId="0" applyFont="1" applyFill="1" applyBorder="1" applyAlignment="1">
      <alignment horizontal="center" vertical="center"/>
    </xf>
    <xf numFmtId="0" fontId="70" fillId="2" borderId="5" xfId="0" applyFont="1" applyFill="1" applyBorder="1" applyAlignment="1">
      <alignment horizontal="center" vertical="center"/>
    </xf>
    <xf numFmtId="167" fontId="70" fillId="0" borderId="3" xfId="0" applyNumberFormat="1" applyFont="1" applyBorder="1" applyAlignment="1">
      <alignment horizontal="center" vertical="center"/>
    </xf>
    <xf numFmtId="167" fontId="70" fillId="0" borderId="4" xfId="0" applyNumberFormat="1" applyFont="1" applyBorder="1" applyAlignment="1">
      <alignment horizontal="center" vertical="center"/>
    </xf>
    <xf numFmtId="167" fontId="70" fillId="0" borderId="5" xfId="0" applyNumberFormat="1" applyFont="1" applyBorder="1" applyAlignment="1">
      <alignment horizontal="center" vertical="center"/>
    </xf>
    <xf numFmtId="0" fontId="70" fillId="0" borderId="2" xfId="0" applyFont="1" applyBorder="1" applyAlignment="1">
      <alignment horizontal="center" vertical="center"/>
    </xf>
    <xf numFmtId="0" fontId="70" fillId="0" borderId="9" xfId="0" applyFont="1" applyBorder="1" applyAlignment="1">
      <alignment horizontal="center" vertical="center"/>
    </xf>
    <xf numFmtId="0" fontId="70" fillId="0" borderId="10" xfId="0" applyFont="1" applyBorder="1" applyAlignment="1">
      <alignment horizontal="center" vertical="center"/>
    </xf>
    <xf numFmtId="0" fontId="70" fillId="2" borderId="3" xfId="0" applyFont="1" applyFill="1" applyBorder="1" applyAlignment="1">
      <alignment horizontal="left" vertical="center" wrapText="1" indent="1"/>
    </xf>
    <xf numFmtId="0" fontId="70" fillId="2" borderId="4" xfId="0" applyFont="1" applyFill="1" applyBorder="1" applyAlignment="1">
      <alignment horizontal="left" vertical="center" wrapText="1" indent="1"/>
    </xf>
    <xf numFmtId="0" fontId="70" fillId="2" borderId="5" xfId="0" applyFont="1" applyFill="1" applyBorder="1" applyAlignment="1">
      <alignment horizontal="left" vertical="center" wrapText="1" indent="1"/>
    </xf>
    <xf numFmtId="165" fontId="70" fillId="0" borderId="3" xfId="0" applyNumberFormat="1" applyFont="1" applyBorder="1" applyAlignment="1">
      <alignment horizontal="center" vertical="center" wrapText="1"/>
    </xf>
    <xf numFmtId="165" fontId="70" fillId="0" borderId="5" xfId="0" applyNumberFormat="1" applyFont="1" applyBorder="1" applyAlignment="1">
      <alignment horizontal="center" vertical="center" wrapText="1"/>
    </xf>
    <xf numFmtId="49" fontId="70" fillId="0" borderId="3" xfId="0" applyNumberFormat="1" applyFont="1" applyBorder="1" applyAlignment="1">
      <alignment horizontal="center" vertical="center" wrapText="1"/>
    </xf>
    <xf numFmtId="49" fontId="70" fillId="0" borderId="5" xfId="0" applyNumberFormat="1" applyFont="1" applyBorder="1" applyAlignment="1">
      <alignment horizontal="center" vertical="center" wrapText="1"/>
    </xf>
    <xf numFmtId="0" fontId="65" fillId="2" borderId="6" xfId="0" applyFont="1" applyFill="1" applyBorder="1" applyAlignment="1">
      <alignment horizontal="left" vertical="center" wrapText="1" indent="1"/>
    </xf>
    <xf numFmtId="0" fontId="65" fillId="2" borderId="13" xfId="0" applyFont="1" applyFill="1" applyBorder="1" applyAlignment="1">
      <alignment horizontal="left" vertical="center" wrapText="1" indent="1"/>
    </xf>
    <xf numFmtId="0" fontId="65" fillId="2" borderId="8" xfId="0" applyFont="1" applyFill="1" applyBorder="1" applyAlignment="1">
      <alignment horizontal="left" vertical="center" wrapText="1" indent="1"/>
    </xf>
    <xf numFmtId="0" fontId="66" fillId="2" borderId="9" xfId="0" applyFont="1" applyFill="1" applyBorder="1" applyAlignment="1">
      <alignment horizontal="center" vertical="center" wrapText="1"/>
    </xf>
    <xf numFmtId="0" fontId="66" fillId="2" borderId="10" xfId="0" applyFont="1" applyFill="1" applyBorder="1" applyAlignment="1">
      <alignment horizontal="center" vertical="center" wrapText="1"/>
    </xf>
    <xf numFmtId="0" fontId="66" fillId="2" borderId="0" xfId="0" applyFont="1" applyFill="1" applyBorder="1" applyAlignment="1">
      <alignment horizontal="center" vertical="center" wrapText="1"/>
    </xf>
    <xf numFmtId="0" fontId="66" fillId="2" borderId="12" xfId="0" applyFont="1" applyFill="1" applyBorder="1" applyAlignment="1">
      <alignment horizontal="center" vertical="center" wrapText="1"/>
    </xf>
    <xf numFmtId="0" fontId="69" fillId="2" borderId="11" xfId="0" applyFont="1" applyFill="1" applyBorder="1" applyAlignment="1">
      <alignment horizontal="center" vertical="center" wrapText="1"/>
    </xf>
    <xf numFmtId="0" fontId="69" fillId="2" borderId="0" xfId="0" applyFont="1" applyFill="1" applyBorder="1" applyAlignment="1">
      <alignment horizontal="center" vertical="center" wrapText="1"/>
    </xf>
    <xf numFmtId="0" fontId="69" fillId="2" borderId="12" xfId="0" applyFont="1" applyFill="1" applyBorder="1" applyAlignment="1">
      <alignment horizontal="center" vertical="center" wrapText="1"/>
    </xf>
    <xf numFmtId="0" fontId="71" fillId="2" borderId="11" xfId="0" applyFont="1" applyFill="1" applyBorder="1" applyAlignment="1">
      <alignment horizontal="center" vertical="center" wrapText="1"/>
    </xf>
    <xf numFmtId="0" fontId="71" fillId="2" borderId="0" xfId="0" applyFont="1" applyFill="1" applyBorder="1" applyAlignment="1">
      <alignment horizontal="center" vertical="center" wrapText="1"/>
    </xf>
    <xf numFmtId="0" fontId="71" fillId="2" borderId="12" xfId="0" applyFont="1" applyFill="1" applyBorder="1" applyAlignment="1">
      <alignment horizontal="center" vertical="center" wrapText="1"/>
    </xf>
    <xf numFmtId="0" fontId="72" fillId="2" borderId="11" xfId="0" applyFont="1" applyFill="1" applyBorder="1" applyAlignment="1">
      <alignment horizontal="left" vertical="center" wrapText="1" indent="1"/>
    </xf>
    <xf numFmtId="0" fontId="72" fillId="2" borderId="0" xfId="0" applyFont="1" applyFill="1" applyBorder="1" applyAlignment="1">
      <alignment horizontal="left" vertical="center" wrapText="1" indent="1"/>
    </xf>
    <xf numFmtId="0" fontId="72" fillId="2" borderId="12" xfId="0" applyFont="1" applyFill="1" applyBorder="1" applyAlignment="1">
      <alignment horizontal="left" vertical="center" wrapText="1" indent="1"/>
    </xf>
    <xf numFmtId="0" fontId="71" fillId="2" borderId="3" xfId="2" applyFont="1" applyFill="1" applyBorder="1" applyAlignment="1">
      <alignment horizontal="center" vertical="center" wrapText="1"/>
    </xf>
    <xf numFmtId="0" fontId="71" fillId="2" borderId="4" xfId="2" applyFont="1" applyFill="1" applyBorder="1" applyAlignment="1">
      <alignment horizontal="center" vertical="center" wrapText="1"/>
    </xf>
    <xf numFmtId="0" fontId="71" fillId="2" borderId="5" xfId="2" applyFont="1" applyFill="1" applyBorder="1" applyAlignment="1">
      <alignment horizontal="center" vertical="center" wrapText="1"/>
    </xf>
    <xf numFmtId="0" fontId="71" fillId="0" borderId="3" xfId="2" applyFont="1" applyFill="1" applyBorder="1" applyAlignment="1">
      <alignment horizontal="left" vertical="center" wrapText="1"/>
    </xf>
    <xf numFmtId="0" fontId="71" fillId="0" borderId="4" xfId="2" applyFont="1" applyFill="1" applyBorder="1" applyAlignment="1">
      <alignment horizontal="left" vertical="center" wrapText="1"/>
    </xf>
    <xf numFmtId="0" fontId="71" fillId="0" borderId="5" xfId="2" applyFont="1" applyFill="1" applyBorder="1" applyAlignment="1">
      <alignment horizontal="left" vertical="center" wrapText="1"/>
    </xf>
    <xf numFmtId="0" fontId="71" fillId="2" borderId="6" xfId="0" applyFont="1" applyFill="1" applyBorder="1" applyAlignment="1">
      <alignment vertical="center" wrapText="1"/>
    </xf>
    <xf numFmtId="0" fontId="71" fillId="2" borderId="13" xfId="0" applyFont="1" applyFill="1" applyBorder="1" applyAlignment="1">
      <alignment vertical="center" wrapText="1"/>
    </xf>
    <xf numFmtId="0" fontId="71" fillId="2" borderId="8" xfId="0" applyFont="1" applyFill="1" applyBorder="1" applyAlignment="1">
      <alignment vertical="center" wrapText="1"/>
    </xf>
    <xf numFmtId="0" fontId="69" fillId="2" borderId="3" xfId="0" applyFont="1" applyFill="1" applyBorder="1" applyAlignment="1">
      <alignment horizontal="center" vertical="center" wrapText="1"/>
    </xf>
    <xf numFmtId="0" fontId="69" fillId="2" borderId="4" xfId="0" applyFont="1" applyFill="1" applyBorder="1" applyAlignment="1">
      <alignment horizontal="center" vertical="center" wrapText="1"/>
    </xf>
    <xf numFmtId="0" fontId="69" fillId="2" borderId="5" xfId="0" applyFont="1" applyFill="1" applyBorder="1" applyAlignment="1">
      <alignment horizontal="center" vertical="center" wrapText="1"/>
    </xf>
    <xf numFmtId="0" fontId="73" fillId="2" borderId="3" xfId="0" applyFont="1" applyFill="1" applyBorder="1" applyAlignment="1">
      <alignment horizontal="center" vertical="center" wrapText="1"/>
    </xf>
    <xf numFmtId="0" fontId="73" fillId="2" borderId="5" xfId="0" applyFont="1" applyFill="1" applyBorder="1" applyAlignment="1">
      <alignment horizontal="center" vertical="center" wrapText="1"/>
    </xf>
    <xf numFmtId="164" fontId="70" fillId="0" borderId="3" xfId="1" applyNumberFormat="1" applyFont="1" applyBorder="1" applyAlignment="1">
      <alignment horizontal="right" vertical="center" wrapText="1"/>
    </xf>
    <xf numFmtId="164" fontId="70" fillId="0" borderId="5" xfId="1" applyNumberFormat="1" applyFont="1" applyBorder="1" applyAlignment="1">
      <alignment horizontal="right" vertical="center" wrapText="1"/>
    </xf>
    <xf numFmtId="164" fontId="69" fillId="0" borderId="3" xfId="1" applyNumberFormat="1" applyFont="1" applyBorder="1" applyAlignment="1">
      <alignment horizontal="right" vertical="center" wrapText="1"/>
    </xf>
    <xf numFmtId="164" fontId="69" fillId="0" borderId="5" xfId="1" applyNumberFormat="1" applyFont="1" applyBorder="1" applyAlignment="1">
      <alignment horizontal="right" vertical="center" wrapText="1"/>
    </xf>
    <xf numFmtId="9" fontId="71" fillId="2" borderId="3" xfId="0" applyNumberFormat="1" applyFont="1" applyFill="1" applyBorder="1" applyAlignment="1">
      <alignment horizontal="center" vertical="center"/>
    </xf>
    <xf numFmtId="9" fontId="71" fillId="2" borderId="5" xfId="0" applyNumberFormat="1" applyFont="1" applyFill="1" applyBorder="1" applyAlignment="1">
      <alignment horizontal="center" vertical="center"/>
    </xf>
    <xf numFmtId="0" fontId="19" fillId="0" borderId="0" xfId="3" applyFont="1" applyAlignment="1">
      <alignment horizontal="left"/>
    </xf>
    <xf numFmtId="0" fontId="20" fillId="0" borderId="18" xfId="3" applyFont="1" applyBorder="1" applyAlignment="1">
      <alignment horizontal="center" vertical="center"/>
    </xf>
    <xf numFmtId="0" fontId="20" fillId="0" borderId="33" xfId="3" applyFont="1" applyBorder="1" applyAlignment="1">
      <alignment horizontal="center" vertical="center"/>
    </xf>
    <xf numFmtId="0" fontId="20" fillId="0" borderId="17" xfId="3" applyFont="1" applyBorder="1" applyAlignment="1">
      <alignment horizontal="center" vertical="center"/>
    </xf>
    <xf numFmtId="0" fontId="14" fillId="0" borderId="18" xfId="3" applyFont="1" applyBorder="1" applyAlignment="1">
      <alignment horizontal="right" vertical="center"/>
    </xf>
    <xf numFmtId="0" fontId="14" fillId="0" borderId="25" xfId="3" applyFont="1" applyBorder="1" applyAlignment="1">
      <alignment horizontal="right" vertical="center"/>
    </xf>
    <xf numFmtId="0" fontId="14" fillId="0" borderId="42" xfId="3" applyFont="1" applyBorder="1" applyAlignment="1">
      <alignment horizontal="right" vertical="center"/>
    </xf>
    <xf numFmtId="0" fontId="14" fillId="0" borderId="19" xfId="3" applyFont="1" applyBorder="1" applyAlignment="1">
      <alignment horizontal="right" vertical="center"/>
    </xf>
    <xf numFmtId="0" fontId="14" fillId="0" borderId="36" xfId="3" applyFont="1" applyBorder="1" applyAlignment="1">
      <alignment horizontal="right" vertical="center"/>
    </xf>
    <xf numFmtId="0" fontId="14" fillId="0" borderId="24" xfId="3" applyFont="1" applyBorder="1" applyAlignment="1">
      <alignment horizontal="right" vertical="center"/>
    </xf>
    <xf numFmtId="0" fontId="13" fillId="0" borderId="0" xfId="3" applyFont="1" applyAlignment="1">
      <alignment horizontal="center" vertical="center"/>
    </xf>
    <xf numFmtId="0" fontId="18" fillId="0" borderId="0" xfId="3" applyFont="1" applyAlignment="1">
      <alignment horizontal="center" vertical="center"/>
    </xf>
    <xf numFmtId="0" fontId="20" fillId="0" borderId="36" xfId="3" applyFont="1" applyBorder="1" applyAlignment="1">
      <alignment horizontal="center" vertical="center"/>
    </xf>
    <xf numFmtId="0" fontId="20" fillId="0" borderId="30" xfId="3" applyFont="1" applyBorder="1" applyAlignment="1">
      <alignment horizontal="center" vertical="center"/>
    </xf>
    <xf numFmtId="0" fontId="20" fillId="0" borderId="45" xfId="3" applyFont="1" applyBorder="1" applyAlignment="1">
      <alignment horizontal="center" vertical="center"/>
    </xf>
    <xf numFmtId="0" fontId="20" fillId="0" borderId="24" xfId="3" applyFont="1" applyBorder="1" applyAlignment="1">
      <alignment horizontal="center" vertical="center"/>
    </xf>
    <xf numFmtId="0" fontId="23" fillId="0" borderId="0" xfId="3" applyFont="1" applyAlignment="1">
      <alignment horizontal="center"/>
    </xf>
    <xf numFmtId="0" fontId="23" fillId="0" borderId="0" xfId="4" applyFont="1" applyAlignment="1">
      <alignment horizontal="center" vertical="top" wrapText="1"/>
    </xf>
    <xf numFmtId="0" fontId="20" fillId="6" borderId="39" xfId="3" applyFont="1" applyFill="1" applyBorder="1" applyAlignment="1">
      <alignment horizontal="center" vertical="center"/>
    </xf>
    <xf numFmtId="0" fontId="20" fillId="6" borderId="31" xfId="3" applyFont="1" applyFill="1" applyBorder="1" applyAlignment="1">
      <alignment horizontal="center" vertical="center"/>
    </xf>
    <xf numFmtId="0" fontId="22" fillId="0" borderId="0" xfId="4" applyFont="1" applyAlignment="1">
      <alignment horizontal="center" vertical="center" wrapText="1"/>
    </xf>
    <xf numFmtId="0" fontId="0" fillId="0" borderId="0" xfId="4" applyFont="1" applyAlignment="1">
      <alignment horizontal="center" vertical="center"/>
    </xf>
    <xf numFmtId="0" fontId="8" fillId="0" borderId="0" xfId="4" applyFont="1" applyAlignment="1">
      <alignment horizontal="center" vertical="center"/>
    </xf>
    <xf numFmtId="0" fontId="23" fillId="0" borderId="52" xfId="4" applyFont="1" applyBorder="1" applyAlignment="1">
      <alignment horizontal="center" vertical="center"/>
    </xf>
    <xf numFmtId="0" fontId="23" fillId="0" borderId="42" xfId="4" applyFont="1" applyBorder="1" applyAlignment="1">
      <alignment horizontal="center" vertical="center"/>
    </xf>
    <xf numFmtId="0" fontId="23" fillId="0" borderId="49" xfId="4" applyFont="1" applyBorder="1" applyAlignment="1">
      <alignment horizontal="center" vertical="center" wrapText="1"/>
    </xf>
    <xf numFmtId="0" fontId="23" fillId="0" borderId="47" xfId="4" applyFont="1" applyBorder="1" applyAlignment="1">
      <alignment horizontal="center" vertical="center" wrapText="1"/>
    </xf>
    <xf numFmtId="0" fontId="27" fillId="0" borderId="49" xfId="4" applyFont="1" applyBorder="1" applyAlignment="1">
      <alignment horizontal="center" vertical="center" wrapText="1"/>
    </xf>
    <xf numFmtId="0" fontId="27" fillId="0" borderId="47" xfId="4" applyFont="1" applyBorder="1" applyAlignment="1">
      <alignment horizontal="center" vertical="center" wrapText="1"/>
    </xf>
    <xf numFmtId="0" fontId="22" fillId="0" borderId="51" xfId="4" applyFont="1" applyBorder="1" applyAlignment="1">
      <alignment horizontal="center" vertical="center"/>
    </xf>
    <xf numFmtId="0" fontId="22" fillId="0" borderId="50" xfId="4" applyFont="1" applyBorder="1" applyAlignment="1">
      <alignment horizontal="center" vertical="center"/>
    </xf>
    <xf numFmtId="0" fontId="23" fillId="0" borderId="51" xfId="4" applyFont="1" applyBorder="1" applyAlignment="1">
      <alignment horizontal="center" vertical="center"/>
    </xf>
    <xf numFmtId="0" fontId="23" fillId="0" borderId="50" xfId="4" applyFont="1" applyBorder="1" applyAlignment="1">
      <alignment horizontal="center" vertical="center"/>
    </xf>
    <xf numFmtId="164" fontId="23" fillId="0" borderId="48" xfId="3" applyNumberFormat="1" applyFont="1" applyBorder="1" applyAlignment="1">
      <alignment horizontal="center" vertical="center" wrapText="1"/>
    </xf>
    <xf numFmtId="164" fontId="23" fillId="0" borderId="46" xfId="3" applyNumberFormat="1" applyFont="1" applyBorder="1" applyAlignment="1">
      <alignment horizontal="center" vertical="center" wrapText="1"/>
    </xf>
    <xf numFmtId="0" fontId="22" fillId="0" borderId="0" xfId="4" applyFont="1" applyAlignment="1">
      <alignment horizontal="center" vertical="top" wrapText="1"/>
    </xf>
    <xf numFmtId="0" fontId="8" fillId="0" borderId="0" xfId="3" applyFont="1" applyAlignment="1">
      <alignment horizontal="right"/>
    </xf>
    <xf numFmtId="0" fontId="33" fillId="0" borderId="0" xfId="4" applyFont="1" applyAlignment="1">
      <alignment horizontal="center" vertical="center" wrapText="1"/>
    </xf>
    <xf numFmtId="0" fontId="0" fillId="0" borderId="0" xfId="4" applyFont="1" applyAlignment="1">
      <alignment horizontal="center"/>
    </xf>
    <xf numFmtId="0" fontId="8" fillId="0" borderId="0" xfId="4" applyFont="1" applyAlignment="1">
      <alignment horizontal="center"/>
    </xf>
    <xf numFmtId="0" fontId="23" fillId="0" borderId="53" xfId="3" applyFont="1" applyBorder="1" applyAlignment="1">
      <alignment horizontal="center" vertical="center"/>
    </xf>
    <xf numFmtId="0" fontId="23" fillId="0" borderId="32" xfId="3" applyFont="1" applyBorder="1" applyAlignment="1">
      <alignment horizontal="center" vertical="center"/>
    </xf>
    <xf numFmtId="0" fontId="23" fillId="0" borderId="30" xfId="3" applyFont="1" applyBorder="1" applyAlignment="1">
      <alignment horizontal="center" vertical="center"/>
    </xf>
    <xf numFmtId="0" fontId="23" fillId="0" borderId="49" xfId="3" applyFont="1" applyBorder="1" applyAlignment="1">
      <alignment horizontal="left" vertical="top" wrapText="1"/>
    </xf>
    <xf numFmtId="0" fontId="8" fillId="0" borderId="15" xfId="3" applyFont="1" applyBorder="1" applyAlignment="1">
      <alignment horizontal="left" vertical="center"/>
    </xf>
    <xf numFmtId="0" fontId="8" fillId="0" borderId="15" xfId="3" applyBorder="1" applyAlignment="1">
      <alignment horizontal="left" vertical="center" wrapText="1"/>
    </xf>
    <xf numFmtId="0" fontId="8" fillId="0" borderId="47" xfId="3" applyFont="1" applyBorder="1" applyAlignment="1">
      <alignment horizontal="left" vertical="center" wrapText="1"/>
    </xf>
    <xf numFmtId="0" fontId="23" fillId="0" borderId="58" xfId="3" applyFont="1" applyBorder="1" applyAlignment="1">
      <alignment horizontal="left" vertical="top" wrapText="1"/>
    </xf>
    <xf numFmtId="0" fontId="23" fillId="0" borderId="30" xfId="3" applyFont="1" applyBorder="1" applyAlignment="1">
      <alignment horizontal="left" vertical="top"/>
    </xf>
    <xf numFmtId="0" fontId="23" fillId="0" borderId="32" xfId="3" applyFont="1" applyBorder="1" applyAlignment="1">
      <alignment horizontal="center" vertical="top"/>
    </xf>
    <xf numFmtId="0" fontId="8" fillId="0" borderId="47" xfId="3" applyBorder="1" applyAlignment="1">
      <alignment horizontal="left" vertical="center" wrapText="1"/>
    </xf>
    <xf numFmtId="0" fontId="23" fillId="0" borderId="30" xfId="3" applyFont="1" applyBorder="1" applyAlignment="1">
      <alignment horizontal="left" vertical="top" wrapText="1"/>
    </xf>
    <xf numFmtId="0" fontId="23" fillId="0" borderId="32" xfId="3" applyFont="1" applyBorder="1"/>
    <xf numFmtId="0" fontId="23" fillId="0" borderId="54" xfId="3" applyFont="1" applyBorder="1"/>
    <xf numFmtId="0" fontId="8" fillId="0" borderId="15" xfId="3" applyBorder="1" applyAlignment="1">
      <alignment horizontal="left" vertical="center"/>
    </xf>
    <xf numFmtId="0" fontId="23" fillId="0" borderId="45" xfId="3" applyFont="1" applyBorder="1" applyAlignment="1">
      <alignment horizontal="left" vertical="top"/>
    </xf>
    <xf numFmtId="0" fontId="23" fillId="0" borderId="25" xfId="3" applyFont="1" applyBorder="1" applyAlignment="1">
      <alignment horizontal="left" vertical="top"/>
    </xf>
    <xf numFmtId="0" fontId="31" fillId="0" borderId="0" xfId="3" applyFont="1" applyAlignment="1">
      <alignment horizontal="left" wrapText="1"/>
    </xf>
    <xf numFmtId="0" fontId="23" fillId="0" borderId="15" xfId="3" applyFont="1" applyBorder="1" applyAlignment="1">
      <alignment horizontal="left" vertical="top" wrapText="1"/>
    </xf>
    <xf numFmtId="0" fontId="8" fillId="0" borderId="15" xfId="3" applyBorder="1" applyAlignment="1">
      <alignment horizontal="left" wrapText="1"/>
    </xf>
    <xf numFmtId="0" fontId="8" fillId="0" borderId="47" xfId="3" applyBorder="1" applyAlignment="1">
      <alignment horizontal="left" wrapText="1"/>
    </xf>
    <xf numFmtId="0" fontId="23" fillId="0" borderId="30" xfId="3" applyFont="1" applyBorder="1" applyAlignment="1">
      <alignment horizontal="left"/>
    </xf>
    <xf numFmtId="0" fontId="15" fillId="0" borderId="0" xfId="3" applyFont="1" applyAlignment="1">
      <alignment horizontal="center"/>
    </xf>
    <xf numFmtId="0" fontId="17" fillId="0" borderId="0" xfId="3" applyFont="1" applyAlignment="1">
      <alignment horizontal="left" wrapText="1"/>
    </xf>
    <xf numFmtId="0" fontId="23" fillId="5" borderId="0" xfId="3" applyFont="1" applyFill="1" applyAlignment="1">
      <alignment horizontal="center" vertical="center"/>
    </xf>
    <xf numFmtId="0" fontId="23" fillId="0" borderId="0" xfId="3" applyFont="1" applyAlignment="1">
      <alignment horizontal="center" wrapText="1"/>
    </xf>
    <xf numFmtId="0" fontId="8" fillId="0" borderId="0" xfId="3" applyFont="1" applyAlignment="1">
      <alignment horizontal="center"/>
    </xf>
    <xf numFmtId="0" fontId="0" fillId="0" borderId="0" xfId="4" applyFont="1" applyAlignment="1">
      <alignment horizontal="center" vertical="center" wrapText="1"/>
    </xf>
    <xf numFmtId="0" fontId="8" fillId="0" borderId="0" xfId="4" applyFont="1" applyAlignment="1">
      <alignment horizontal="center" vertical="center" wrapText="1"/>
    </xf>
    <xf numFmtId="0" fontId="9" fillId="0" borderId="0" xfId="4" applyFont="1" applyFill="1" applyBorder="1" applyAlignment="1">
      <alignment horizontal="left" vertical="center"/>
    </xf>
    <xf numFmtId="0" fontId="9" fillId="0" borderId="0" xfId="4" applyFont="1" applyAlignment="1">
      <alignment horizontal="center" vertical="center"/>
    </xf>
    <xf numFmtId="0" fontId="29" fillId="0" borderId="0" xfId="4" applyFont="1" applyAlignment="1">
      <alignment horizontal="center"/>
    </xf>
    <xf numFmtId="0" fontId="39" fillId="0" borderId="0" xfId="4" applyFont="1" applyAlignment="1">
      <alignment horizontal="center" vertical="center" wrapText="1"/>
    </xf>
    <xf numFmtId="0" fontId="37" fillId="0" borderId="0" xfId="13" applyFont="1" applyBorder="1" applyAlignment="1">
      <alignment horizontal="center" vertical="top"/>
    </xf>
    <xf numFmtId="0" fontId="43" fillId="0" borderId="0" xfId="13" applyFont="1" applyAlignment="1">
      <alignment horizontal="center"/>
    </xf>
    <xf numFmtId="0" fontId="9" fillId="0" borderId="0" xfId="13" applyFont="1" applyAlignment="1">
      <alignment horizontal="center" vertical="top"/>
    </xf>
    <xf numFmtId="0" fontId="48" fillId="0" borderId="0" xfId="13" applyFont="1" applyBorder="1" applyAlignment="1">
      <alignment horizontal="center"/>
    </xf>
    <xf numFmtId="0" fontId="48" fillId="0" borderId="0" xfId="13" applyFont="1" applyBorder="1" applyAlignment="1">
      <alignment horizontal="center" wrapText="1"/>
    </xf>
    <xf numFmtId="0" fontId="48" fillId="0" borderId="0" xfId="13" applyFont="1" applyAlignment="1">
      <alignment horizontal="right"/>
    </xf>
    <xf numFmtId="0" fontId="48" fillId="0" borderId="12" xfId="13" applyFont="1" applyBorder="1" applyAlignment="1">
      <alignment horizontal="right"/>
    </xf>
    <xf numFmtId="0" fontId="47" fillId="0" borderId="3" xfId="13" applyFont="1" applyBorder="1" applyAlignment="1">
      <alignment horizontal="center"/>
    </xf>
    <xf numFmtId="0" fontId="47" fillId="0" borderId="4" xfId="13" applyFont="1" applyBorder="1" applyAlignment="1">
      <alignment horizontal="center"/>
    </xf>
    <xf numFmtId="0" fontId="48" fillId="0" borderId="5" xfId="13" applyFont="1" applyBorder="1" applyAlignment="1">
      <alignment horizontal="center"/>
    </xf>
    <xf numFmtId="0" fontId="47" fillId="0" borderId="5" xfId="13" applyFont="1" applyBorder="1" applyAlignment="1">
      <alignment horizontal="center"/>
    </xf>
    <xf numFmtId="0" fontId="37" fillId="0" borderId="0" xfId="13" applyFont="1" applyBorder="1" applyAlignment="1">
      <alignment horizontal="center" vertical="center"/>
    </xf>
    <xf numFmtId="0" fontId="39" fillId="5" borderId="0" xfId="13" applyFont="1" applyFill="1" applyAlignment="1">
      <alignment horizontal="center" vertical="center"/>
    </xf>
    <xf numFmtId="0" fontId="53" fillId="0" borderId="33" xfId="13" applyFont="1" applyBorder="1" applyAlignment="1">
      <alignment horizontal="left" vertical="center" wrapText="1"/>
    </xf>
    <xf numFmtId="0" fontId="39" fillId="0" borderId="33" xfId="13" applyFont="1" applyBorder="1" applyAlignment="1">
      <alignment horizontal="center" vertical="center" wrapText="1"/>
    </xf>
    <xf numFmtId="0" fontId="15" fillId="0" borderId="0" xfId="13" applyFont="1" applyAlignment="1">
      <alignment horizontal="center"/>
    </xf>
    <xf numFmtId="0" fontId="9" fillId="0" borderId="59" xfId="13" applyFont="1" applyBorder="1" applyAlignment="1">
      <alignment horizontal="center" vertical="center"/>
    </xf>
    <xf numFmtId="0" fontId="16" fillId="5" borderId="0" xfId="13" applyFont="1" applyFill="1" applyAlignment="1">
      <alignment horizontal="center" vertical="center"/>
    </xf>
    <xf numFmtId="0" fontId="16" fillId="5" borderId="29" xfId="13" applyFont="1" applyFill="1" applyBorder="1" applyAlignment="1">
      <alignment horizontal="center" vertical="center"/>
    </xf>
    <xf numFmtId="0" fontId="39" fillId="0" borderId="16" xfId="13" applyFont="1" applyBorder="1" applyAlignment="1">
      <alignment horizontal="center" vertical="center" wrapText="1"/>
    </xf>
    <xf numFmtId="0" fontId="52" fillId="0" borderId="0" xfId="13" applyFont="1" applyAlignment="1">
      <alignment horizontal="left" vertical="center"/>
    </xf>
    <xf numFmtId="0" fontId="52" fillId="0" borderId="0" xfId="4" applyFont="1" applyAlignment="1">
      <alignment horizontal="right" vertical="center"/>
    </xf>
    <xf numFmtId="0" fontId="37" fillId="0" borderId="36" xfId="4" applyFont="1" applyBorder="1" applyAlignment="1">
      <alignment horizontal="right" vertical="center"/>
    </xf>
    <xf numFmtId="0" fontId="37" fillId="0" borderId="30" xfId="4" applyFont="1" applyBorder="1" applyAlignment="1">
      <alignment horizontal="right" vertical="center"/>
    </xf>
    <xf numFmtId="0" fontId="43" fillId="0" borderId="0" xfId="4" applyFont="1" applyAlignment="1">
      <alignment horizontal="center" vertical="center"/>
    </xf>
    <xf numFmtId="0" fontId="22" fillId="0" borderId="0" xfId="4" applyFont="1" applyAlignment="1">
      <alignment horizontal="center" wrapText="1"/>
    </xf>
    <xf numFmtId="0" fontId="38" fillId="0" borderId="61" xfId="3" applyFont="1" applyBorder="1" applyAlignment="1">
      <alignment horizontal="center" vertical="center"/>
    </xf>
    <xf numFmtId="0" fontId="38" fillId="0" borderId="26" xfId="3" applyFont="1" applyBorder="1" applyAlignment="1">
      <alignment horizontal="center" vertical="center"/>
    </xf>
    <xf numFmtId="0" fontId="29" fillId="0" borderId="0" xfId="3" applyFont="1" applyFill="1" applyBorder="1" applyAlignment="1">
      <alignment horizontal="left" vertical="center"/>
    </xf>
    <xf numFmtId="0" fontId="33" fillId="0" borderId="0" xfId="3" applyFont="1" applyAlignment="1">
      <alignment horizontal="center"/>
    </xf>
    <xf numFmtId="0" fontId="8" fillId="0" borderId="0" xfId="3" applyAlignment="1">
      <alignment horizontal="center"/>
    </xf>
    <xf numFmtId="0" fontId="23" fillId="3" borderId="18" xfId="3" applyFont="1" applyFill="1" applyBorder="1" applyAlignment="1">
      <alignment horizontal="right" vertical="center"/>
    </xf>
    <xf numFmtId="0" fontId="23" fillId="3" borderId="17" xfId="3" applyFont="1" applyFill="1" applyBorder="1" applyAlignment="1">
      <alignment horizontal="right" vertical="center"/>
    </xf>
    <xf numFmtId="0" fontId="26" fillId="0" borderId="18" xfId="3" applyFont="1" applyBorder="1" applyAlignment="1">
      <alignment horizontal="center" vertical="center"/>
    </xf>
    <xf numFmtId="0" fontId="26" fillId="0" borderId="33" xfId="3" applyFont="1" applyBorder="1" applyAlignment="1">
      <alignment horizontal="center" vertical="center"/>
    </xf>
    <xf numFmtId="0" fontId="26" fillId="0" borderId="17" xfId="3" applyFont="1" applyBorder="1" applyAlignment="1">
      <alignment horizontal="center" vertical="center"/>
    </xf>
    <xf numFmtId="0" fontId="23" fillId="0" borderId="18" xfId="3" applyFont="1" applyBorder="1" applyAlignment="1">
      <alignment horizontal="center" vertical="center"/>
    </xf>
    <xf numFmtId="0" fontId="23" fillId="0" borderId="33" xfId="3" applyFont="1" applyBorder="1" applyAlignment="1">
      <alignment horizontal="center" vertical="center"/>
    </xf>
    <xf numFmtId="0" fontId="23" fillId="0" borderId="17" xfId="3" applyFont="1" applyBorder="1" applyAlignment="1">
      <alignment horizontal="center" vertical="center"/>
    </xf>
    <xf numFmtId="0" fontId="23" fillId="0" borderId="42" xfId="3" applyFont="1" applyBorder="1" applyAlignment="1">
      <alignment horizontal="right" vertical="center"/>
    </xf>
    <xf numFmtId="0" fontId="23" fillId="0" borderId="19" xfId="3" applyFont="1" applyBorder="1" applyAlignment="1">
      <alignment horizontal="right" vertical="center"/>
    </xf>
    <xf numFmtId="0" fontId="8" fillId="6" borderId="39" xfId="3" applyFont="1" applyFill="1" applyBorder="1" applyAlignment="1">
      <alignment horizontal="center" vertical="center"/>
    </xf>
    <xf numFmtId="0" fontId="8" fillId="6" borderId="31" xfId="3" applyFont="1" applyFill="1" applyBorder="1" applyAlignment="1">
      <alignment horizontal="center" vertical="center"/>
    </xf>
    <xf numFmtId="0" fontId="23" fillId="0" borderId="36" xfId="3" applyFont="1" applyBorder="1" applyAlignment="1">
      <alignment horizontal="right" vertical="center"/>
    </xf>
    <xf numFmtId="0" fontId="23" fillId="0" borderId="24" xfId="3" applyFont="1" applyBorder="1" applyAlignment="1">
      <alignment horizontal="right" vertical="center"/>
    </xf>
    <xf numFmtId="0" fontId="8" fillId="0" borderId="0" xfId="3" applyFont="1" applyAlignment="1">
      <alignment horizontal="center" vertical="center"/>
    </xf>
    <xf numFmtId="0" fontId="29" fillId="0" borderId="0" xfId="3" applyFont="1" applyAlignment="1">
      <alignment horizontal="center" vertical="center"/>
    </xf>
    <xf numFmtId="0" fontId="23" fillId="0" borderId="68" xfId="3" applyFont="1" applyBorder="1" applyAlignment="1">
      <alignment horizontal="center" vertical="center"/>
    </xf>
    <xf numFmtId="0" fontId="23" fillId="0" borderId="64" xfId="3" applyFont="1" applyBorder="1" applyAlignment="1">
      <alignment horizontal="center" vertical="center"/>
    </xf>
    <xf numFmtId="164" fontId="23" fillId="0" borderId="65" xfId="3" applyNumberFormat="1" applyFont="1" applyBorder="1" applyAlignment="1">
      <alignment horizontal="center" vertical="center" wrapText="1"/>
    </xf>
    <xf numFmtId="164" fontId="23" fillId="0" borderId="56" xfId="3" applyNumberFormat="1" applyFont="1" applyBorder="1" applyAlignment="1">
      <alignment horizontal="center" vertical="center" wrapText="1"/>
    </xf>
    <xf numFmtId="164" fontId="23" fillId="0" borderId="63" xfId="3" applyNumberFormat="1" applyFont="1" applyBorder="1" applyAlignment="1">
      <alignment horizontal="center" vertical="center" wrapText="1"/>
    </xf>
    <xf numFmtId="0" fontId="8" fillId="6" borderId="14" xfId="3" applyFont="1" applyFill="1" applyBorder="1" applyAlignment="1">
      <alignment horizontal="center" vertical="center"/>
    </xf>
    <xf numFmtId="0" fontId="8" fillId="6" borderId="15" xfId="3" applyFont="1" applyFill="1" applyBorder="1" applyAlignment="1">
      <alignment horizontal="center" vertical="center"/>
    </xf>
    <xf numFmtId="0" fontId="8" fillId="6" borderId="39" xfId="3" applyFont="1" applyFill="1" applyBorder="1" applyAlignment="1">
      <alignment horizontal="center"/>
    </xf>
    <xf numFmtId="0" fontId="8" fillId="6" borderId="31" xfId="3" applyFont="1" applyFill="1" applyBorder="1" applyAlignment="1">
      <alignment horizontal="center"/>
    </xf>
    <xf numFmtId="0" fontId="23" fillId="0" borderId="67" xfId="3" applyFont="1" applyBorder="1" applyAlignment="1">
      <alignment horizontal="center" vertical="center" wrapText="1"/>
    </xf>
    <xf numFmtId="0" fontId="23" fillId="0" borderId="21" xfId="3" applyFont="1" applyBorder="1" applyAlignment="1">
      <alignment horizontal="center" vertical="center" wrapText="1"/>
    </xf>
    <xf numFmtId="0" fontId="23" fillId="0" borderId="66" xfId="3" applyFont="1" applyBorder="1" applyAlignment="1">
      <alignment horizontal="center" vertical="center" wrapText="1"/>
    </xf>
    <xf numFmtId="0" fontId="23" fillId="0" borderId="0" xfId="3" applyFont="1" applyAlignment="1">
      <alignment horizontal="center" vertical="center"/>
    </xf>
    <xf numFmtId="0" fontId="23" fillId="0" borderId="0" xfId="3" applyFont="1" applyAlignment="1">
      <alignment horizontal="center" vertical="center" wrapText="1"/>
    </xf>
    <xf numFmtId="0" fontId="8" fillId="0" borderId="0" xfId="4" applyFont="1" applyFill="1" applyBorder="1" applyAlignment="1">
      <alignment horizontal="left" vertical="center" wrapText="1"/>
    </xf>
    <xf numFmtId="0" fontId="26" fillId="0" borderId="68" xfId="4" applyFont="1" applyBorder="1" applyAlignment="1">
      <alignment horizontal="center" vertical="center"/>
    </xf>
    <xf numFmtId="0" fontId="26" fillId="0" borderId="72" xfId="4" applyFont="1" applyBorder="1" applyAlignment="1">
      <alignment horizontal="center" vertical="center"/>
    </xf>
    <xf numFmtId="0" fontId="26" fillId="0" borderId="64" xfId="4" applyFont="1" applyBorder="1" applyAlignment="1">
      <alignment horizontal="center" vertical="center"/>
    </xf>
    <xf numFmtId="0" fontId="26" fillId="0" borderId="49" xfId="4" applyFont="1" applyBorder="1" applyAlignment="1">
      <alignment horizontal="center" vertical="center" wrapText="1"/>
    </xf>
    <xf numFmtId="0" fontId="26" fillId="0" borderId="47" xfId="4" applyFont="1" applyBorder="1" applyAlignment="1">
      <alignment horizontal="center" vertical="center" wrapText="1"/>
    </xf>
    <xf numFmtId="0" fontId="55" fillId="0" borderId="49" xfId="4" applyFont="1" applyBorder="1" applyAlignment="1">
      <alignment horizontal="center" vertical="center" wrapText="1"/>
    </xf>
    <xf numFmtId="0" fontId="55" fillId="0" borderId="47" xfId="4" applyFont="1" applyBorder="1" applyAlignment="1">
      <alignment horizontal="center" vertical="center" wrapText="1"/>
    </xf>
    <xf numFmtId="0" fontId="26" fillId="0" borderId="51" xfId="4" applyFont="1" applyBorder="1" applyAlignment="1">
      <alignment horizontal="center" vertical="center" wrapText="1"/>
    </xf>
    <xf numFmtId="0" fontId="26" fillId="0" borderId="50" xfId="4" applyFont="1" applyBorder="1" applyAlignment="1">
      <alignment horizontal="center" vertical="center" wrapText="1"/>
    </xf>
    <xf numFmtId="0" fontId="29" fillId="0" borderId="0" xfId="4" applyFont="1" applyAlignment="1">
      <alignment horizontal="center" vertical="center"/>
    </xf>
    <xf numFmtId="0" fontId="23" fillId="0" borderId="45" xfId="4" applyFont="1" applyBorder="1" applyAlignment="1">
      <alignment horizontal="center" vertical="center" wrapText="1"/>
    </xf>
    <xf numFmtId="0" fontId="23" fillId="0" borderId="33" xfId="4" applyFont="1" applyBorder="1" applyAlignment="1">
      <alignment horizontal="center" vertical="center" wrapText="1"/>
    </xf>
    <xf numFmtId="0" fontId="23" fillId="0" borderId="17" xfId="4" applyFont="1" applyBorder="1" applyAlignment="1">
      <alignment horizontal="center" vertical="center" wrapText="1"/>
    </xf>
    <xf numFmtId="0" fontId="23" fillId="0" borderId="18" xfId="4" applyFont="1" applyBorder="1" applyAlignment="1">
      <alignment horizontal="center" vertical="center"/>
    </xf>
    <xf numFmtId="0" fontId="23" fillId="0" borderId="25" xfId="4" applyFont="1" applyBorder="1" applyAlignment="1">
      <alignment horizontal="center" vertical="center"/>
    </xf>
    <xf numFmtId="164" fontId="26" fillId="0" borderId="48" xfId="3" applyNumberFormat="1" applyFont="1" applyBorder="1" applyAlignment="1">
      <alignment horizontal="center" vertical="center" wrapText="1"/>
    </xf>
    <xf numFmtId="164" fontId="26" fillId="0" borderId="46" xfId="3" applyNumberFormat="1" applyFont="1" applyBorder="1" applyAlignment="1">
      <alignment horizontal="center" vertical="center" wrapText="1"/>
    </xf>
    <xf numFmtId="0" fontId="8" fillId="0" borderId="32" xfId="3" applyFont="1" applyBorder="1" applyAlignment="1">
      <alignment horizontal="center" vertical="top"/>
    </xf>
    <xf numFmtId="0" fontId="8" fillId="0" borderId="53" xfId="3" applyFont="1" applyBorder="1" applyAlignment="1">
      <alignment horizontal="center" vertical="center"/>
    </xf>
    <xf numFmtId="0" fontId="8" fillId="0" borderId="32" xfId="3" applyFont="1" applyBorder="1"/>
    <xf numFmtId="0" fontId="8" fillId="0" borderId="54" xfId="3" applyFont="1" applyBorder="1"/>
    <xf numFmtId="0" fontId="23" fillId="0" borderId="0" xfId="4" applyFont="1" applyAlignment="1">
      <alignment horizontal="center" wrapText="1"/>
    </xf>
    <xf numFmtId="0" fontId="22" fillId="0" borderId="0" xfId="4" applyFont="1" applyAlignment="1">
      <alignment horizontal="center"/>
    </xf>
    <xf numFmtId="0" fontId="8" fillId="0" borderId="32" xfId="3" applyFont="1" applyBorder="1" applyAlignment="1">
      <alignment horizontal="center" vertical="center"/>
    </xf>
    <xf numFmtId="0" fontId="8" fillId="0" borderId="1" xfId="3" applyBorder="1" applyAlignment="1">
      <alignment horizontal="center"/>
    </xf>
    <xf numFmtId="0" fontId="22" fillId="5" borderId="0" xfId="3" applyFont="1" applyFill="1" applyAlignment="1">
      <alignment horizontal="center" vertical="center" wrapText="1"/>
    </xf>
    <xf numFmtId="0" fontId="22" fillId="5" borderId="0" xfId="3" applyFont="1" applyFill="1" applyAlignment="1">
      <alignment horizontal="center" vertical="center"/>
    </xf>
    <xf numFmtId="0" fontId="22" fillId="0" borderId="0" xfId="3" applyFont="1" applyAlignment="1">
      <alignment horizontal="center" vertical="center" wrapText="1"/>
    </xf>
    <xf numFmtId="0" fontId="8" fillId="0" borderId="7" xfId="3" applyBorder="1" applyAlignment="1">
      <alignment horizontal="center"/>
    </xf>
    <xf numFmtId="0" fontId="23" fillId="0" borderId="52" xfId="3" applyFont="1" applyBorder="1" applyAlignment="1">
      <alignment horizontal="center" vertical="center"/>
    </xf>
    <xf numFmtId="0" fontId="23" fillId="0" borderId="42" xfId="3" applyFont="1" applyBorder="1" applyAlignment="1">
      <alignment horizontal="center" vertical="center"/>
    </xf>
    <xf numFmtId="0" fontId="8" fillId="0" borderId="19" xfId="3" applyBorder="1" applyAlignment="1">
      <alignment horizontal="center"/>
    </xf>
    <xf numFmtId="0" fontId="8" fillId="0" borderId="51" xfId="3" applyBorder="1" applyAlignment="1">
      <alignment horizontal="center"/>
    </xf>
    <xf numFmtId="0" fontId="8" fillId="0" borderId="56" xfId="3" applyBorder="1" applyAlignment="1">
      <alignment horizontal="center"/>
    </xf>
    <xf numFmtId="0" fontId="8" fillId="0" borderId="63" xfId="3" applyBorder="1" applyAlignment="1">
      <alignment horizontal="center"/>
    </xf>
    <xf numFmtId="0" fontId="8" fillId="0" borderId="0" xfId="3" applyFont="1" applyAlignment="1">
      <alignment horizontal="center" wrapText="1"/>
    </xf>
    <xf numFmtId="0" fontId="23" fillId="0" borderId="58" xfId="3" applyFont="1" applyBorder="1" applyAlignment="1">
      <alignment horizontal="center" vertical="center" wrapText="1"/>
    </xf>
    <xf numFmtId="0" fontId="23" fillId="0" borderId="19" xfId="3" applyFont="1" applyBorder="1" applyAlignment="1">
      <alignment horizontal="center" vertical="center" wrapText="1"/>
    </xf>
    <xf numFmtId="0" fontId="8" fillId="0" borderId="50" xfId="3" applyBorder="1" applyAlignment="1">
      <alignment horizontal="center"/>
    </xf>
    <xf numFmtId="0" fontId="39" fillId="5" borderId="0" xfId="4" applyFont="1" applyFill="1" applyAlignment="1">
      <alignment horizontal="center" vertical="center" wrapText="1"/>
    </xf>
    <xf numFmtId="0" fontId="39" fillId="0" borderId="0" xfId="4" applyFont="1" applyAlignment="1">
      <alignment horizontal="center" vertical="top" wrapText="1"/>
    </xf>
    <xf numFmtId="0" fontId="9" fillId="0" borderId="52" xfId="4" applyBorder="1" applyAlignment="1">
      <alignment horizontal="center" vertical="center"/>
    </xf>
    <xf numFmtId="0" fontId="9" fillId="0" borderId="42" xfId="4" applyBorder="1" applyAlignment="1">
      <alignment horizontal="center" vertical="center"/>
    </xf>
    <xf numFmtId="0" fontId="9" fillId="0" borderId="58" xfId="4" applyBorder="1" applyAlignment="1">
      <alignment horizontal="center" vertical="center"/>
    </xf>
    <xf numFmtId="0" fontId="9" fillId="0" borderId="19" xfId="4" applyBorder="1" applyAlignment="1">
      <alignment horizontal="center" vertical="center"/>
    </xf>
    <xf numFmtId="0" fontId="9" fillId="0" borderId="58" xfId="4" applyBorder="1" applyAlignment="1">
      <alignment horizontal="center" vertical="center" wrapText="1"/>
    </xf>
    <xf numFmtId="0" fontId="9" fillId="0" borderId="19" xfId="4" applyBorder="1" applyAlignment="1">
      <alignment horizontal="center" vertical="center" wrapText="1"/>
    </xf>
    <xf numFmtId="0" fontId="8" fillId="0" borderId="58" xfId="4" applyFont="1" applyBorder="1" applyAlignment="1">
      <alignment horizontal="center" vertical="center" wrapText="1"/>
    </xf>
    <xf numFmtId="0" fontId="8" fillId="0" borderId="51" xfId="4" applyFont="1" applyBorder="1" applyAlignment="1">
      <alignment horizontal="center" vertical="center"/>
    </xf>
    <xf numFmtId="0" fontId="8" fillId="0" borderId="63" xfId="4" applyFont="1" applyBorder="1" applyAlignment="1">
      <alignment horizontal="center" vertical="center"/>
    </xf>
    <xf numFmtId="0" fontId="23" fillId="5" borderId="0" xfId="3" applyFont="1" applyFill="1" applyAlignment="1">
      <alignment horizontal="center"/>
    </xf>
    <xf numFmtId="0" fontId="26" fillId="0" borderId="61" xfId="3" applyFont="1" applyBorder="1" applyAlignment="1">
      <alignment horizontal="center" vertical="center"/>
    </xf>
    <xf numFmtId="0" fontId="26" fillId="0" borderId="26" xfId="3" applyFont="1" applyBorder="1" applyAlignment="1">
      <alignment horizontal="center" vertical="center"/>
    </xf>
    <xf numFmtId="0" fontId="52" fillId="0" borderId="52" xfId="4" applyFont="1" applyBorder="1" applyAlignment="1">
      <alignment horizontal="center" vertical="center"/>
    </xf>
    <xf numFmtId="0" fontId="52" fillId="0" borderId="42" xfId="4" applyFont="1" applyBorder="1" applyAlignment="1">
      <alignment horizontal="center" vertical="center"/>
    </xf>
    <xf numFmtId="0" fontId="52" fillId="0" borderId="58" xfId="4" applyFont="1" applyBorder="1" applyAlignment="1">
      <alignment horizontal="center" vertical="center"/>
    </xf>
    <xf numFmtId="0" fontId="52" fillId="0" borderId="19" xfId="4" applyFont="1" applyBorder="1" applyAlignment="1">
      <alignment horizontal="center" vertical="center"/>
    </xf>
    <xf numFmtId="0" fontId="52" fillId="0" borderId="58" xfId="4" applyFont="1" applyBorder="1" applyAlignment="1">
      <alignment horizontal="center" vertical="center" wrapText="1"/>
    </xf>
    <xf numFmtId="0" fontId="52" fillId="0" borderId="19" xfId="4" applyFont="1" applyBorder="1" applyAlignment="1">
      <alignment horizontal="center" vertical="center" wrapText="1"/>
    </xf>
    <xf numFmtId="0" fontId="26" fillId="0" borderId="58" xfId="4" applyFont="1" applyBorder="1" applyAlignment="1">
      <alignment horizontal="center" vertical="center" wrapText="1"/>
    </xf>
    <xf numFmtId="0" fontId="26" fillId="0" borderId="51" xfId="4" applyFont="1" applyBorder="1" applyAlignment="1">
      <alignment horizontal="center" vertical="center"/>
    </xf>
    <xf numFmtId="0" fontId="26" fillId="0" borderId="63" xfId="4" applyFont="1" applyBorder="1" applyAlignment="1">
      <alignment horizontal="center" vertical="center"/>
    </xf>
    <xf numFmtId="0" fontId="8" fillId="0" borderId="3" xfId="3" applyFont="1" applyBorder="1" applyAlignment="1"/>
    <xf numFmtId="0" fontId="8" fillId="0" borderId="5" xfId="3" applyFont="1" applyBorder="1" applyAlignment="1"/>
    <xf numFmtId="0" fontId="8" fillId="0" borderId="3" xfId="3" applyFont="1" applyBorder="1" applyAlignment="1">
      <alignment wrapText="1"/>
    </xf>
    <xf numFmtId="0" fontId="8" fillId="0" borderId="4" xfId="3" applyFont="1" applyBorder="1" applyAlignment="1">
      <alignment wrapText="1"/>
    </xf>
    <xf numFmtId="0" fontId="8" fillId="0" borderId="5" xfId="3" applyFont="1" applyBorder="1" applyAlignment="1">
      <alignment wrapText="1"/>
    </xf>
    <xf numFmtId="0" fontId="8" fillId="0" borderId="80" xfId="3" applyFont="1" applyBorder="1" applyAlignment="1">
      <alignment wrapText="1"/>
    </xf>
    <xf numFmtId="0" fontId="37" fillId="0" borderId="67" xfId="3" applyFont="1" applyBorder="1" applyAlignment="1">
      <alignment horizontal="right" vertical="center"/>
    </xf>
    <xf numFmtId="0" fontId="37" fillId="0" borderId="21" xfId="3" applyFont="1" applyBorder="1" applyAlignment="1">
      <alignment horizontal="right" vertical="center"/>
    </xf>
    <xf numFmtId="0" fontId="37" fillId="0" borderId="66" xfId="3" applyFont="1" applyBorder="1" applyAlignment="1">
      <alignment horizontal="right" vertical="center"/>
    </xf>
    <xf numFmtId="0" fontId="37" fillId="0" borderId="62" xfId="3" applyFont="1" applyBorder="1" applyAlignment="1">
      <alignment horizontal="right" vertical="center"/>
    </xf>
    <xf numFmtId="0" fontId="37" fillId="0" borderId="16" xfId="3" applyFont="1" applyBorder="1" applyAlignment="1">
      <alignment horizontal="right" vertical="center"/>
    </xf>
    <xf numFmtId="0" fontId="37" fillId="0" borderId="73" xfId="3" applyFont="1" applyBorder="1" applyAlignment="1">
      <alignment horizontal="right" vertical="center"/>
    </xf>
    <xf numFmtId="4" fontId="37" fillId="0" borderId="68" xfId="3" applyNumberFormat="1" applyFont="1" applyBorder="1" applyAlignment="1">
      <alignment horizontal="right" vertical="center"/>
    </xf>
    <xf numFmtId="4" fontId="37" fillId="0" borderId="64" xfId="3" applyNumberFormat="1" applyFont="1" applyBorder="1" applyAlignment="1">
      <alignment horizontal="right" vertical="center"/>
    </xf>
    <xf numFmtId="0" fontId="37" fillId="0" borderId="79" xfId="3" applyFont="1" applyBorder="1" applyAlignment="1">
      <alignment horizontal="right"/>
    </xf>
    <xf numFmtId="0" fontId="37" fillId="0" borderId="78" xfId="3" applyFont="1" applyBorder="1" applyAlignment="1">
      <alignment horizontal="right"/>
    </xf>
    <xf numFmtId="0" fontId="37" fillId="0" borderId="77" xfId="3" applyFont="1" applyBorder="1" applyAlignment="1">
      <alignment horizontal="right"/>
    </xf>
    <xf numFmtId="0" fontId="37" fillId="0" borderId="76" xfId="3" applyFont="1" applyBorder="1" applyAlignment="1">
      <alignment horizontal="right"/>
    </xf>
    <xf numFmtId="0" fontId="37" fillId="0" borderId="75" xfId="3" applyFont="1" applyBorder="1" applyAlignment="1">
      <alignment horizontal="right"/>
    </xf>
    <xf numFmtId="0" fontId="37" fillId="0" borderId="74" xfId="3" applyFont="1" applyBorder="1" applyAlignment="1">
      <alignment horizontal="right"/>
    </xf>
    <xf numFmtId="4" fontId="37" fillId="3" borderId="68" xfId="3" applyNumberFormat="1" applyFont="1" applyFill="1" applyBorder="1" applyAlignment="1">
      <alignment horizontal="right" vertical="center"/>
    </xf>
    <xf numFmtId="4" fontId="37" fillId="3" borderId="64" xfId="3" applyNumberFormat="1" applyFont="1" applyFill="1" applyBorder="1" applyAlignment="1">
      <alignment horizontal="right" vertical="center"/>
    </xf>
    <xf numFmtId="0" fontId="8" fillId="0" borderId="4" xfId="3" applyFont="1" applyBorder="1" applyAlignment="1"/>
    <xf numFmtId="0" fontId="8" fillId="0" borderId="11" xfId="3" applyFont="1" applyBorder="1" applyAlignment="1"/>
    <xf numFmtId="0" fontId="8" fillId="0" borderId="0" xfId="3" applyFont="1" applyBorder="1" applyAlignment="1"/>
    <xf numFmtId="0" fontId="8" fillId="0" borderId="11" xfId="3" applyFont="1" applyBorder="1" applyAlignment="1">
      <alignment wrapText="1"/>
    </xf>
    <xf numFmtId="0" fontId="8" fillId="0" borderId="0" xfId="3" applyFont="1" applyBorder="1" applyAlignment="1">
      <alignment wrapText="1"/>
    </xf>
    <xf numFmtId="0" fontId="8" fillId="0" borderId="12" xfId="3" applyFont="1" applyBorder="1" applyAlignment="1">
      <alignment wrapText="1"/>
    </xf>
    <xf numFmtId="0" fontId="8" fillId="0" borderId="34" xfId="3" applyFont="1" applyBorder="1" applyAlignment="1">
      <alignment wrapText="1"/>
    </xf>
    <xf numFmtId="0" fontId="53" fillId="3" borderId="68" xfId="3" applyFont="1" applyFill="1" applyBorder="1" applyAlignment="1">
      <alignment horizontal="center" vertical="center" wrapText="1"/>
    </xf>
    <xf numFmtId="0" fontId="53" fillId="3" borderId="72" xfId="3" applyFont="1" applyFill="1" applyBorder="1" applyAlignment="1">
      <alignment horizontal="center" vertical="center" wrapText="1"/>
    </xf>
    <xf numFmtId="0" fontId="53" fillId="3" borderId="64" xfId="3" applyFont="1" applyFill="1" applyBorder="1" applyAlignment="1">
      <alignment horizontal="center" vertical="center" wrapText="1"/>
    </xf>
    <xf numFmtId="0" fontId="34" fillId="0" borderId="0" xfId="3" applyFont="1" applyAlignment="1">
      <alignment horizontal="left"/>
    </xf>
    <xf numFmtId="0" fontId="53" fillId="0" borderId="21" xfId="3" applyFont="1" applyBorder="1" applyAlignment="1">
      <alignment horizontal="center" vertical="center"/>
    </xf>
    <xf numFmtId="0" fontId="53" fillId="0" borderId="66" xfId="3" applyFont="1" applyBorder="1" applyAlignment="1">
      <alignment horizontal="center" vertical="center"/>
    </xf>
    <xf numFmtId="0" fontId="53" fillId="0" borderId="0" xfId="3" applyFont="1" applyBorder="1" applyAlignment="1">
      <alignment horizontal="center" vertical="center"/>
    </xf>
    <xf numFmtId="0" fontId="53" fillId="0" borderId="34" xfId="3" applyFont="1" applyBorder="1" applyAlignment="1">
      <alignment horizontal="center" vertical="center"/>
    </xf>
    <xf numFmtId="0" fontId="53" fillId="0" borderId="16" xfId="3" applyFont="1" applyBorder="1" applyAlignment="1">
      <alignment horizontal="center" vertical="center"/>
    </xf>
    <xf numFmtId="0" fontId="53" fillId="0" borderId="73" xfId="3" applyFont="1" applyBorder="1" applyAlignment="1">
      <alignment horizontal="center" vertical="center"/>
    </xf>
    <xf numFmtId="0" fontId="43" fillId="0" borderId="0" xfId="3" applyFont="1" applyAlignment="1"/>
    <xf numFmtId="0" fontId="43" fillId="0" borderId="0" xfId="3" applyFont="1" applyAlignment="1">
      <alignment horizontal="center"/>
    </xf>
    <xf numFmtId="0" fontId="58" fillId="0" borderId="0" xfId="3" applyFont="1" applyAlignment="1">
      <alignment horizontal="center"/>
    </xf>
    <xf numFmtId="0" fontId="43" fillId="0" borderId="0" xfId="3" applyFont="1" applyAlignment="1">
      <alignment horizontal="center" vertical="center"/>
    </xf>
    <xf numFmtId="0" fontId="53" fillId="0" borderId="0" xfId="3" applyFont="1" applyFill="1" applyBorder="1" applyAlignment="1">
      <alignment horizontal="center"/>
    </xf>
    <xf numFmtId="0" fontId="53" fillId="0" borderId="67" xfId="3" applyFont="1" applyBorder="1" applyAlignment="1">
      <alignment vertical="center"/>
    </xf>
    <xf numFmtId="0" fontId="53" fillId="0" borderId="60" xfId="3" applyFont="1" applyBorder="1" applyAlignment="1">
      <alignment vertical="center"/>
    </xf>
    <xf numFmtId="0" fontId="53" fillId="0" borderId="62" xfId="3" applyFont="1" applyBorder="1" applyAlignment="1">
      <alignment vertical="center"/>
    </xf>
    <xf numFmtId="0" fontId="53" fillId="0" borderId="27" xfId="3" applyFont="1" applyBorder="1" applyAlignment="1">
      <alignment vertical="center" wrapText="1"/>
    </xf>
    <xf numFmtId="0" fontId="53" fillId="0" borderId="28" xfId="3" applyFont="1" applyBorder="1" applyAlignment="1">
      <alignment vertical="center" wrapText="1"/>
    </xf>
    <xf numFmtId="0" fontId="53" fillId="0" borderId="11" xfId="3" applyFont="1" applyBorder="1" applyAlignment="1">
      <alignment vertical="center" wrapText="1"/>
    </xf>
    <xf numFmtId="0" fontId="53" fillId="0" borderId="12" xfId="3" applyFont="1" applyBorder="1" applyAlignment="1">
      <alignment vertical="center" wrapText="1"/>
    </xf>
    <xf numFmtId="0" fontId="53" fillId="0" borderId="22" xfId="3" applyFont="1" applyBorder="1" applyAlignment="1">
      <alignment vertical="center" wrapText="1"/>
    </xf>
    <xf numFmtId="0" fontId="53" fillId="0" borderId="23" xfId="3" applyFont="1" applyBorder="1" applyAlignment="1">
      <alignment vertical="center" wrapText="1"/>
    </xf>
    <xf numFmtId="0" fontId="53" fillId="0" borderId="49" xfId="3" applyFont="1" applyBorder="1" applyAlignment="1">
      <alignment vertical="center" wrapText="1"/>
    </xf>
    <xf numFmtId="0" fontId="8" fillId="0" borderId="15" xfId="3" applyFont="1" applyBorder="1" applyAlignment="1">
      <alignment vertical="center" wrapText="1"/>
    </xf>
    <xf numFmtId="0" fontId="8" fillId="0" borderId="47" xfId="3" applyFont="1" applyBorder="1" applyAlignment="1">
      <alignment vertical="center"/>
    </xf>
    <xf numFmtId="0" fontId="53" fillId="0" borderId="51" xfId="3" applyFont="1" applyBorder="1" applyAlignment="1">
      <alignment horizontal="left" vertical="center" wrapText="1"/>
    </xf>
    <xf numFmtId="0" fontId="53" fillId="0" borderId="3" xfId="3" applyFont="1" applyBorder="1" applyAlignment="1">
      <alignment horizontal="left" vertical="center" wrapText="1"/>
    </xf>
    <xf numFmtId="0" fontId="53" fillId="0" borderId="20" xfId="3" applyFont="1" applyBorder="1" applyAlignment="1">
      <alignment horizontal="left" vertical="center" wrapText="1"/>
    </xf>
    <xf numFmtId="0" fontId="53" fillId="0" borderId="68" xfId="3" applyFont="1" applyBorder="1" applyAlignment="1">
      <alignment horizontal="center" vertical="center" wrapText="1"/>
    </xf>
    <xf numFmtId="0" fontId="53" fillId="0" borderId="72" xfId="3" applyFont="1" applyBorder="1" applyAlignment="1">
      <alignment horizontal="center" vertical="center" wrapText="1"/>
    </xf>
    <xf numFmtId="0" fontId="53" fillId="0" borderId="64" xfId="3" applyFont="1" applyBorder="1" applyAlignment="1">
      <alignment horizontal="center" vertical="center" wrapText="1"/>
    </xf>
    <xf numFmtId="0" fontId="53" fillId="0" borderId="21" xfId="3" applyFont="1" applyBorder="1" applyAlignment="1">
      <alignment horizontal="center" vertical="center" wrapText="1"/>
    </xf>
    <xf numFmtId="0" fontId="53" fillId="0" borderId="28" xfId="3" applyFont="1" applyBorder="1" applyAlignment="1">
      <alignment horizontal="center" vertical="center" wrapText="1"/>
    </xf>
    <xf numFmtId="0" fontId="53" fillId="0" borderId="0" xfId="3" applyFont="1" applyBorder="1" applyAlignment="1">
      <alignment horizontal="center" vertical="center" wrapText="1"/>
    </xf>
    <xf numFmtId="0" fontId="53" fillId="0" borderId="12" xfId="3" applyFont="1" applyBorder="1" applyAlignment="1">
      <alignment horizontal="center" vertical="center" wrapText="1"/>
    </xf>
    <xf numFmtId="0" fontId="53" fillId="0" borderId="16" xfId="3" applyFont="1" applyBorder="1" applyAlignment="1">
      <alignment horizontal="center" vertical="center" wrapText="1"/>
    </xf>
    <xf numFmtId="0" fontId="53" fillId="0" borderId="23" xfId="3" applyFont="1" applyBorder="1" applyAlignment="1">
      <alignment horizontal="center" vertical="center" wrapText="1"/>
    </xf>
    <xf numFmtId="0" fontId="77" fillId="0" borderId="0" xfId="6" applyFont="1" applyFill="1" applyAlignment="1">
      <alignment horizontal="left" vertical="center"/>
    </xf>
    <xf numFmtId="0" fontId="78" fillId="0" borderId="0" xfId="6" applyFont="1" applyFill="1" applyAlignment="1">
      <alignment horizontal="left" vertical="center"/>
    </xf>
    <xf numFmtId="0" fontId="83" fillId="0" borderId="0" xfId="6" applyFont="1" applyFill="1" applyAlignment="1">
      <alignment horizontal="left" vertical="center"/>
    </xf>
    <xf numFmtId="0" fontId="79" fillId="0" borderId="0" xfId="6" applyFont="1" applyFill="1" applyAlignment="1">
      <alignment horizontal="left" vertical="center"/>
    </xf>
    <xf numFmtId="0" fontId="83" fillId="0" borderId="0" xfId="6" applyFont="1" applyFill="1" applyAlignment="1">
      <alignment horizontal="left" vertical="center" wrapText="1"/>
    </xf>
    <xf numFmtId="0" fontId="77" fillId="0" borderId="0" xfId="6" applyFont="1" applyFill="1" applyAlignment="1">
      <alignment horizontal="center" vertical="center"/>
    </xf>
    <xf numFmtId="0" fontId="82" fillId="0" borderId="59" xfId="6" applyFont="1" applyFill="1" applyBorder="1" applyAlignment="1">
      <alignment horizontal="left" vertical="center"/>
    </xf>
    <xf numFmtId="0" fontId="81" fillId="0" borderId="0" xfId="6" applyFont="1" applyFill="1" applyAlignment="1">
      <alignment horizontal="center" vertical="center"/>
    </xf>
    <xf numFmtId="0" fontId="80" fillId="5" borderId="29" xfId="6" applyFont="1" applyFill="1" applyBorder="1" applyAlignment="1">
      <alignment horizontal="center" vertical="center"/>
    </xf>
    <xf numFmtId="0" fontId="80" fillId="5" borderId="29" xfId="6" applyFont="1" applyFill="1" applyBorder="1" applyAlignment="1">
      <alignment horizontal="left" vertical="center"/>
    </xf>
    <xf numFmtId="0" fontId="77" fillId="5" borderId="29" xfId="6" applyFont="1" applyFill="1" applyBorder="1" applyAlignment="1">
      <alignment horizontal="left" vertical="center" wrapText="1"/>
    </xf>
    <xf numFmtId="0" fontId="81" fillId="5" borderId="29" xfId="6" applyFont="1" applyFill="1" applyBorder="1" applyAlignment="1">
      <alignment horizontal="left" vertical="center"/>
    </xf>
    <xf numFmtId="0" fontId="80" fillId="5" borderId="29" xfId="6" applyFont="1" applyFill="1" applyBorder="1" applyAlignment="1">
      <alignment vertical="center"/>
    </xf>
    <xf numFmtId="0" fontId="80" fillId="3" borderId="0" xfId="6" applyFont="1" applyFill="1" applyBorder="1" applyAlignment="1">
      <alignment horizontal="center" vertical="center"/>
    </xf>
    <xf numFmtId="0" fontId="81" fillId="3" borderId="0" xfId="6" applyFont="1" applyFill="1" applyBorder="1" applyAlignment="1">
      <alignment horizontal="center" vertical="center"/>
    </xf>
    <xf numFmtId="0" fontId="77" fillId="0" borderId="0" xfId="6" applyFont="1" applyFill="1" applyAlignment="1">
      <alignment horizontal="left" vertical="center" wrapText="1"/>
    </xf>
    <xf numFmtId="0" fontId="77" fillId="8" borderId="0" xfId="6" applyFont="1" applyFill="1" applyAlignment="1">
      <alignment horizontal="center" vertical="center"/>
    </xf>
    <xf numFmtId="0" fontId="78" fillId="0" borderId="0" xfId="6" applyFont="1" applyFill="1" applyAlignment="1">
      <alignment horizontal="left" vertical="center" wrapText="1"/>
    </xf>
    <xf numFmtId="0" fontId="77" fillId="5" borderId="0" xfId="6" applyFont="1" applyFill="1" applyAlignment="1">
      <alignment horizontal="center" vertical="center"/>
    </xf>
  </cellXfs>
  <cellStyles count="14">
    <cellStyle name="Normalny" xfId="0" builtinId="0"/>
    <cellStyle name="Normalny 2" xfId="3" xr:uid="{00000000-0005-0000-0000-000001000000}"/>
    <cellStyle name="Normalny 2 2" xfId="4" xr:uid="{00000000-0005-0000-0000-000002000000}"/>
    <cellStyle name="Normalny 3" xfId="5" xr:uid="{00000000-0005-0000-0000-000003000000}"/>
    <cellStyle name="Normalny 3 2" xfId="13" xr:uid="{00000000-0005-0000-0000-000004000000}"/>
    <cellStyle name="Normalny 4" xfId="7" xr:uid="{00000000-0005-0000-0000-000005000000}"/>
    <cellStyle name="Normalny 4 2" xfId="6" xr:uid="{00000000-0005-0000-0000-000006000000}"/>
    <cellStyle name="Normalny 5" xfId="8" xr:uid="{00000000-0005-0000-0000-000007000000}"/>
    <cellStyle name="Normalny 6" xfId="9" xr:uid="{00000000-0005-0000-0000-000008000000}"/>
    <cellStyle name="Normalny_Wniosek" xfId="2" xr:uid="{00000000-0005-0000-0000-000009000000}"/>
    <cellStyle name="Procentowy 2" xfId="10" xr:uid="{00000000-0005-0000-0000-00000A000000}"/>
    <cellStyle name="Walutowy" xfId="1" builtinId="4"/>
    <cellStyle name="Walutowy 2" xfId="11" xr:uid="{00000000-0005-0000-0000-00000C000000}"/>
    <cellStyle name="Walutowy 3" xfId="12" xr:uid="{00000000-0005-0000-0000-00000D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2016%20wniosek%20za&#322;&#261;czniki%20FRK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przezdziecka/Desktop/dokumenty/decyzja%20SON%20bud&#380;et%202016-%202019/2019/za&#322;&#261;czniki%20bud&#380;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2_plan org szkol_indywid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Arkusz23"/>
      <sheetName val="oświadczeni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8"/>
    </sheetNames>
    <sheetDataSet>
      <sheetData sheetId="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26"/>
  <sheetViews>
    <sheetView topLeftCell="A115" zoomScale="80" zoomScaleNormal="80" workbookViewId="0">
      <selection activeCell="A115" sqref="A115:E115"/>
    </sheetView>
  </sheetViews>
  <sheetFormatPr defaultRowHeight="15"/>
  <cols>
    <col min="1" max="1" width="38" customWidth="1"/>
    <col min="2" max="2" width="36.5703125" customWidth="1"/>
    <col min="3" max="3" width="39.5703125" customWidth="1"/>
    <col min="4" max="4" width="19" customWidth="1"/>
    <col min="5" max="5" width="16" customWidth="1"/>
  </cols>
  <sheetData>
    <row r="1" spans="1:5" ht="15.75">
      <c r="A1" s="602"/>
      <c r="B1" s="603"/>
      <c r="C1" s="603"/>
      <c r="D1" s="827"/>
      <c r="E1" s="828"/>
    </row>
    <row r="2" spans="1:5" ht="15.75">
      <c r="A2" s="604"/>
      <c r="B2" s="605"/>
      <c r="C2" s="605"/>
      <c r="D2" s="829"/>
      <c r="E2" s="830"/>
    </row>
    <row r="3" spans="1:5" ht="15.75">
      <c r="A3" s="606" t="s">
        <v>0</v>
      </c>
      <c r="B3" s="605"/>
      <c r="C3" s="605"/>
      <c r="D3" s="607"/>
      <c r="E3" s="608"/>
    </row>
    <row r="4" spans="1:5" ht="15.75">
      <c r="A4" s="604"/>
      <c r="B4" s="605"/>
      <c r="C4" s="609"/>
      <c r="D4" s="605"/>
      <c r="E4" s="608"/>
    </row>
    <row r="5" spans="1:5" ht="15.75">
      <c r="A5" s="604"/>
      <c r="B5" s="605"/>
      <c r="C5" s="605"/>
      <c r="D5" s="610" t="s">
        <v>1</v>
      </c>
      <c r="E5" s="611"/>
    </row>
    <row r="6" spans="1:5" ht="15.75">
      <c r="A6" s="612"/>
      <c r="B6" s="605"/>
      <c r="C6" s="605"/>
      <c r="D6" s="610" t="s">
        <v>2</v>
      </c>
      <c r="E6" s="613"/>
    </row>
    <row r="7" spans="1:5" ht="15.75">
      <c r="A7" s="612"/>
      <c r="B7" s="605"/>
      <c r="C7" s="605"/>
      <c r="D7" s="614"/>
      <c r="E7" s="615"/>
    </row>
    <row r="8" spans="1:5" ht="18.75">
      <c r="A8" s="831" t="s">
        <v>3</v>
      </c>
      <c r="B8" s="832"/>
      <c r="C8" s="832"/>
      <c r="D8" s="832"/>
      <c r="E8" s="833"/>
    </row>
    <row r="9" spans="1:5" ht="18.75">
      <c r="A9" s="831" t="s">
        <v>4</v>
      </c>
      <c r="B9" s="832"/>
      <c r="C9" s="832"/>
      <c r="D9" s="832"/>
      <c r="E9" s="833"/>
    </row>
    <row r="10" spans="1:5" ht="18.75">
      <c r="A10" s="834" t="s">
        <v>5</v>
      </c>
      <c r="B10" s="835"/>
      <c r="C10" s="835"/>
      <c r="D10" s="835"/>
      <c r="E10" s="836"/>
    </row>
    <row r="11" spans="1:5" ht="18.75">
      <c r="A11" s="616"/>
      <c r="B11" s="617"/>
      <c r="C11" s="617"/>
      <c r="D11" s="617"/>
      <c r="E11" s="618"/>
    </row>
    <row r="12" spans="1:5" ht="18.75">
      <c r="A12" s="794" t="s">
        <v>394</v>
      </c>
      <c r="B12" s="795"/>
      <c r="C12" s="795"/>
      <c r="D12" s="795"/>
      <c r="E12" s="796"/>
    </row>
    <row r="13" spans="1:5">
      <c r="A13" s="837" t="s">
        <v>399</v>
      </c>
      <c r="B13" s="838"/>
      <c r="C13" s="838"/>
      <c r="D13" s="838"/>
      <c r="E13" s="839"/>
    </row>
    <row r="14" spans="1:5" ht="35.25" customHeight="1">
      <c r="A14" s="837"/>
      <c r="B14" s="838"/>
      <c r="C14" s="838"/>
      <c r="D14" s="838"/>
      <c r="E14" s="839"/>
    </row>
    <row r="15" spans="1:5" ht="18.75">
      <c r="A15" s="794" t="s">
        <v>395</v>
      </c>
      <c r="B15" s="795"/>
      <c r="C15" s="795"/>
      <c r="D15" s="795"/>
      <c r="E15" s="796"/>
    </row>
    <row r="16" spans="1:5" ht="15.75">
      <c r="A16" s="824"/>
      <c r="B16" s="825"/>
      <c r="C16" s="825"/>
      <c r="D16" s="825"/>
      <c r="E16" s="826"/>
    </row>
    <row r="17" spans="1:5" ht="18.75">
      <c r="A17" s="840" t="s">
        <v>6</v>
      </c>
      <c r="B17" s="841"/>
      <c r="C17" s="841"/>
      <c r="D17" s="841"/>
      <c r="E17" s="842"/>
    </row>
    <row r="18" spans="1:5" ht="37.5" customHeight="1">
      <c r="A18" s="843" t="s">
        <v>393</v>
      </c>
      <c r="B18" s="844"/>
      <c r="C18" s="844"/>
      <c r="D18" s="844"/>
      <c r="E18" s="845"/>
    </row>
    <row r="19" spans="1:5">
      <c r="A19" s="619"/>
      <c r="B19" s="620"/>
      <c r="C19" s="620"/>
      <c r="D19" s="620"/>
      <c r="E19" s="621"/>
    </row>
    <row r="20" spans="1:5" ht="33.75" customHeight="1">
      <c r="A20" s="846" t="s">
        <v>412</v>
      </c>
      <c r="B20" s="847"/>
      <c r="C20" s="847"/>
      <c r="D20" s="847"/>
      <c r="E20" s="848"/>
    </row>
    <row r="21" spans="1:5" ht="18.75">
      <c r="A21" s="622"/>
      <c r="B21" s="849" t="s">
        <v>7</v>
      </c>
      <c r="C21" s="850"/>
      <c r="D21" s="850"/>
      <c r="E21" s="851"/>
    </row>
    <row r="22" spans="1:5" ht="31.5">
      <c r="A22" s="623"/>
      <c r="B22" s="624" t="s">
        <v>8</v>
      </c>
      <c r="C22" s="624" t="s">
        <v>9</v>
      </c>
      <c r="D22" s="852" t="s">
        <v>10</v>
      </c>
      <c r="E22" s="853"/>
    </row>
    <row r="23" spans="1:5" ht="18.75">
      <c r="A23" s="625" t="s">
        <v>366</v>
      </c>
      <c r="B23" s="626"/>
      <c r="C23" s="626"/>
      <c r="D23" s="854">
        <f>B23+kwota_BP_2012_sw</f>
        <v>0</v>
      </c>
      <c r="E23" s="855"/>
    </row>
    <row r="24" spans="1:5" ht="18.75">
      <c r="A24" s="625" t="s">
        <v>387</v>
      </c>
      <c r="B24" s="627"/>
      <c r="C24" s="627"/>
      <c r="D24" s="854">
        <f>B24+kwota_BP_2011_sw</f>
        <v>0</v>
      </c>
      <c r="E24" s="855"/>
    </row>
    <row r="25" spans="1:5" ht="18.75">
      <c r="A25" s="628" t="s">
        <v>11</v>
      </c>
      <c r="B25" s="627">
        <f>SUM(B23:B24)</f>
        <v>0</v>
      </c>
      <c r="C25" s="627">
        <f>SUM(C23:C24)</f>
        <v>0</v>
      </c>
      <c r="D25" s="856">
        <f>SUM(D23:E24)</f>
        <v>0</v>
      </c>
      <c r="E25" s="857"/>
    </row>
    <row r="26" spans="1:5" ht="18.75">
      <c r="A26" s="690"/>
      <c r="B26" s="691"/>
      <c r="C26" s="691"/>
      <c r="D26" s="691"/>
      <c r="E26" s="692"/>
    </row>
    <row r="27" spans="1:5" ht="18.75">
      <c r="A27" s="794" t="s">
        <v>396</v>
      </c>
      <c r="B27" s="795"/>
      <c r="C27" s="795"/>
      <c r="D27" s="795"/>
      <c r="E27" s="796"/>
    </row>
    <row r="28" spans="1:5" ht="18.75">
      <c r="A28" s="759" t="s">
        <v>12</v>
      </c>
      <c r="B28" s="760"/>
      <c r="C28" s="760"/>
      <c r="D28" s="760"/>
      <c r="E28" s="761"/>
    </row>
    <row r="29" spans="1:5" ht="21.75" customHeight="1">
      <c r="A29" s="814"/>
      <c r="B29" s="815"/>
      <c r="C29" s="815"/>
      <c r="D29" s="815"/>
      <c r="E29" s="816"/>
    </row>
    <row r="30" spans="1:5">
      <c r="A30" s="800" t="s">
        <v>398</v>
      </c>
      <c r="B30" s="801"/>
      <c r="C30" s="801"/>
      <c r="D30" s="801"/>
      <c r="E30" s="802"/>
    </row>
    <row r="31" spans="1:5">
      <c r="A31" s="800"/>
      <c r="B31" s="801"/>
      <c r="C31" s="801"/>
      <c r="D31" s="801"/>
      <c r="E31" s="802"/>
    </row>
    <row r="32" spans="1:5">
      <c r="A32" s="759"/>
      <c r="B32" s="760"/>
      <c r="C32" s="760"/>
      <c r="D32" s="760"/>
      <c r="E32" s="761"/>
    </row>
    <row r="33" spans="1:5" ht="18.75">
      <c r="A33" s="631"/>
      <c r="B33" s="632" t="s">
        <v>13</v>
      </c>
      <c r="C33" s="632" t="s">
        <v>14</v>
      </c>
      <c r="D33" s="757" t="s">
        <v>15</v>
      </c>
      <c r="E33" s="758"/>
    </row>
    <row r="34" spans="1:5" ht="18.75">
      <c r="A34" s="633">
        <v>1</v>
      </c>
      <c r="B34" s="634"/>
      <c r="C34" s="634"/>
      <c r="D34" s="734"/>
      <c r="E34" s="735"/>
    </row>
    <row r="35" spans="1:5" ht="18.75">
      <c r="A35" s="633">
        <v>2</v>
      </c>
      <c r="B35" s="634"/>
      <c r="C35" s="634"/>
      <c r="D35" s="734"/>
      <c r="E35" s="735"/>
    </row>
    <row r="36" spans="1:5" ht="18.75">
      <c r="A36" s="633">
        <v>3</v>
      </c>
      <c r="B36" s="634"/>
      <c r="C36" s="634"/>
      <c r="D36" s="734"/>
      <c r="E36" s="735"/>
    </row>
    <row r="37" spans="1:5" ht="18.75">
      <c r="A37" s="817" t="s">
        <v>359</v>
      </c>
      <c r="B37" s="818"/>
      <c r="C37" s="818"/>
      <c r="D37" s="818"/>
      <c r="E37" s="819"/>
    </row>
    <row r="38" spans="1:5" ht="18.75">
      <c r="A38" s="631" t="s">
        <v>16</v>
      </c>
      <c r="B38" s="635"/>
      <c r="C38" s="631" t="s">
        <v>17</v>
      </c>
      <c r="D38" s="820"/>
      <c r="E38" s="821"/>
    </row>
    <row r="39" spans="1:5" ht="18.75">
      <c r="A39" s="631" t="s">
        <v>18</v>
      </c>
      <c r="B39" s="635"/>
      <c r="C39" s="631" t="s">
        <v>19</v>
      </c>
      <c r="D39" s="822"/>
      <c r="E39" s="823"/>
    </row>
    <row r="40" spans="1:5" ht="18.75">
      <c r="A40" s="631" t="s">
        <v>20</v>
      </c>
      <c r="B40" s="635" t="s">
        <v>21</v>
      </c>
      <c r="C40" s="631" t="s">
        <v>22</v>
      </c>
      <c r="D40" s="822"/>
      <c r="E40" s="823"/>
    </row>
    <row r="41" spans="1:5" ht="18.75">
      <c r="A41" s="631" t="s">
        <v>23</v>
      </c>
      <c r="B41" s="635"/>
      <c r="C41" s="636" t="s">
        <v>24</v>
      </c>
      <c r="D41" s="822"/>
      <c r="E41" s="823"/>
    </row>
    <row r="42" spans="1:5" ht="18.75">
      <c r="A42" s="631" t="s">
        <v>25</v>
      </c>
      <c r="B42" s="635"/>
      <c r="C42" s="631" t="s">
        <v>26</v>
      </c>
      <c r="D42" s="734"/>
      <c r="E42" s="735"/>
    </row>
    <row r="43" spans="1:5" ht="21">
      <c r="A43" s="631" t="s">
        <v>28</v>
      </c>
      <c r="B43" s="637"/>
      <c r="C43" s="631" t="s">
        <v>27</v>
      </c>
      <c r="D43" s="803"/>
      <c r="E43" s="804"/>
    </row>
    <row r="44" spans="1:5" ht="18.75">
      <c r="A44" s="631" t="s">
        <v>30</v>
      </c>
      <c r="B44" s="638"/>
      <c r="C44" s="631" t="s">
        <v>29</v>
      </c>
      <c r="D44" s="803"/>
      <c r="E44" s="804"/>
    </row>
    <row r="45" spans="1:5" ht="18.75">
      <c r="A45" s="639"/>
      <c r="B45" s="640"/>
      <c r="C45" s="640"/>
      <c r="D45" s="640"/>
      <c r="E45" s="641"/>
    </row>
    <row r="46" spans="1:5" ht="18.75">
      <c r="A46" s="805" t="s">
        <v>31</v>
      </c>
      <c r="B46" s="806"/>
      <c r="C46" s="806"/>
      <c r="D46" s="806"/>
      <c r="E46" s="807"/>
    </row>
    <row r="47" spans="1:5" ht="18.75">
      <c r="A47" s="642"/>
      <c r="B47" s="643" t="s">
        <v>32</v>
      </c>
      <c r="C47" s="808" t="s">
        <v>33</v>
      </c>
      <c r="D47" s="809"/>
      <c r="E47" s="810"/>
    </row>
    <row r="48" spans="1:5" ht="18.75" customHeight="1">
      <c r="A48" s="613" t="s">
        <v>34</v>
      </c>
      <c r="B48" s="687"/>
      <c r="C48" s="811"/>
      <c r="D48" s="812"/>
      <c r="E48" s="813"/>
    </row>
    <row r="49" spans="1:5" ht="18.75">
      <c r="A49" s="644"/>
      <c r="B49" s="645"/>
      <c r="C49" s="646"/>
      <c r="D49" s="646"/>
      <c r="E49" s="647"/>
    </row>
    <row r="50" spans="1:5">
      <c r="A50" s="800" t="s">
        <v>397</v>
      </c>
      <c r="B50" s="801"/>
      <c r="C50" s="801"/>
      <c r="D50" s="801"/>
      <c r="E50" s="802"/>
    </row>
    <row r="51" spans="1:5">
      <c r="A51" s="800"/>
      <c r="B51" s="801"/>
      <c r="C51" s="801"/>
      <c r="D51" s="801"/>
      <c r="E51" s="802"/>
    </row>
    <row r="52" spans="1:5">
      <c r="A52" s="759"/>
      <c r="B52" s="760"/>
      <c r="C52" s="760"/>
      <c r="D52" s="760"/>
      <c r="E52" s="761"/>
    </row>
    <row r="53" spans="1:5" ht="18.75">
      <c r="A53" s="631"/>
      <c r="B53" s="632" t="s">
        <v>13</v>
      </c>
      <c r="C53" s="632" t="s">
        <v>14</v>
      </c>
      <c r="D53" s="757" t="s">
        <v>15</v>
      </c>
      <c r="E53" s="758"/>
    </row>
    <row r="54" spans="1:5" ht="26.25" customHeight="1">
      <c r="A54" s="633">
        <v>1</v>
      </c>
      <c r="B54" s="634"/>
      <c r="C54" s="634"/>
      <c r="D54" s="734"/>
      <c r="E54" s="735"/>
    </row>
    <row r="55" spans="1:5" ht="26.25" customHeight="1">
      <c r="A55" s="633">
        <v>2</v>
      </c>
      <c r="B55" s="634"/>
      <c r="C55" s="634"/>
      <c r="D55" s="734"/>
      <c r="E55" s="735"/>
    </row>
    <row r="56" spans="1:5" ht="26.25" customHeight="1">
      <c r="A56" s="633">
        <v>3</v>
      </c>
      <c r="B56" s="634"/>
      <c r="C56" s="634"/>
      <c r="D56" s="734"/>
      <c r="E56" s="735"/>
    </row>
    <row r="57" spans="1:5" ht="18.75">
      <c r="A57" s="644"/>
      <c r="B57" s="645"/>
      <c r="C57" s="646"/>
      <c r="D57" s="646"/>
      <c r="E57" s="647"/>
    </row>
    <row r="58" spans="1:5">
      <c r="A58" s="800" t="s">
        <v>400</v>
      </c>
      <c r="B58" s="801"/>
      <c r="C58" s="801"/>
      <c r="D58" s="801"/>
      <c r="E58" s="802"/>
    </row>
    <row r="59" spans="1:5">
      <c r="A59" s="800"/>
      <c r="B59" s="801"/>
      <c r="C59" s="801"/>
      <c r="D59" s="801"/>
      <c r="E59" s="802"/>
    </row>
    <row r="60" spans="1:5">
      <c r="A60" s="759"/>
      <c r="B60" s="760"/>
      <c r="C60" s="760"/>
      <c r="D60" s="760"/>
      <c r="E60" s="761"/>
    </row>
    <row r="61" spans="1:5" ht="18.75">
      <c r="A61" s="633"/>
      <c r="B61" s="633" t="s">
        <v>25</v>
      </c>
      <c r="C61" s="757" t="s">
        <v>26</v>
      </c>
      <c r="D61" s="790"/>
      <c r="E61" s="758"/>
    </row>
    <row r="62" spans="1:5" ht="33" customHeight="1">
      <c r="A62" s="633">
        <v>1</v>
      </c>
      <c r="B62" s="635"/>
      <c r="C62" s="791"/>
      <c r="D62" s="792"/>
      <c r="E62" s="793"/>
    </row>
    <row r="63" spans="1:5" ht="33" customHeight="1">
      <c r="A63" s="633">
        <v>2</v>
      </c>
      <c r="B63" s="635"/>
      <c r="C63" s="791"/>
      <c r="D63" s="792"/>
      <c r="E63" s="793"/>
    </row>
    <row r="64" spans="1:5" ht="33" customHeight="1">
      <c r="A64" s="633">
        <v>3</v>
      </c>
      <c r="B64" s="635"/>
      <c r="C64" s="791"/>
      <c r="D64" s="792"/>
      <c r="E64" s="793"/>
    </row>
    <row r="65" spans="1:5" ht="18.75">
      <c r="A65" s="648"/>
      <c r="B65" s="629"/>
      <c r="C65" s="629"/>
      <c r="D65" s="629"/>
      <c r="E65" s="630"/>
    </row>
    <row r="66" spans="1:5" ht="18.75">
      <c r="A66" s="797"/>
      <c r="B66" s="798"/>
      <c r="C66" s="798"/>
      <c r="D66" s="798"/>
      <c r="E66" s="799"/>
    </row>
    <row r="67" spans="1:5" ht="18.75">
      <c r="A67" s="794" t="s">
        <v>425</v>
      </c>
      <c r="B67" s="795"/>
      <c r="C67" s="795"/>
      <c r="D67" s="795"/>
      <c r="E67" s="796"/>
    </row>
    <row r="68" spans="1:5" ht="18.75">
      <c r="A68" s="759" t="s">
        <v>66</v>
      </c>
      <c r="B68" s="760"/>
      <c r="C68" s="760"/>
      <c r="D68" s="760"/>
      <c r="E68" s="761"/>
    </row>
    <row r="69" spans="1:5" ht="44.25" customHeight="1">
      <c r="A69" s="787" t="s">
        <v>388</v>
      </c>
      <c r="B69" s="788"/>
      <c r="C69" s="788"/>
      <c r="D69" s="788"/>
      <c r="E69" s="789"/>
    </row>
    <row r="70" spans="1:5" ht="52.5" customHeight="1">
      <c r="A70" s="784"/>
      <c r="B70" s="785"/>
      <c r="C70" s="785"/>
      <c r="D70" s="785"/>
      <c r="E70" s="786"/>
    </row>
    <row r="71" spans="1:5" ht="18.75">
      <c r="A71" s="649"/>
      <c r="B71" s="650"/>
      <c r="C71" s="651"/>
      <c r="D71" s="651"/>
      <c r="E71" s="652"/>
    </row>
    <row r="72" spans="1:5" ht="37.5">
      <c r="A72" s="631" t="s">
        <v>35</v>
      </c>
      <c r="B72" s="633" t="s">
        <v>389</v>
      </c>
      <c r="C72" s="775" t="s">
        <v>357</v>
      </c>
      <c r="D72" s="776"/>
      <c r="E72" s="652"/>
    </row>
    <row r="73" spans="1:5" ht="18.75">
      <c r="A73" s="631" t="s">
        <v>36</v>
      </c>
      <c r="B73" s="653"/>
      <c r="C73" s="654"/>
      <c r="D73" s="651"/>
      <c r="E73" s="652"/>
    </row>
    <row r="74" spans="1:5" ht="18.75">
      <c r="A74" s="631" t="s">
        <v>37</v>
      </c>
      <c r="B74" s="653"/>
      <c r="C74" s="654"/>
      <c r="D74" s="651"/>
      <c r="E74" s="652"/>
    </row>
    <row r="75" spans="1:5" ht="18.75">
      <c r="A75" s="655" t="s">
        <v>38</v>
      </c>
      <c r="B75" s="656"/>
      <c r="C75" s="657"/>
      <c r="D75" s="651"/>
      <c r="E75" s="652"/>
    </row>
    <row r="76" spans="1:5" ht="18.75">
      <c r="A76" s="631" t="s">
        <v>39</v>
      </c>
      <c r="B76" s="653"/>
      <c r="C76" s="654"/>
      <c r="D76" s="651"/>
      <c r="E76" s="652"/>
    </row>
    <row r="77" spans="1:5" ht="18.75">
      <c r="A77" s="631" t="s">
        <v>40</v>
      </c>
      <c r="B77" s="653"/>
      <c r="C77" s="654"/>
      <c r="D77" s="651"/>
      <c r="E77" s="652"/>
    </row>
    <row r="78" spans="1:5" ht="18.75">
      <c r="A78" s="649"/>
      <c r="B78" s="650"/>
      <c r="C78" s="650"/>
      <c r="D78" s="650"/>
      <c r="E78" s="658"/>
    </row>
    <row r="79" spans="1:5" ht="18.75">
      <c r="A79" s="659"/>
      <c r="B79" s="660"/>
      <c r="C79" s="660"/>
      <c r="D79" s="660"/>
      <c r="E79" s="661"/>
    </row>
    <row r="80" spans="1:5" ht="18.75">
      <c r="A80" s="777" t="s">
        <v>390</v>
      </c>
      <c r="B80" s="778"/>
      <c r="C80" s="778"/>
      <c r="D80" s="778"/>
      <c r="E80" s="779"/>
    </row>
    <row r="81" spans="1:5" ht="18.75">
      <c r="A81" s="655" t="s">
        <v>401</v>
      </c>
      <c r="B81" s="662"/>
      <c r="C81" s="655" t="s">
        <v>403</v>
      </c>
      <c r="D81" s="780"/>
      <c r="E81" s="781"/>
    </row>
    <row r="82" spans="1:5" ht="18.75">
      <c r="A82" s="655" t="s">
        <v>209</v>
      </c>
      <c r="B82" s="663"/>
      <c r="C82" s="655" t="s">
        <v>41</v>
      </c>
      <c r="D82" s="782"/>
      <c r="E82" s="783"/>
    </row>
    <row r="83" spans="1:5" ht="18.75">
      <c r="A83" s="655" t="s">
        <v>42</v>
      </c>
      <c r="B83" s="664"/>
      <c r="C83" s="655" t="s">
        <v>44</v>
      </c>
      <c r="D83" s="744"/>
      <c r="E83" s="745"/>
    </row>
    <row r="84" spans="1:5" ht="18.75">
      <c r="A84" s="764" t="s">
        <v>402</v>
      </c>
      <c r="B84" s="769"/>
      <c r="C84" s="655" t="s">
        <v>43</v>
      </c>
      <c r="D84" s="744"/>
      <c r="E84" s="745"/>
    </row>
    <row r="85" spans="1:5" ht="18.75">
      <c r="A85" s="765"/>
      <c r="B85" s="770"/>
      <c r="C85" s="655" t="s">
        <v>45</v>
      </c>
      <c r="D85" s="762"/>
      <c r="E85" s="763"/>
    </row>
    <row r="86" spans="1:5" ht="18.75">
      <c r="A86" s="746" t="s">
        <v>46</v>
      </c>
      <c r="B86" s="747"/>
      <c r="C86" s="748"/>
      <c r="D86" s="749">
        <f>liczba_zawodników+liczba_instruktorów+liczba_wolontariuszy+D85</f>
        <v>0</v>
      </c>
      <c r="E86" s="750"/>
    </row>
    <row r="87" spans="1:5" ht="18.75">
      <c r="A87" s="665"/>
      <c r="B87" s="666"/>
      <c r="C87" s="666"/>
      <c r="D87" s="666"/>
      <c r="E87" s="667"/>
    </row>
    <row r="88" spans="1:5" ht="18.75">
      <c r="A88" s="759" t="s">
        <v>47</v>
      </c>
      <c r="B88" s="760"/>
      <c r="C88" s="760"/>
      <c r="D88" s="760"/>
      <c r="E88" s="761"/>
    </row>
    <row r="89" spans="1:5" ht="18.75">
      <c r="A89" s="668" t="s">
        <v>48</v>
      </c>
      <c r="B89" s="633" t="s">
        <v>49</v>
      </c>
      <c r="C89" s="633" t="s">
        <v>50</v>
      </c>
      <c r="D89" s="757" t="s">
        <v>51</v>
      </c>
      <c r="E89" s="758"/>
    </row>
    <row r="90" spans="1:5" ht="18.75">
      <c r="A90" s="631" t="s">
        <v>52</v>
      </c>
      <c r="B90" s="669" t="s">
        <v>53</v>
      </c>
      <c r="C90" s="670"/>
      <c r="D90" s="773" t="e">
        <f>C90/C98*100%</f>
        <v>#DIV/0!</v>
      </c>
      <c r="E90" s="774"/>
    </row>
    <row r="91" spans="1:5" ht="37.5">
      <c r="A91" s="631" t="s">
        <v>54</v>
      </c>
      <c r="B91" s="671"/>
      <c r="C91" s="670"/>
      <c r="D91" s="773" t="e">
        <f>C91/C98*100%</f>
        <v>#DIV/0!</v>
      </c>
      <c r="E91" s="774"/>
    </row>
    <row r="92" spans="1:5" ht="75">
      <c r="A92" s="631" t="s">
        <v>55</v>
      </c>
      <c r="B92" s="671"/>
      <c r="C92" s="670"/>
      <c r="D92" s="773" t="e">
        <f>C92/C98*100%</f>
        <v>#DIV/0!</v>
      </c>
      <c r="E92" s="774"/>
    </row>
    <row r="93" spans="1:5" ht="75">
      <c r="A93" s="631" t="s">
        <v>56</v>
      </c>
      <c r="B93" s="671"/>
      <c r="C93" s="670"/>
      <c r="D93" s="773" t="e">
        <f>C93/C98*100%</f>
        <v>#DIV/0!</v>
      </c>
      <c r="E93" s="774"/>
    </row>
    <row r="94" spans="1:5" ht="93.75">
      <c r="A94" s="631" t="s">
        <v>57</v>
      </c>
      <c r="B94" s="672"/>
      <c r="C94" s="670"/>
      <c r="D94" s="773" t="e">
        <f>C94/C98*100%</f>
        <v>#DIV/0!</v>
      </c>
      <c r="E94" s="774"/>
    </row>
    <row r="95" spans="1:5" ht="93.75">
      <c r="A95" s="673" t="s">
        <v>58</v>
      </c>
      <c r="B95" s="671"/>
      <c r="C95" s="674"/>
      <c r="D95" s="773" t="e">
        <f>C95/C98*100%</f>
        <v>#DIV/0!</v>
      </c>
      <c r="E95" s="774"/>
    </row>
    <row r="96" spans="1:5" ht="56.25">
      <c r="A96" s="631" t="s">
        <v>59</v>
      </c>
      <c r="B96" s="675"/>
      <c r="C96" s="676"/>
      <c r="D96" s="773" t="e">
        <f>C96/C98*100%</f>
        <v>#DIV/0!</v>
      </c>
      <c r="E96" s="774"/>
    </row>
    <row r="97" spans="1:5" ht="56.25">
      <c r="A97" s="631" t="s">
        <v>391</v>
      </c>
      <c r="B97" s="699" t="s">
        <v>413</v>
      </c>
      <c r="C97" s="677"/>
      <c r="D97" s="773" t="e">
        <f>C97/C98*100%</f>
        <v>#DIV/0!</v>
      </c>
      <c r="E97" s="774"/>
    </row>
    <row r="98" spans="1:5" ht="18.75">
      <c r="A98" s="771" t="s">
        <v>60</v>
      </c>
      <c r="B98" s="772"/>
      <c r="C98" s="678">
        <f>SUM(C90:C97)</f>
        <v>0</v>
      </c>
      <c r="D98" s="858">
        <v>1</v>
      </c>
      <c r="E98" s="859"/>
    </row>
    <row r="99" spans="1:5" ht="58.5" customHeight="1">
      <c r="A99" s="766" t="s">
        <v>65</v>
      </c>
      <c r="B99" s="767"/>
      <c r="C99" s="767"/>
      <c r="D99" s="767"/>
      <c r="E99" s="768"/>
    </row>
    <row r="100" spans="1:5" ht="54" customHeight="1">
      <c r="A100" s="716"/>
      <c r="B100" s="717"/>
      <c r="C100" s="717"/>
      <c r="D100" s="717"/>
      <c r="E100" s="718"/>
    </row>
    <row r="101" spans="1:5" ht="14.25" customHeight="1">
      <c r="A101" s="679"/>
      <c r="B101" s="680"/>
      <c r="C101" s="680"/>
      <c r="D101" s="680"/>
      <c r="E101" s="681"/>
    </row>
    <row r="102" spans="1:5" ht="23.25" customHeight="1">
      <c r="A102" s="754" t="s">
        <v>358</v>
      </c>
      <c r="B102" s="755"/>
      <c r="C102" s="755"/>
      <c r="D102" s="755"/>
      <c r="E102" s="756"/>
    </row>
    <row r="103" spans="1:5" ht="18.75" customHeight="1">
      <c r="A103" s="693"/>
      <c r="B103" s="694"/>
      <c r="C103" s="694"/>
      <c r="D103" s="694"/>
      <c r="E103" s="695"/>
    </row>
    <row r="104" spans="1:5" ht="60" customHeight="1">
      <c r="A104" s="716"/>
      <c r="B104" s="717"/>
      <c r="C104" s="717"/>
      <c r="D104" s="717"/>
      <c r="E104" s="718"/>
    </row>
    <row r="105" spans="1:5" ht="12.75" customHeight="1">
      <c r="A105" s="679"/>
      <c r="B105" s="680"/>
      <c r="C105" s="680"/>
      <c r="D105" s="680"/>
      <c r="E105" s="681"/>
    </row>
    <row r="106" spans="1:5" ht="24.75" customHeight="1">
      <c r="A106" s="751" t="s">
        <v>61</v>
      </c>
      <c r="B106" s="752"/>
      <c r="C106" s="752"/>
      <c r="D106" s="752"/>
      <c r="E106" s="753"/>
    </row>
    <row r="107" spans="1:5" ht="51.75" customHeight="1">
      <c r="A107" s="716"/>
      <c r="B107" s="717"/>
      <c r="C107" s="717"/>
      <c r="D107" s="717"/>
      <c r="E107" s="718"/>
    </row>
    <row r="108" spans="1:5" ht="18.75">
      <c r="A108" s="679"/>
      <c r="B108" s="680"/>
      <c r="C108" s="680"/>
      <c r="D108" s="680"/>
      <c r="E108" s="681"/>
    </row>
    <row r="109" spans="1:5" ht="18.75">
      <c r="A109" s="723" t="s">
        <v>62</v>
      </c>
      <c r="B109" s="724"/>
      <c r="C109" s="724"/>
      <c r="D109" s="724"/>
      <c r="E109" s="725"/>
    </row>
    <row r="110" spans="1:5" ht="18.75">
      <c r="A110" s="726" t="s">
        <v>67</v>
      </c>
      <c r="B110" s="727"/>
      <c r="C110" s="727"/>
      <c r="D110" s="727"/>
      <c r="E110" s="728"/>
    </row>
    <row r="111" spans="1:5" ht="62.25" customHeight="1">
      <c r="A111" s="726" t="s">
        <v>392</v>
      </c>
      <c r="B111" s="727"/>
      <c r="C111" s="727"/>
      <c r="D111" s="727"/>
      <c r="E111" s="728"/>
    </row>
    <row r="112" spans="1:5" ht="56.25" customHeight="1">
      <c r="A112" s="719" t="s">
        <v>427</v>
      </c>
      <c r="B112" s="720"/>
      <c r="C112" s="720"/>
      <c r="D112" s="720"/>
      <c r="E112" s="721"/>
    </row>
    <row r="113" spans="1:5" ht="24" customHeight="1">
      <c r="A113" s="719" t="s">
        <v>426</v>
      </c>
      <c r="B113" s="720"/>
      <c r="C113" s="720"/>
      <c r="D113" s="720"/>
      <c r="E113" s="721"/>
    </row>
    <row r="114" spans="1:5" ht="12.75" customHeight="1">
      <c r="A114" s="696"/>
      <c r="B114" s="697"/>
      <c r="C114" s="697"/>
      <c r="D114" s="697"/>
      <c r="E114" s="698"/>
    </row>
    <row r="115" spans="1:5" ht="39.75" customHeight="1" thickBot="1">
      <c r="A115" s="729" t="s">
        <v>423</v>
      </c>
      <c r="B115" s="730"/>
      <c r="C115" s="730"/>
      <c r="D115" s="730"/>
      <c r="E115" s="731"/>
    </row>
    <row r="116" spans="1:5" ht="55.5" customHeight="1" thickBot="1">
      <c r="A116" s="682" t="s">
        <v>63</v>
      </c>
      <c r="B116" s="683" t="s">
        <v>14</v>
      </c>
      <c r="C116" s="683" t="s">
        <v>64</v>
      </c>
      <c r="D116" s="684" t="s">
        <v>369</v>
      </c>
      <c r="E116" s="685"/>
    </row>
    <row r="117" spans="1:5" ht="42" customHeight="1">
      <c r="A117" s="686" t="str">
        <f t="shared" ref="A117:C119" si="0">B33</f>
        <v xml:space="preserve">Imię </v>
      </c>
      <c r="B117" s="686" t="str">
        <f t="shared" si="0"/>
        <v>Nazwisko</v>
      </c>
      <c r="C117" s="686" t="str">
        <f t="shared" si="0"/>
        <v>Funkcja</v>
      </c>
      <c r="D117" s="732"/>
      <c r="E117" s="733"/>
    </row>
    <row r="118" spans="1:5" ht="30" customHeight="1">
      <c r="A118" s="687">
        <f t="shared" si="0"/>
        <v>0</v>
      </c>
      <c r="B118" s="687">
        <f t="shared" si="0"/>
        <v>0</v>
      </c>
      <c r="C118" s="687">
        <f t="shared" si="0"/>
        <v>0</v>
      </c>
      <c r="D118" s="734"/>
      <c r="E118" s="735"/>
    </row>
    <row r="119" spans="1:5" ht="30" customHeight="1" thickBot="1">
      <c r="A119" s="688">
        <f t="shared" si="0"/>
        <v>0</v>
      </c>
      <c r="B119" s="688">
        <f t="shared" si="0"/>
        <v>0</v>
      </c>
      <c r="C119" s="688">
        <f t="shared" si="0"/>
        <v>0</v>
      </c>
      <c r="D119" s="736"/>
      <c r="E119" s="737"/>
    </row>
    <row r="120" spans="1:5" ht="30" customHeight="1">
      <c r="A120" s="738" t="s">
        <v>424</v>
      </c>
      <c r="B120" s="739"/>
      <c r="C120" s="739"/>
      <c r="D120" s="739"/>
      <c r="E120" s="740"/>
    </row>
    <row r="121" spans="1:5" ht="15" customHeight="1">
      <c r="A121" s="741"/>
      <c r="B121" s="742"/>
      <c r="C121" s="742"/>
      <c r="D121" s="742"/>
      <c r="E121" s="743"/>
    </row>
    <row r="122" spans="1:5" ht="18" customHeight="1">
      <c r="A122" s="689"/>
      <c r="B122" s="689"/>
      <c r="C122" s="689"/>
      <c r="D122" s="689"/>
      <c r="E122" s="689"/>
    </row>
    <row r="123" spans="1:5" ht="15.75">
      <c r="A123" s="722"/>
      <c r="B123" s="722"/>
      <c r="C123" s="722"/>
      <c r="D123" s="722"/>
      <c r="E123" s="2"/>
    </row>
    <row r="124" spans="1:5" ht="15.75">
      <c r="A124" s="722"/>
      <c r="B124" s="722"/>
      <c r="C124" s="722"/>
      <c r="D124" s="722"/>
      <c r="E124" s="2"/>
    </row>
    <row r="125" spans="1:5" ht="15.75">
      <c r="A125" s="3"/>
      <c r="B125" s="4"/>
      <c r="C125" s="4"/>
      <c r="D125" s="4"/>
      <c r="E125" s="2"/>
    </row>
    <row r="126" spans="1:5" ht="18.75">
      <c r="A126" s="5"/>
      <c r="B126" s="6"/>
      <c r="C126" s="1"/>
      <c r="D126" s="1"/>
      <c r="E126" s="1"/>
    </row>
  </sheetData>
  <mergeCells count="91">
    <mergeCell ref="D96:E96"/>
    <mergeCell ref="D97:E97"/>
    <mergeCell ref="D98:E98"/>
    <mergeCell ref="D91:E91"/>
    <mergeCell ref="D92:E92"/>
    <mergeCell ref="D93:E93"/>
    <mergeCell ref="D94:E94"/>
    <mergeCell ref="D95:E95"/>
    <mergeCell ref="A28:E28"/>
    <mergeCell ref="A17:E17"/>
    <mergeCell ref="A18:E18"/>
    <mergeCell ref="A20:E20"/>
    <mergeCell ref="B21:E21"/>
    <mergeCell ref="D22:E22"/>
    <mergeCell ref="D23:E23"/>
    <mergeCell ref="D24:E24"/>
    <mergeCell ref="D25:E25"/>
    <mergeCell ref="A27:E27"/>
    <mergeCell ref="A16:E16"/>
    <mergeCell ref="D1:E2"/>
    <mergeCell ref="A8:E8"/>
    <mergeCell ref="A9:E9"/>
    <mergeCell ref="A10:E10"/>
    <mergeCell ref="A12:E12"/>
    <mergeCell ref="A13:E14"/>
    <mergeCell ref="A15:E15"/>
    <mergeCell ref="D42:E42"/>
    <mergeCell ref="A30:E32"/>
    <mergeCell ref="D33:E33"/>
    <mergeCell ref="D34:E34"/>
    <mergeCell ref="D35:E35"/>
    <mergeCell ref="D36:E36"/>
    <mergeCell ref="D41:E41"/>
    <mergeCell ref="A29:E29"/>
    <mergeCell ref="A37:E37"/>
    <mergeCell ref="D38:E38"/>
    <mergeCell ref="D39:E39"/>
    <mergeCell ref="D40:E40"/>
    <mergeCell ref="A58:E60"/>
    <mergeCell ref="D43:E43"/>
    <mergeCell ref="D44:E44"/>
    <mergeCell ref="A46:E46"/>
    <mergeCell ref="C47:E47"/>
    <mergeCell ref="A50:E52"/>
    <mergeCell ref="D53:E53"/>
    <mergeCell ref="D54:E54"/>
    <mergeCell ref="D55:E55"/>
    <mergeCell ref="D56:E56"/>
    <mergeCell ref="C48:E48"/>
    <mergeCell ref="C61:E61"/>
    <mergeCell ref="C62:E62"/>
    <mergeCell ref="C63:E63"/>
    <mergeCell ref="C64:E64"/>
    <mergeCell ref="A67:E67"/>
    <mergeCell ref="A66:E66"/>
    <mergeCell ref="A68:E68"/>
    <mergeCell ref="C72:D72"/>
    <mergeCell ref="A80:E80"/>
    <mergeCell ref="D81:E81"/>
    <mergeCell ref="D82:E82"/>
    <mergeCell ref="A70:E70"/>
    <mergeCell ref="A69:E69"/>
    <mergeCell ref="D83:E83"/>
    <mergeCell ref="D84:E84"/>
    <mergeCell ref="A86:C86"/>
    <mergeCell ref="D86:E86"/>
    <mergeCell ref="A106:E106"/>
    <mergeCell ref="A102:E102"/>
    <mergeCell ref="A104:E104"/>
    <mergeCell ref="D89:E89"/>
    <mergeCell ref="A88:E88"/>
    <mergeCell ref="D85:E85"/>
    <mergeCell ref="A84:A85"/>
    <mergeCell ref="A99:E99"/>
    <mergeCell ref="A100:E100"/>
    <mergeCell ref="B84:B85"/>
    <mergeCell ref="A98:B98"/>
    <mergeCell ref="D90:E90"/>
    <mergeCell ref="A107:E107"/>
    <mergeCell ref="A112:E112"/>
    <mergeCell ref="A113:E113"/>
    <mergeCell ref="A124:D124"/>
    <mergeCell ref="A109:E109"/>
    <mergeCell ref="A110:E110"/>
    <mergeCell ref="A111:E111"/>
    <mergeCell ref="A115:E115"/>
    <mergeCell ref="D117:E117"/>
    <mergeCell ref="D118:E118"/>
    <mergeCell ref="D119:E119"/>
    <mergeCell ref="A120:E121"/>
    <mergeCell ref="A123:D123"/>
  </mergeCells>
  <conditionalFormatting sqref="B40">
    <cfRule type="cellIs" priority="3" stopIfTrue="1" operator="equal">
      <formula>$H$38</formula>
    </cfRule>
  </conditionalFormatting>
  <conditionalFormatting sqref="A117:C119">
    <cfRule type="cellIs" dxfId="0" priority="1" stopIfTrue="1" operator="lessThanOrEqual">
      <formula>0</formula>
    </cfRule>
  </conditionalFormatting>
  <dataValidations count="19">
    <dataValidation type="date" errorStyle="information" operator="greaterThan" allowBlank="1" showInputMessage="1" errorTitle="wpisz dd-mm-rrrr" promptTitle="wypełnia resort" prompt="rrrr-mm-dd" sqref="E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3:D24" xr:uid="{00000000-0002-0000-0000-000001000000}">
      <formula1>0</formula1>
    </dataValidation>
    <dataValidation allowBlank="1" showInputMessage="1" showErrorMessage="1" errorTitle="błąd" error="wpisz poprawnie nr KRS" promptTitle="Wpisz poprawnie nr KRS" prompt="10 cyfr bez spacji" sqref="D43:E44" xr:uid="{00000000-0002-0000-0000-000002000000}"/>
    <dataValidation errorStyle="information" operator="equal" allowBlank="1" showErrorMessage="1" errorTitle="popraw dane" promptTitle="wpisz poprawnie dane" sqref="D38:E38" xr:uid="{00000000-0002-0000-0000-000003000000}"/>
    <dataValidation type="textLength" errorStyle="information" operator="equal" allowBlank="1" showInputMessage="1" showErrorMessage="1" errorTitle="błąd" error="wpisz poprawnie nr regon" promptTitle="Wpisz nr regon" prompt="9 cyfr bez spacji" sqref="B44" xr:uid="{00000000-0002-0000-0000-000004000000}">
      <formula1>9</formula1>
    </dataValidation>
    <dataValidation type="whole" operator="greaterThanOrEqual" allowBlank="1" showInputMessage="1" showErrorMessage="1" sqref="B73:B77" xr:uid="{00000000-0002-0000-0000-000005000000}">
      <formula1>0</formula1>
    </dataValidation>
    <dataValidation operator="equal" allowBlank="1" showInputMessage="1" showErrorMessage="1" errorTitle="Popraw nr konta" error="sprawdź, czy wprowadziłeś 26 cyfr" promptTitle="Nr rachunku" prompt="wpisz numer rachunku bez spacji (26 cyfr)" sqref="C57:E57 C48:C49 D49:E49" xr:uid="{00000000-0002-0000-0000-000006000000}"/>
    <dataValidation type="date" operator="greaterThan" allowBlank="1" showInputMessage="1" showErrorMessage="1" promptTitle="wpisz datę rrr-mm-dd " prompt="do dnia 2012-12-31" sqref="D81:E81" xr:uid="{00000000-0002-0000-0000-000007000000}">
      <formula1>40695</formula1>
    </dataValidation>
    <dataValidation type="date" operator="greaterThan" allowBlank="1" showInputMessage="1" showErrorMessage="1" promptTitle="wpisz datę rrr-mm-dd " prompt="od 2012-01-01" sqref="B81" xr:uid="{00000000-0002-0000-0000-000008000000}">
      <formula1>40695</formula1>
    </dataValidation>
    <dataValidation type="list" allowBlank="1" showInputMessage="1" showErrorMessage="1" sqref="D82:E82" xr:uid="{00000000-0002-0000-0000-000009000000}">
      <formula1>$G$42:$G$48</formula1>
    </dataValidation>
    <dataValidation operator="greaterThan" allowBlank="1" showErrorMessage="1" sqref="D86:E86" xr:uid="{00000000-0002-0000-0000-00000A000000}"/>
    <dataValidation type="whole" operator="greaterThan" allowBlank="1" showInputMessage="1" showErrorMessage="1" sqref="E83:E84 D83:D85 B83:B84" xr:uid="{00000000-0002-0000-0000-00000B000000}">
      <formula1>0</formula1>
    </dataValidation>
    <dataValidation type="decimal" errorStyle="warning" operator="greaterThanOrEqual" allowBlank="1" showInputMessage="1" showErrorMessage="1" errorTitle="uwaga" error="wpisz poprawnie kwotę" promptTitle="wpisz kwotę " prompt="kosztów realizacji zadania" sqref="C90:C97" xr:uid="{00000000-0002-0000-0000-00000C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07" xr:uid="{00000000-0002-0000-0000-00000D000000}"/>
    <dataValidation type="whole" operator="equal" allowBlank="1" showInputMessage="1" showErrorMessage="1" promptTitle="uwaga" prompt="obszar nie do edycji" sqref="A123:D125" xr:uid="{00000000-0002-0000-0000-00000E000000}">
      <formula1>123456789</formula1>
    </dataValidation>
    <dataValidation type="list" allowBlank="1" showInputMessage="1" showErrorMessage="1" sqref="E123:E125" xr:uid="{00000000-0002-0000-0000-00000F000000}">
      <formula1>$G$38:$G$41</formula1>
    </dataValidation>
    <dataValidation allowBlank="1" showInputMessage="1" showErrorMessage="1" promptTitle="pole wypełnimy po wydrukowaniu" prompt="Proszę o uzupełnienie podpisu i pieczęci na wniosku składanym w formie papierowej do Ministerstwa Sportu i Turystyki" sqref="D117:E119" xr:uid="{00000000-0002-0000-0000-000010000000}"/>
    <dataValidation allowBlank="1" showInputMessage="1" showErrorMessage="1" promptTitle="dane importowane " prompt="z punktu IV.2 wniosku. W razie konieczności można je zmienić lub wykasować" sqref="A116:C119" xr:uid="{00000000-0002-0000-0000-000011000000}"/>
    <dataValidation type="list" allowBlank="1" showInputMessage="1" showErrorMessage="1" prompt="wybierz z listy rozwijanej" sqref="B40" xr:uid="{00000000-0002-0000-0000-000012000000}">
      <formula1>$H$37:$H$65</formula1>
    </dataValidation>
  </dataValidations>
  <pageMargins left="0.7" right="0.7" top="0.75" bottom="0.75" header="0.3" footer="0.3"/>
  <pageSetup paperSize="9" scale="58" fitToHeight="0"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D28"/>
  <sheetViews>
    <sheetView showGridLines="0" view="pageBreakPreview" topLeftCell="A7" zoomScale="94" zoomScaleNormal="100" zoomScaleSheetLayoutView="94" workbookViewId="0">
      <selection activeCell="A6" sqref="A6:H6"/>
    </sheetView>
  </sheetViews>
  <sheetFormatPr defaultRowHeight="12.75"/>
  <cols>
    <col min="1" max="1" width="4.5703125" style="144" customWidth="1"/>
    <col min="2" max="2" width="26.140625" style="144" customWidth="1"/>
    <col min="3" max="3" width="14.7109375" style="144" customWidth="1"/>
    <col min="4" max="4" width="12.5703125" style="144" customWidth="1"/>
    <col min="5" max="5" width="16.28515625" style="144" customWidth="1"/>
    <col min="6" max="6" width="15.5703125" style="144" customWidth="1"/>
    <col min="7" max="7" width="15.85546875" style="144" customWidth="1"/>
    <col min="8" max="8" width="16.42578125" style="144" customWidth="1"/>
    <col min="9" max="16384" width="9.140625" style="144"/>
  </cols>
  <sheetData>
    <row r="1" spans="1:15" s="130" customFormat="1" ht="16.5" customHeight="1">
      <c r="E1" s="332"/>
      <c r="G1" s="332"/>
      <c r="H1" s="143" t="s">
        <v>241</v>
      </c>
    </row>
    <row r="2" spans="1:15">
      <c r="B2" s="331" t="s">
        <v>113</v>
      </c>
    </row>
    <row r="3" spans="1:15">
      <c r="B3" s="330" t="s">
        <v>157</v>
      </c>
    </row>
    <row r="4" spans="1:15">
      <c r="A4" s="130"/>
    </row>
    <row r="5" spans="1:15" ht="15">
      <c r="A5" s="962" t="s">
        <v>240</v>
      </c>
      <c r="B5" s="962"/>
      <c r="C5" s="962"/>
      <c r="D5" s="962"/>
      <c r="E5" s="962"/>
      <c r="F5" s="962"/>
      <c r="G5" s="962"/>
      <c r="H5" s="962"/>
    </row>
    <row r="6" spans="1:15" ht="30.75" customHeight="1">
      <c r="A6" s="958" t="s">
        <v>380</v>
      </c>
      <c r="B6" s="958"/>
      <c r="C6" s="958"/>
      <c r="D6" s="958"/>
      <c r="E6" s="958"/>
      <c r="F6" s="958"/>
      <c r="G6" s="958"/>
      <c r="H6" s="958"/>
      <c r="I6" s="73"/>
      <c r="J6" s="73"/>
      <c r="K6" s="73"/>
      <c r="L6" s="73"/>
      <c r="M6" s="73"/>
      <c r="N6" s="73"/>
      <c r="O6" s="73"/>
    </row>
    <row r="7" spans="1:15">
      <c r="A7" s="963" t="s">
        <v>347</v>
      </c>
      <c r="B7" s="926"/>
      <c r="C7" s="926"/>
      <c r="D7" s="926"/>
      <c r="E7" s="926"/>
      <c r="F7" s="926"/>
      <c r="G7" s="926"/>
      <c r="H7" s="926"/>
    </row>
    <row r="8" spans="1:15" ht="13.5" thickBot="1"/>
    <row r="9" spans="1:15" s="130" customFormat="1" ht="54.75" customHeight="1" thickBot="1">
      <c r="A9" s="329" t="s">
        <v>143</v>
      </c>
      <c r="B9" s="328" t="s">
        <v>166</v>
      </c>
      <c r="C9" s="327" t="s">
        <v>239</v>
      </c>
      <c r="D9" s="327" t="s">
        <v>238</v>
      </c>
      <c r="E9" s="327" t="s">
        <v>237</v>
      </c>
      <c r="F9" s="327" t="s">
        <v>236</v>
      </c>
      <c r="G9" s="327" t="s">
        <v>235</v>
      </c>
      <c r="H9" s="326" t="s">
        <v>234</v>
      </c>
    </row>
    <row r="10" spans="1:15" s="130" customFormat="1" ht="11.25">
      <c r="A10" s="325" t="s">
        <v>105</v>
      </c>
      <c r="B10" s="324"/>
      <c r="C10" s="324"/>
      <c r="D10" s="324"/>
      <c r="E10" s="323">
        <v>0</v>
      </c>
      <c r="F10" s="323">
        <v>0</v>
      </c>
      <c r="G10" s="323">
        <f t="shared" ref="G10:G21" si="0">SUM(E10:F10)</f>
        <v>0</v>
      </c>
      <c r="H10" s="322">
        <f t="shared" ref="H10:H21" si="1">G10*D10</f>
        <v>0</v>
      </c>
    </row>
    <row r="11" spans="1:15" s="130" customFormat="1" ht="11.25">
      <c r="A11" s="321" t="s">
        <v>103</v>
      </c>
      <c r="B11" s="320"/>
      <c r="C11" s="320"/>
      <c r="D11" s="320"/>
      <c r="E11" s="319">
        <v>0</v>
      </c>
      <c r="F11" s="319">
        <v>0</v>
      </c>
      <c r="G11" s="319">
        <f t="shared" si="0"/>
        <v>0</v>
      </c>
      <c r="H11" s="318">
        <f t="shared" si="1"/>
        <v>0</v>
      </c>
    </row>
    <row r="12" spans="1:15" s="130" customFormat="1" ht="11.25">
      <c r="A12" s="321" t="s">
        <v>101</v>
      </c>
      <c r="B12" s="320"/>
      <c r="C12" s="320"/>
      <c r="D12" s="320"/>
      <c r="E12" s="319">
        <v>0</v>
      </c>
      <c r="F12" s="319">
        <v>0</v>
      </c>
      <c r="G12" s="319">
        <f t="shared" si="0"/>
        <v>0</v>
      </c>
      <c r="H12" s="318">
        <f t="shared" si="1"/>
        <v>0</v>
      </c>
    </row>
    <row r="13" spans="1:15" s="130" customFormat="1" ht="11.25">
      <c r="A13" s="321" t="s">
        <v>99</v>
      </c>
      <c r="B13" s="320"/>
      <c r="C13" s="320"/>
      <c r="D13" s="320"/>
      <c r="E13" s="319">
        <v>0</v>
      </c>
      <c r="F13" s="319">
        <v>0</v>
      </c>
      <c r="G13" s="319">
        <f t="shared" si="0"/>
        <v>0</v>
      </c>
      <c r="H13" s="318">
        <f t="shared" si="1"/>
        <v>0</v>
      </c>
    </row>
    <row r="14" spans="1:15" s="130" customFormat="1" ht="11.25">
      <c r="A14" s="321" t="s">
        <v>97</v>
      </c>
      <c r="B14" s="320"/>
      <c r="C14" s="320"/>
      <c r="D14" s="320"/>
      <c r="E14" s="319">
        <v>0</v>
      </c>
      <c r="F14" s="319">
        <v>0</v>
      </c>
      <c r="G14" s="319">
        <f t="shared" si="0"/>
        <v>0</v>
      </c>
      <c r="H14" s="318">
        <f t="shared" si="1"/>
        <v>0</v>
      </c>
    </row>
    <row r="15" spans="1:15" s="130" customFormat="1" ht="11.25">
      <c r="A15" s="321" t="s">
        <v>95</v>
      </c>
      <c r="B15" s="320"/>
      <c r="C15" s="320"/>
      <c r="D15" s="320"/>
      <c r="E15" s="319">
        <v>0</v>
      </c>
      <c r="F15" s="319">
        <v>0</v>
      </c>
      <c r="G15" s="319">
        <f t="shared" si="0"/>
        <v>0</v>
      </c>
      <c r="H15" s="318">
        <f t="shared" si="1"/>
        <v>0</v>
      </c>
    </row>
    <row r="16" spans="1:15" s="130" customFormat="1" ht="11.25">
      <c r="A16" s="321" t="s">
        <v>90</v>
      </c>
      <c r="B16" s="320"/>
      <c r="C16" s="320"/>
      <c r="D16" s="320"/>
      <c r="E16" s="319">
        <v>0</v>
      </c>
      <c r="F16" s="319">
        <v>0</v>
      </c>
      <c r="G16" s="319">
        <f t="shared" si="0"/>
        <v>0</v>
      </c>
      <c r="H16" s="318">
        <f t="shared" si="1"/>
        <v>0</v>
      </c>
    </row>
    <row r="17" spans="1:134" s="130" customFormat="1" ht="11.25">
      <c r="A17" s="321" t="s">
        <v>88</v>
      </c>
      <c r="B17" s="320"/>
      <c r="C17" s="320"/>
      <c r="D17" s="320"/>
      <c r="E17" s="319">
        <v>0</v>
      </c>
      <c r="F17" s="319">
        <v>0</v>
      </c>
      <c r="G17" s="319">
        <f t="shared" si="0"/>
        <v>0</v>
      </c>
      <c r="H17" s="318">
        <f t="shared" si="1"/>
        <v>0</v>
      </c>
    </row>
    <row r="18" spans="1:134" s="130" customFormat="1" ht="11.25">
      <c r="A18" s="321" t="s">
        <v>86</v>
      </c>
      <c r="B18" s="320"/>
      <c r="C18" s="320"/>
      <c r="D18" s="320"/>
      <c r="E18" s="319">
        <v>0</v>
      </c>
      <c r="F18" s="319">
        <v>0</v>
      </c>
      <c r="G18" s="319">
        <f t="shared" si="0"/>
        <v>0</v>
      </c>
      <c r="H18" s="318">
        <f t="shared" si="1"/>
        <v>0</v>
      </c>
    </row>
    <row r="19" spans="1:134" s="130" customFormat="1" ht="11.25">
      <c r="A19" s="321" t="s">
        <v>84</v>
      </c>
      <c r="B19" s="320"/>
      <c r="C19" s="320"/>
      <c r="D19" s="320"/>
      <c r="E19" s="319">
        <v>0</v>
      </c>
      <c r="F19" s="319">
        <v>0</v>
      </c>
      <c r="G19" s="319">
        <f t="shared" si="0"/>
        <v>0</v>
      </c>
      <c r="H19" s="318">
        <f t="shared" si="1"/>
        <v>0</v>
      </c>
    </row>
    <row r="20" spans="1:134" s="130" customFormat="1" ht="11.25">
      <c r="A20" s="321" t="s">
        <v>82</v>
      </c>
      <c r="B20" s="320"/>
      <c r="C20" s="320"/>
      <c r="D20" s="320"/>
      <c r="E20" s="319">
        <v>0</v>
      </c>
      <c r="F20" s="319">
        <v>0</v>
      </c>
      <c r="G20" s="319">
        <f t="shared" si="0"/>
        <v>0</v>
      </c>
      <c r="H20" s="318">
        <f t="shared" si="1"/>
        <v>0</v>
      </c>
    </row>
    <row r="21" spans="1:134" s="130" customFormat="1" ht="13.5" customHeight="1" thickBot="1">
      <c r="A21" s="959" t="s">
        <v>233</v>
      </c>
      <c r="B21" s="960"/>
      <c r="C21" s="317"/>
      <c r="D21" s="317"/>
      <c r="E21" s="316">
        <v>0</v>
      </c>
      <c r="F21" s="316">
        <v>0</v>
      </c>
      <c r="G21" s="316">
        <f t="shared" si="0"/>
        <v>0</v>
      </c>
      <c r="H21" s="315">
        <f t="shared" si="1"/>
        <v>0</v>
      </c>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132"/>
      <c r="CO21" s="132"/>
      <c r="CP21" s="132"/>
      <c r="CQ21" s="132"/>
      <c r="CR21" s="132"/>
      <c r="CS21" s="132"/>
      <c r="CT21" s="132"/>
      <c r="CU21" s="132"/>
      <c r="CV21" s="132"/>
      <c r="CW21" s="132"/>
      <c r="CX21" s="132"/>
      <c r="CY21" s="132"/>
      <c r="CZ21" s="132"/>
      <c r="DA21" s="132"/>
      <c r="DB21" s="132"/>
      <c r="DC21" s="132"/>
      <c r="DD21" s="132"/>
      <c r="DE21" s="132"/>
      <c r="DF21" s="132"/>
      <c r="DG21" s="132"/>
      <c r="DH21" s="132"/>
      <c r="DI21" s="132"/>
      <c r="DJ21" s="132"/>
      <c r="DK21" s="132"/>
      <c r="DL21" s="132"/>
      <c r="DM21" s="132"/>
      <c r="DN21" s="132"/>
      <c r="DO21" s="132"/>
      <c r="DP21" s="132"/>
      <c r="DQ21" s="132"/>
      <c r="DR21" s="132"/>
      <c r="DS21" s="132"/>
      <c r="DT21" s="132"/>
      <c r="DU21" s="132"/>
      <c r="DV21" s="132"/>
      <c r="DW21" s="132"/>
      <c r="DX21" s="132"/>
      <c r="DY21" s="132"/>
      <c r="DZ21" s="132"/>
      <c r="EA21" s="132"/>
      <c r="EB21" s="132"/>
      <c r="EC21" s="132"/>
      <c r="ED21" s="132"/>
    </row>
    <row r="22" spans="1:134" s="310" customFormat="1" ht="21" customHeight="1" thickBot="1">
      <c r="A22" s="311"/>
      <c r="B22" s="311"/>
      <c r="C22" s="311"/>
      <c r="D22" s="314" t="s">
        <v>115</v>
      </c>
      <c r="E22" s="313">
        <f>SUM(E10:E21)</f>
        <v>0</v>
      </c>
      <c r="F22" s="313">
        <f>SUM(F10:F21)</f>
        <v>0</v>
      </c>
      <c r="G22" s="313">
        <f>SUM(G10:G21)</f>
        <v>0</v>
      </c>
      <c r="H22" s="312">
        <f>SUM(H10:H21)</f>
        <v>0</v>
      </c>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1"/>
      <c r="BS22" s="311"/>
      <c r="BT22" s="311"/>
      <c r="BU22" s="311"/>
      <c r="BV22" s="311"/>
      <c r="BW22" s="311"/>
      <c r="BX22" s="311"/>
      <c r="BY22" s="311"/>
      <c r="BZ22" s="311"/>
      <c r="CA22" s="311"/>
      <c r="CB22" s="311"/>
      <c r="CC22" s="311"/>
      <c r="CD22" s="311"/>
      <c r="CE22" s="311"/>
      <c r="CF22" s="311"/>
      <c r="CG22" s="311"/>
      <c r="CH22" s="311"/>
      <c r="CI22" s="311"/>
      <c r="CJ22" s="311"/>
      <c r="CK22" s="311"/>
      <c r="CL22" s="311"/>
      <c r="CM22" s="311"/>
      <c r="CN22" s="311"/>
      <c r="CO22" s="311"/>
      <c r="CP22" s="311"/>
      <c r="CQ22" s="311"/>
      <c r="CR22" s="311"/>
      <c r="CS22" s="311"/>
      <c r="CT22" s="311"/>
      <c r="CU22" s="311"/>
      <c r="CV22" s="311"/>
      <c r="CW22" s="311"/>
      <c r="CX22" s="311"/>
      <c r="CY22" s="311"/>
      <c r="CZ22" s="311"/>
      <c r="DA22" s="311"/>
      <c r="DB22" s="311"/>
      <c r="DC22" s="311"/>
      <c r="DD22" s="311"/>
      <c r="DE22" s="311"/>
      <c r="DF22" s="311"/>
      <c r="DG22" s="311"/>
      <c r="DH22" s="311"/>
      <c r="DI22" s="311"/>
      <c r="DJ22" s="311"/>
      <c r="DK22" s="311"/>
      <c r="DL22" s="311"/>
      <c r="DM22" s="311"/>
      <c r="DN22" s="311"/>
      <c r="DO22" s="311"/>
      <c r="DP22" s="311"/>
      <c r="DQ22" s="311"/>
      <c r="DR22" s="311"/>
      <c r="DS22" s="311"/>
      <c r="DT22" s="311"/>
      <c r="DU22" s="311"/>
      <c r="DV22" s="311"/>
      <c r="DW22" s="311"/>
      <c r="DX22" s="311"/>
      <c r="DY22" s="311"/>
      <c r="DZ22" s="311"/>
      <c r="EA22" s="311"/>
      <c r="EB22" s="311"/>
      <c r="EC22" s="311"/>
      <c r="ED22" s="311"/>
    </row>
    <row r="23" spans="1:134">
      <c r="A23" s="961"/>
      <c r="B23" s="961"/>
    </row>
    <row r="24" spans="1:134">
      <c r="A24" s="309"/>
      <c r="B24" s="309"/>
    </row>
    <row r="25" spans="1:134" s="127" customFormat="1" ht="14.25">
      <c r="A25" s="181"/>
      <c r="B25" s="180"/>
      <c r="C25" s="180"/>
      <c r="D25" s="16"/>
      <c r="E25" s="16"/>
      <c r="F25" s="179"/>
      <c r="G25" s="16"/>
      <c r="H25" s="16"/>
      <c r="I25" s="179"/>
    </row>
    <row r="26" spans="1:134" s="127" customFormat="1" ht="14.25">
      <c r="A26" s="178"/>
      <c r="B26" s="178"/>
      <c r="C26" s="178"/>
      <c r="D26" s="15"/>
      <c r="E26" s="15"/>
      <c r="G26" s="15"/>
      <c r="H26" s="15"/>
      <c r="I26" s="176"/>
    </row>
    <row r="27" spans="1:134" s="127" customFormat="1">
      <c r="A27" s="178"/>
      <c r="B27" s="178"/>
      <c r="C27" s="178"/>
      <c r="D27" s="13" t="s">
        <v>68</v>
      </c>
      <c r="E27" s="177"/>
      <c r="G27" s="13" t="s">
        <v>68</v>
      </c>
      <c r="H27" s="177"/>
      <c r="I27" s="176"/>
    </row>
    <row r="28" spans="1:134" s="127" customFormat="1">
      <c r="A28" s="178"/>
      <c r="B28" s="178"/>
      <c r="C28" s="178"/>
      <c r="D28" s="10" t="s">
        <v>370</v>
      </c>
      <c r="E28" s="177"/>
      <c r="G28" s="10" t="s">
        <v>370</v>
      </c>
      <c r="H28" s="177"/>
      <c r="I28" s="176"/>
    </row>
  </sheetData>
  <mergeCells count="5">
    <mergeCell ref="A6:H6"/>
    <mergeCell ref="A21:B21"/>
    <mergeCell ref="A23:B23"/>
    <mergeCell ref="A5:H5"/>
    <mergeCell ref="A7:H7"/>
  </mergeCells>
  <pageMargins left="0.75" right="0.75" top="1" bottom="1" header="0.5" footer="0.5"/>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0"/>
  <sheetViews>
    <sheetView showGridLines="0" view="pageBreakPreview" topLeftCell="A19" zoomScale="85" zoomScaleNormal="90" zoomScaleSheetLayoutView="85" workbookViewId="0">
      <selection activeCell="D33" sqref="D33"/>
    </sheetView>
  </sheetViews>
  <sheetFormatPr defaultRowHeight="12.75"/>
  <cols>
    <col min="1" max="1" width="3.85546875" style="334" bestFit="1" customWidth="1"/>
    <col min="2" max="2" width="29.42578125" style="127" customWidth="1"/>
    <col min="3" max="3" width="12.7109375" style="127" customWidth="1"/>
    <col min="4" max="4" width="14.42578125" style="127" customWidth="1"/>
    <col min="5" max="5" width="12.28515625" style="127" customWidth="1"/>
    <col min="6" max="6" width="7.28515625" style="127" customWidth="1"/>
    <col min="7" max="7" width="12.140625" style="127" customWidth="1"/>
    <col min="8" max="8" width="14.28515625" style="333" customWidth="1"/>
    <col min="9" max="9" width="12.7109375" style="333" customWidth="1"/>
    <col min="10" max="10" width="7.42578125" style="127" customWidth="1"/>
    <col min="11" max="16384" width="9.140625" style="127"/>
  </cols>
  <sheetData>
    <row r="1" spans="1:10" s="130" customFormat="1" ht="11.25">
      <c r="A1" s="431"/>
      <c r="H1" s="430"/>
      <c r="I1" s="430"/>
      <c r="J1" s="428"/>
    </row>
    <row r="2" spans="1:10" s="130" customFormat="1" ht="11.25">
      <c r="F2" s="429"/>
      <c r="H2" s="332"/>
      <c r="J2" s="428" t="s">
        <v>251</v>
      </c>
    </row>
    <row r="3" spans="1:10">
      <c r="A3" s="978" t="s">
        <v>113</v>
      </c>
      <c r="B3" s="978"/>
    </row>
    <row r="4" spans="1:10" ht="12.75" customHeight="1">
      <c r="A4" s="979" t="s">
        <v>157</v>
      </c>
      <c r="B4" s="979"/>
    </row>
    <row r="5" spans="1:10" ht="12.75" customHeight="1">
      <c r="A5" s="330"/>
      <c r="B5" s="330"/>
    </row>
    <row r="6" spans="1:10" ht="12.75" customHeight="1">
      <c r="A6" s="925" t="s">
        <v>336</v>
      </c>
      <c r="B6" s="925"/>
      <c r="C6" s="925"/>
      <c r="D6" s="925"/>
      <c r="E6" s="925"/>
      <c r="F6" s="925"/>
      <c r="G6" s="925"/>
      <c r="H6" s="925"/>
      <c r="I6" s="925"/>
      <c r="J6" s="925"/>
    </row>
    <row r="7" spans="1:10">
      <c r="A7" s="992" t="s">
        <v>337</v>
      </c>
      <c r="B7" s="992"/>
      <c r="C7" s="992"/>
      <c r="D7" s="992"/>
      <c r="E7" s="992"/>
      <c r="F7" s="992"/>
      <c r="G7" s="992"/>
      <c r="H7" s="992"/>
      <c r="I7" s="992"/>
      <c r="J7" s="992"/>
    </row>
    <row r="8" spans="1:10">
      <c r="A8" s="992" t="s">
        <v>335</v>
      </c>
      <c r="B8" s="992"/>
      <c r="C8" s="992"/>
      <c r="D8" s="992"/>
      <c r="E8" s="992"/>
      <c r="F8" s="992"/>
      <c r="G8" s="992"/>
      <c r="H8" s="992"/>
      <c r="I8" s="992"/>
      <c r="J8" s="992"/>
    </row>
    <row r="9" spans="1:10" ht="36" customHeight="1">
      <c r="A9" s="993" t="s">
        <v>380</v>
      </c>
      <c r="B9" s="993"/>
      <c r="C9" s="993"/>
      <c r="D9" s="993"/>
      <c r="E9" s="993"/>
      <c r="F9" s="993"/>
      <c r="G9" s="993"/>
      <c r="H9" s="993"/>
      <c r="I9" s="993"/>
      <c r="J9" s="993"/>
    </row>
    <row r="10" spans="1:10" ht="13.5" thickBot="1">
      <c r="B10" s="427"/>
      <c r="C10" s="427"/>
      <c r="D10" s="427"/>
      <c r="E10" s="427"/>
      <c r="F10" s="427"/>
      <c r="G10" s="427"/>
      <c r="H10" s="426"/>
      <c r="I10" s="426"/>
      <c r="J10" s="425"/>
    </row>
    <row r="11" spans="1:10" ht="40.5" customHeight="1">
      <c r="A11" s="980" t="s">
        <v>111</v>
      </c>
      <c r="B11" s="980" t="s">
        <v>110</v>
      </c>
      <c r="C11" s="989" t="s">
        <v>250</v>
      </c>
      <c r="D11" s="990"/>
      <c r="E11" s="990"/>
      <c r="F11" s="991"/>
      <c r="G11" s="982" t="s">
        <v>249</v>
      </c>
      <c r="H11" s="983"/>
      <c r="I11" s="983"/>
      <c r="J11" s="984"/>
    </row>
    <row r="12" spans="1:10" ht="67.5" customHeight="1" thickBot="1">
      <c r="A12" s="981"/>
      <c r="B12" s="981"/>
      <c r="C12" s="423" t="s">
        <v>381</v>
      </c>
      <c r="D12" s="422" t="s">
        <v>248</v>
      </c>
      <c r="E12" s="422" t="s">
        <v>247</v>
      </c>
      <c r="F12" s="424" t="s">
        <v>107</v>
      </c>
      <c r="G12" s="423" t="s">
        <v>381</v>
      </c>
      <c r="H12" s="422" t="s">
        <v>248</v>
      </c>
      <c r="I12" s="421" t="s">
        <v>247</v>
      </c>
      <c r="J12" s="420" t="s">
        <v>107</v>
      </c>
    </row>
    <row r="13" spans="1:10" ht="21" customHeight="1" thickBot="1">
      <c r="A13" s="969" t="s">
        <v>106</v>
      </c>
      <c r="B13" s="970"/>
      <c r="C13" s="970"/>
      <c r="D13" s="970"/>
      <c r="E13" s="970"/>
      <c r="F13" s="970"/>
      <c r="G13" s="970"/>
      <c r="H13" s="970"/>
      <c r="I13" s="970"/>
      <c r="J13" s="971"/>
    </row>
    <row r="14" spans="1:10" ht="25.5" customHeight="1">
      <c r="A14" s="419" t="s">
        <v>105</v>
      </c>
      <c r="B14" s="418" t="s">
        <v>104</v>
      </c>
      <c r="C14" s="417">
        <v>0</v>
      </c>
      <c r="D14" s="417">
        <v>0</v>
      </c>
      <c r="E14" s="417">
        <f>SUM(C14:D14)</f>
        <v>0</v>
      </c>
      <c r="F14" s="416">
        <v>0</v>
      </c>
      <c r="G14" s="415">
        <v>0</v>
      </c>
      <c r="H14" s="414">
        <v>0</v>
      </c>
      <c r="I14" s="414">
        <f>SUM(G14:H14)</f>
        <v>0</v>
      </c>
      <c r="J14" s="413">
        <v>0</v>
      </c>
    </row>
    <row r="15" spans="1:10" ht="20.25" customHeight="1">
      <c r="A15" s="392" t="s">
        <v>103</v>
      </c>
      <c r="B15" s="412" t="s">
        <v>246</v>
      </c>
      <c r="C15" s="375"/>
      <c r="D15" s="375"/>
      <c r="E15" s="375"/>
      <c r="F15" s="383"/>
      <c r="G15" s="382"/>
      <c r="H15" s="372"/>
      <c r="I15" s="372"/>
      <c r="J15" s="411"/>
    </row>
    <row r="16" spans="1:10" ht="20.25" customHeight="1">
      <c r="A16" s="392" t="s">
        <v>101</v>
      </c>
      <c r="B16" s="412" t="s">
        <v>100</v>
      </c>
      <c r="C16" s="375"/>
      <c r="D16" s="375"/>
      <c r="E16" s="375"/>
      <c r="F16" s="383"/>
      <c r="G16" s="382"/>
      <c r="H16" s="372"/>
      <c r="I16" s="372"/>
      <c r="J16" s="411"/>
    </row>
    <row r="17" spans="1:13" ht="20.25" customHeight="1">
      <c r="A17" s="392" t="s">
        <v>99</v>
      </c>
      <c r="B17" s="412" t="s">
        <v>98</v>
      </c>
      <c r="C17" s="375"/>
      <c r="D17" s="375"/>
      <c r="E17" s="375"/>
      <c r="F17" s="383"/>
      <c r="G17" s="382"/>
      <c r="H17" s="372"/>
      <c r="I17" s="372"/>
      <c r="J17" s="411"/>
    </row>
    <row r="18" spans="1:13" ht="20.25" customHeight="1">
      <c r="A18" s="392" t="s">
        <v>97</v>
      </c>
      <c r="B18" s="412" t="s">
        <v>96</v>
      </c>
      <c r="C18" s="375"/>
      <c r="D18" s="375"/>
      <c r="E18" s="375"/>
      <c r="F18" s="383"/>
      <c r="G18" s="382"/>
      <c r="H18" s="372"/>
      <c r="I18" s="372"/>
      <c r="J18" s="411"/>
    </row>
    <row r="19" spans="1:13" ht="20.25" customHeight="1">
      <c r="A19" s="410" t="s">
        <v>95</v>
      </c>
      <c r="B19" s="409" t="s">
        <v>94</v>
      </c>
      <c r="C19" s="408">
        <v>0</v>
      </c>
      <c r="D19" s="408">
        <v>0</v>
      </c>
      <c r="E19" s="388">
        <f>SUM(C19:D19)</f>
        <v>0</v>
      </c>
      <c r="F19" s="407"/>
      <c r="G19" s="406">
        <v>0</v>
      </c>
      <c r="H19" s="405">
        <v>0</v>
      </c>
      <c r="I19" s="385">
        <f>SUM(G19:H19)</f>
        <v>0</v>
      </c>
      <c r="J19" s="404"/>
    </row>
    <row r="20" spans="1:13" s="339" customFormat="1" ht="20.25" customHeight="1" thickBot="1">
      <c r="A20" s="972" t="s">
        <v>93</v>
      </c>
      <c r="B20" s="973"/>
      <c r="C20" s="401">
        <f t="shared" ref="C20:I20" si="0">SUM(C14:C19)</f>
        <v>0</v>
      </c>
      <c r="D20" s="401">
        <f t="shared" si="0"/>
        <v>0</v>
      </c>
      <c r="E20" s="401">
        <f t="shared" si="0"/>
        <v>0</v>
      </c>
      <c r="F20" s="403">
        <f>F14</f>
        <v>0</v>
      </c>
      <c r="G20" s="402">
        <f t="shared" si="0"/>
        <v>0</v>
      </c>
      <c r="H20" s="401">
        <f t="shared" si="0"/>
        <v>0</v>
      </c>
      <c r="I20" s="401">
        <f t="shared" si="0"/>
        <v>0</v>
      </c>
      <c r="J20" s="400">
        <f>J14</f>
        <v>0</v>
      </c>
    </row>
    <row r="21" spans="1:13" ht="18" customHeight="1" thickBot="1">
      <c r="A21" s="969" t="s">
        <v>92</v>
      </c>
      <c r="B21" s="970"/>
      <c r="C21" s="970"/>
      <c r="D21" s="970"/>
      <c r="E21" s="970"/>
      <c r="F21" s="970"/>
      <c r="G21" s="970"/>
      <c r="H21" s="970"/>
      <c r="I21" s="970"/>
      <c r="J21" s="971"/>
    </row>
    <row r="22" spans="1:13" ht="21" customHeight="1">
      <c r="A22" s="399" t="s">
        <v>90</v>
      </c>
      <c r="B22" s="398" t="s">
        <v>89</v>
      </c>
      <c r="C22" s="397"/>
      <c r="D22" s="397"/>
      <c r="E22" s="397"/>
      <c r="F22" s="396"/>
      <c r="G22" s="395"/>
      <c r="H22" s="394"/>
      <c r="I22" s="394"/>
      <c r="J22" s="393"/>
    </row>
    <row r="23" spans="1:13" ht="21.75" customHeight="1">
      <c r="A23" s="392" t="s">
        <v>88</v>
      </c>
      <c r="B23" s="379" t="s">
        <v>87</v>
      </c>
      <c r="C23" s="375"/>
      <c r="D23" s="375"/>
      <c r="E23" s="375"/>
      <c r="F23" s="974"/>
      <c r="G23" s="382"/>
      <c r="H23" s="378"/>
      <c r="I23" s="372"/>
      <c r="J23" s="987"/>
    </row>
    <row r="24" spans="1:13" ht="38.25" customHeight="1">
      <c r="A24" s="391" t="s">
        <v>86</v>
      </c>
      <c r="B24" s="390" t="s">
        <v>85</v>
      </c>
      <c r="C24" s="389">
        <v>0</v>
      </c>
      <c r="D24" s="389">
        <v>0</v>
      </c>
      <c r="E24" s="388">
        <f>SUM(C24:D24)</f>
        <v>0</v>
      </c>
      <c r="F24" s="975"/>
      <c r="G24" s="387">
        <v>0</v>
      </c>
      <c r="H24" s="386">
        <v>0</v>
      </c>
      <c r="I24" s="385">
        <f>SUM(G24:H24)</f>
        <v>0</v>
      </c>
      <c r="J24" s="988"/>
    </row>
    <row r="25" spans="1:13" ht="24.75" customHeight="1">
      <c r="A25" s="377" t="s">
        <v>84</v>
      </c>
      <c r="B25" s="380" t="s">
        <v>245</v>
      </c>
      <c r="C25" s="384"/>
      <c r="D25" s="384"/>
      <c r="E25" s="375"/>
      <c r="F25" s="383"/>
      <c r="G25" s="382"/>
      <c r="H25" s="378"/>
      <c r="I25" s="372">
        <f>SUM(G25:H25)</f>
        <v>0</v>
      </c>
      <c r="J25" s="988"/>
      <c r="M25" s="381"/>
    </row>
    <row r="26" spans="1:13" ht="27" customHeight="1">
      <c r="A26" s="377" t="s">
        <v>82</v>
      </c>
      <c r="B26" s="380" t="s">
        <v>81</v>
      </c>
      <c r="C26" s="375"/>
      <c r="D26" s="375"/>
      <c r="E26" s="375"/>
      <c r="F26" s="985"/>
      <c r="G26" s="372"/>
      <c r="H26" s="378"/>
      <c r="I26" s="372"/>
      <c r="J26" s="988"/>
    </row>
    <row r="27" spans="1:13" ht="19.5" customHeight="1">
      <c r="A27" s="377" t="s">
        <v>80</v>
      </c>
      <c r="B27" s="379" t="s">
        <v>79</v>
      </c>
      <c r="C27" s="375"/>
      <c r="D27" s="375"/>
      <c r="E27" s="375"/>
      <c r="F27" s="986"/>
      <c r="G27" s="372"/>
      <c r="H27" s="378"/>
      <c r="I27" s="372"/>
      <c r="J27" s="988"/>
    </row>
    <row r="28" spans="1:13" ht="30.75" customHeight="1">
      <c r="A28" s="377" t="s">
        <v>78</v>
      </c>
      <c r="B28" s="379" t="s">
        <v>244</v>
      </c>
      <c r="C28" s="375"/>
      <c r="D28" s="375"/>
      <c r="E28" s="375"/>
      <c r="F28" s="986"/>
      <c r="G28" s="372"/>
      <c r="H28" s="378"/>
      <c r="I28" s="372"/>
      <c r="J28" s="988"/>
    </row>
    <row r="29" spans="1:13" ht="27.75" customHeight="1">
      <c r="A29" s="377" t="s">
        <v>76</v>
      </c>
      <c r="B29" s="376" t="s">
        <v>75</v>
      </c>
      <c r="C29" s="365"/>
      <c r="D29" s="375"/>
      <c r="E29" s="375"/>
      <c r="F29" s="986"/>
      <c r="G29" s="374"/>
      <c r="H29" s="373"/>
      <c r="I29" s="372"/>
      <c r="J29" s="988"/>
    </row>
    <row r="30" spans="1:13" ht="27.75" customHeight="1">
      <c r="A30" s="371" t="s">
        <v>74</v>
      </c>
      <c r="B30" s="370" t="s">
        <v>73</v>
      </c>
      <c r="C30" s="369">
        <v>0</v>
      </c>
      <c r="D30" s="369">
        <v>0</v>
      </c>
      <c r="E30" s="369">
        <f>SUM(C30:D30)</f>
        <v>0</v>
      </c>
      <c r="F30" s="986"/>
      <c r="G30" s="368">
        <v>0</v>
      </c>
      <c r="H30" s="367">
        <v>0</v>
      </c>
      <c r="I30" s="367">
        <f>SUM(G30:H30)</f>
        <v>0</v>
      </c>
      <c r="J30" s="988"/>
    </row>
    <row r="31" spans="1:13" ht="50.25" customHeight="1" thickBot="1">
      <c r="A31" s="366" t="s">
        <v>72</v>
      </c>
      <c r="B31" s="38" t="s">
        <v>407</v>
      </c>
      <c r="C31" s="365">
        <v>0</v>
      </c>
      <c r="D31" s="365">
        <v>0</v>
      </c>
      <c r="E31" s="365">
        <f>SUM(C31:D31)</f>
        <v>0</v>
      </c>
      <c r="F31" s="986"/>
      <c r="G31" s="364">
        <v>0</v>
      </c>
      <c r="H31" s="364">
        <v>0</v>
      </c>
      <c r="I31" s="364">
        <f>SUM(G31:H31)</f>
        <v>0</v>
      </c>
      <c r="J31" s="363"/>
    </row>
    <row r="32" spans="1:13" s="339" customFormat="1" ht="21.75" customHeight="1" thickBot="1">
      <c r="A32" s="976" t="s">
        <v>353</v>
      </c>
      <c r="B32" s="977"/>
      <c r="C32" s="362">
        <f>SUM(C24:C30)</f>
        <v>0</v>
      </c>
      <c r="D32" s="362">
        <f>SUM(D24:D30)</f>
        <v>0</v>
      </c>
      <c r="E32" s="362">
        <f>SUM(E24:E30)</f>
        <v>0</v>
      </c>
      <c r="F32" s="361"/>
      <c r="G32" s="362">
        <f>G24+G30</f>
        <v>0</v>
      </c>
      <c r="H32" s="362">
        <f t="shared" ref="H32:I32" si="1">H24+H30</f>
        <v>0</v>
      </c>
      <c r="I32" s="362">
        <f t="shared" si="1"/>
        <v>0</v>
      </c>
      <c r="J32" s="361">
        <f>SUM(J25,J22)</f>
        <v>0</v>
      </c>
    </row>
    <row r="33" spans="1:12" s="339" customFormat="1" ht="24.75" customHeight="1" thickBot="1">
      <c r="A33" s="964" t="s">
        <v>356</v>
      </c>
      <c r="B33" s="965"/>
      <c r="C33" s="359">
        <f>SUM(C20,C32)</f>
        <v>0</v>
      </c>
      <c r="D33" s="359">
        <f>SUM(D20,D32)</f>
        <v>0</v>
      </c>
      <c r="E33" s="359">
        <f>SUM(E20,E32)</f>
        <v>0</v>
      </c>
      <c r="F33" s="360">
        <f>F20</f>
        <v>0</v>
      </c>
      <c r="G33" s="359">
        <f>SUM(G20,G32)</f>
        <v>0</v>
      </c>
      <c r="H33" s="359">
        <f>SUM(H20,H32)</f>
        <v>0</v>
      </c>
      <c r="I33" s="359">
        <f>SUM(I32,I20)</f>
        <v>0</v>
      </c>
      <c r="J33" s="358">
        <f>SUM(J20,J32)</f>
        <v>0</v>
      </c>
    </row>
    <row r="34" spans="1:12" ht="21" customHeight="1" thickBot="1">
      <c r="A34" s="966" t="s">
        <v>71</v>
      </c>
      <c r="B34" s="967"/>
      <c r="C34" s="967"/>
      <c r="D34" s="967"/>
      <c r="E34" s="967"/>
      <c r="F34" s="967"/>
      <c r="G34" s="967"/>
      <c r="H34" s="967"/>
      <c r="I34" s="967"/>
      <c r="J34" s="968"/>
      <c r="K34" s="357"/>
      <c r="L34" s="356"/>
    </row>
    <row r="35" spans="1:12" ht="27.75" customHeight="1" thickBot="1">
      <c r="A35" s="355" t="s">
        <v>70</v>
      </c>
      <c r="B35" s="354" t="s">
        <v>243</v>
      </c>
      <c r="C35" s="353">
        <v>0</v>
      </c>
      <c r="D35" s="353">
        <v>0</v>
      </c>
      <c r="E35" s="353">
        <f>SUM(C35:D35)</f>
        <v>0</v>
      </c>
      <c r="F35" s="352"/>
      <c r="G35" s="351">
        <v>0</v>
      </c>
      <c r="H35" s="350">
        <v>0</v>
      </c>
      <c r="I35" s="350">
        <f>SUM(G35:H35)</f>
        <v>0</v>
      </c>
      <c r="J35" s="349"/>
    </row>
    <row r="36" spans="1:12" s="339" customFormat="1" ht="20.25" customHeight="1" thickBot="1">
      <c r="A36" s="348"/>
      <c r="B36" s="347" t="s">
        <v>355</v>
      </c>
      <c r="C36" s="346">
        <f>SUM(C20,C32,C35)</f>
        <v>0</v>
      </c>
      <c r="D36" s="345">
        <f>SUM(D20,D32,D35)</f>
        <v>0</v>
      </c>
      <c r="E36" s="345">
        <f>SUM(E20,E32,E35)</f>
        <v>0</v>
      </c>
      <c r="F36" s="344">
        <f>SUM(F20,F32)</f>
        <v>0</v>
      </c>
      <c r="G36" s="346">
        <f>SUM(G20,G32,G35)</f>
        <v>0</v>
      </c>
      <c r="H36" s="345">
        <f>SUM(H20,H32,H35)</f>
        <v>0</v>
      </c>
      <c r="I36" s="345">
        <f>SUM(I20,I32,I35)</f>
        <v>0</v>
      </c>
      <c r="J36" s="344">
        <f>SUM(J33)</f>
        <v>0</v>
      </c>
    </row>
    <row r="37" spans="1:12" s="339" customFormat="1" ht="20.25" customHeight="1">
      <c r="A37" s="343" t="s">
        <v>242</v>
      </c>
      <c r="B37" s="342"/>
      <c r="C37" s="341"/>
      <c r="D37" s="341"/>
      <c r="E37" s="341"/>
      <c r="F37" s="340"/>
      <c r="G37" s="341"/>
      <c r="H37" s="341"/>
      <c r="I37" s="341"/>
      <c r="J37" s="340"/>
    </row>
    <row r="38" spans="1:12" ht="21" customHeight="1"/>
    <row r="39" spans="1:12">
      <c r="B39" s="337" t="s">
        <v>68</v>
      </c>
      <c r="E39" s="337"/>
      <c r="F39" s="338"/>
      <c r="G39" s="337" t="s">
        <v>68</v>
      </c>
      <c r="H39" s="336"/>
      <c r="I39" s="336"/>
    </row>
    <row r="40" spans="1:12">
      <c r="B40" s="337"/>
      <c r="E40" s="337"/>
      <c r="F40" s="338"/>
      <c r="G40" s="337"/>
      <c r="H40" s="336"/>
      <c r="I40" s="336"/>
    </row>
    <row r="41" spans="1:12">
      <c r="B41" s="337" t="s">
        <v>370</v>
      </c>
      <c r="E41" s="337"/>
      <c r="F41" s="338"/>
      <c r="G41" s="337" t="s">
        <v>370</v>
      </c>
      <c r="H41" s="336"/>
      <c r="I41" s="336"/>
    </row>
    <row r="50" spans="3:7">
      <c r="C50" s="335"/>
      <c r="D50" s="335"/>
      <c r="E50" s="335"/>
      <c r="F50" s="335"/>
      <c r="G50" s="335"/>
    </row>
  </sheetData>
  <mergeCells count="19">
    <mergeCell ref="A3:B3"/>
    <mergeCell ref="A4:B4"/>
    <mergeCell ref="A11:A12"/>
    <mergeCell ref="G11:J11"/>
    <mergeCell ref="F26:F31"/>
    <mergeCell ref="J23:J30"/>
    <mergeCell ref="B11:B12"/>
    <mergeCell ref="C11:F11"/>
    <mergeCell ref="A8:J8"/>
    <mergeCell ref="A6:J6"/>
    <mergeCell ref="A9:J9"/>
    <mergeCell ref="A7:J7"/>
    <mergeCell ref="A33:B33"/>
    <mergeCell ref="A34:J34"/>
    <mergeCell ref="A13:J13"/>
    <mergeCell ref="A20:B20"/>
    <mergeCell ref="A21:J21"/>
    <mergeCell ref="F23:F24"/>
    <mergeCell ref="A32:B32"/>
  </mergeCells>
  <printOptions horizontalCentered="1"/>
  <pageMargins left="0.59055118110236227" right="0.19685039370078741" top="0.39370078740157483" bottom="0.39370078740157483" header="0.31496062992125984" footer="0.31496062992125984"/>
  <pageSetup paperSize="9" scale="75" orientation="portrait" verticalDpi="4" r:id="rId1"/>
  <headerFooter alignWithMargins="0">
    <oddFooter>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H45"/>
  <sheetViews>
    <sheetView view="pageBreakPreview" topLeftCell="A13" zoomScale="80" zoomScaleNormal="100" zoomScaleSheetLayoutView="80" workbookViewId="0">
      <selection activeCell="V27" sqref="V27"/>
    </sheetView>
  </sheetViews>
  <sheetFormatPr defaultRowHeight="15"/>
  <cols>
    <col min="1" max="1" width="4.7109375" style="79" customWidth="1"/>
    <col min="2" max="3" width="7.5703125" style="78" customWidth="1"/>
    <col min="4" max="4" width="14.5703125" style="78" customWidth="1"/>
    <col min="5" max="6" width="6.7109375" style="78" customWidth="1"/>
    <col min="7" max="7" width="16.140625" style="78" customWidth="1"/>
    <col min="8" max="8" width="12.140625" style="78" customWidth="1"/>
    <col min="9" max="9" width="7.85546875" style="432" customWidth="1"/>
    <col min="10" max="10" width="7.85546875" style="78" customWidth="1"/>
    <col min="11" max="11" width="14.42578125" style="78" customWidth="1"/>
    <col min="12" max="13" width="6.42578125" style="78" customWidth="1"/>
    <col min="14" max="14" width="16" style="78" customWidth="1"/>
    <col min="15" max="15" width="12.140625" style="78" customWidth="1"/>
    <col min="16" max="16384" width="9.140625" style="78"/>
  </cols>
  <sheetData>
    <row r="1" spans="1:15">
      <c r="E1" s="481"/>
      <c r="O1" s="482" t="s">
        <v>258</v>
      </c>
    </row>
    <row r="2" spans="1:15" ht="12.75" customHeight="1">
      <c r="B2" s="481" t="s">
        <v>113</v>
      </c>
      <c r="C2" s="481"/>
      <c r="D2" s="481"/>
      <c r="E2" s="480"/>
      <c r="F2" s="480"/>
    </row>
    <row r="3" spans="1:15" ht="12.75" customHeight="1">
      <c r="B3" s="1004" t="s">
        <v>157</v>
      </c>
      <c r="C3" s="1004"/>
      <c r="D3" s="1004"/>
      <c r="E3" s="480"/>
      <c r="F3" s="480"/>
    </row>
    <row r="4" spans="1:15" ht="15.75" customHeight="1">
      <c r="B4" s="880" t="s">
        <v>338</v>
      </c>
      <c r="C4" s="880"/>
      <c r="D4" s="880"/>
      <c r="E4" s="880"/>
      <c r="F4" s="880"/>
      <c r="G4" s="880"/>
      <c r="H4" s="880"/>
      <c r="I4" s="880"/>
      <c r="J4" s="880"/>
      <c r="K4" s="880"/>
      <c r="L4" s="880"/>
      <c r="M4" s="880"/>
      <c r="N4" s="880"/>
      <c r="O4" s="880"/>
    </row>
    <row r="5" spans="1:15" ht="15.75" customHeight="1">
      <c r="B5" s="880" t="s">
        <v>339</v>
      </c>
      <c r="C5" s="880"/>
      <c r="D5" s="880"/>
      <c r="E5" s="880"/>
      <c r="F5" s="880"/>
      <c r="G5" s="880"/>
      <c r="H5" s="880"/>
      <c r="I5" s="880"/>
      <c r="J5" s="880"/>
      <c r="K5" s="880"/>
      <c r="L5" s="880"/>
      <c r="M5" s="880"/>
      <c r="N5" s="880"/>
      <c r="O5" s="880"/>
    </row>
    <row r="6" spans="1:15" ht="15.75" customHeight="1">
      <c r="B6" s="880" t="s">
        <v>340</v>
      </c>
      <c r="C6" s="880"/>
      <c r="D6" s="880"/>
      <c r="E6" s="880"/>
      <c r="F6" s="880"/>
      <c r="G6" s="880"/>
      <c r="H6" s="880"/>
      <c r="I6" s="880"/>
      <c r="J6" s="880"/>
      <c r="K6" s="880"/>
      <c r="L6" s="880"/>
      <c r="M6" s="880"/>
      <c r="N6" s="880"/>
      <c r="O6" s="880"/>
    </row>
    <row r="7" spans="1:15" ht="40.5" customHeight="1">
      <c r="A7" s="880" t="s">
        <v>378</v>
      </c>
      <c r="B7" s="880"/>
      <c r="C7" s="880"/>
      <c r="D7" s="880"/>
      <c r="E7" s="880"/>
      <c r="F7" s="880"/>
      <c r="G7" s="880"/>
      <c r="H7" s="880"/>
      <c r="I7" s="880"/>
      <c r="J7" s="880"/>
      <c r="K7" s="880"/>
      <c r="L7" s="880"/>
      <c r="M7" s="880"/>
      <c r="N7" s="880"/>
      <c r="O7" s="880"/>
    </row>
    <row r="8" spans="1:15" ht="15" customHeight="1">
      <c r="B8" s="881" t="s">
        <v>348</v>
      </c>
      <c r="C8" s="881"/>
      <c r="D8" s="881"/>
      <c r="E8" s="881"/>
      <c r="F8" s="881"/>
      <c r="G8" s="881"/>
      <c r="H8" s="881"/>
      <c r="I8" s="881"/>
      <c r="J8" s="881"/>
      <c r="K8" s="881"/>
      <c r="L8" s="881"/>
      <c r="M8" s="881"/>
      <c r="N8" s="881"/>
      <c r="O8" s="881"/>
    </row>
    <row r="9" spans="1:15" ht="15" customHeight="1" thickBot="1">
      <c r="B9" s="479"/>
      <c r="C9" s="479"/>
      <c r="D9" s="479"/>
      <c r="E9" s="479"/>
      <c r="F9" s="479"/>
      <c r="G9" s="479"/>
      <c r="H9" s="479"/>
      <c r="I9" s="479"/>
      <c r="J9" s="479"/>
      <c r="K9" s="479"/>
      <c r="L9" s="479"/>
    </row>
    <row r="10" spans="1:15" ht="22.5" customHeight="1" thickBot="1">
      <c r="A10" s="995" t="s">
        <v>123</v>
      </c>
      <c r="B10" s="1008" t="s">
        <v>1</v>
      </c>
      <c r="C10" s="1009"/>
      <c r="D10" s="1005" t="s">
        <v>141</v>
      </c>
      <c r="E10" s="1006"/>
      <c r="F10" s="1006"/>
      <c r="G10" s="1006"/>
      <c r="H10" s="1007"/>
      <c r="I10" s="1008" t="s">
        <v>1</v>
      </c>
      <c r="J10" s="1009"/>
      <c r="K10" s="1005" t="s">
        <v>249</v>
      </c>
      <c r="L10" s="1006"/>
      <c r="M10" s="1006"/>
      <c r="N10" s="1006"/>
      <c r="O10" s="1007"/>
    </row>
    <row r="11" spans="1:15" s="475" customFormat="1" ht="39.75" customHeight="1">
      <c r="A11" s="996"/>
      <c r="B11" s="478" t="s">
        <v>257</v>
      </c>
      <c r="C11" s="476" t="s">
        <v>256</v>
      </c>
      <c r="D11" s="1000" t="s">
        <v>122</v>
      </c>
      <c r="E11" s="1002" t="s">
        <v>121</v>
      </c>
      <c r="F11" s="1003"/>
      <c r="G11" s="998" t="s">
        <v>255</v>
      </c>
      <c r="H11" s="1010" t="s">
        <v>379</v>
      </c>
      <c r="I11" s="477" t="s">
        <v>257</v>
      </c>
      <c r="J11" s="476" t="s">
        <v>256</v>
      </c>
      <c r="K11" s="1000" t="s">
        <v>122</v>
      </c>
      <c r="L11" s="1002" t="s">
        <v>121</v>
      </c>
      <c r="M11" s="1003"/>
      <c r="N11" s="998" t="s">
        <v>255</v>
      </c>
      <c r="O11" s="1010" t="s">
        <v>379</v>
      </c>
    </row>
    <row r="12" spans="1:15" s="81" customFormat="1" ht="29.25" customHeight="1" thickBot="1">
      <c r="A12" s="997"/>
      <c r="B12" s="474" t="s">
        <v>254</v>
      </c>
      <c r="C12" s="472" t="s">
        <v>254</v>
      </c>
      <c r="D12" s="1001"/>
      <c r="E12" s="123" t="s">
        <v>253</v>
      </c>
      <c r="F12" s="123" t="s">
        <v>252</v>
      </c>
      <c r="G12" s="999"/>
      <c r="H12" s="1011"/>
      <c r="I12" s="473" t="s">
        <v>254</v>
      </c>
      <c r="J12" s="472" t="s">
        <v>254</v>
      </c>
      <c r="K12" s="1001"/>
      <c r="L12" s="123" t="s">
        <v>253</v>
      </c>
      <c r="M12" s="123" t="s">
        <v>252</v>
      </c>
      <c r="N12" s="999"/>
      <c r="O12" s="1011"/>
    </row>
    <row r="13" spans="1:15" s="81" customFormat="1" ht="12.75">
      <c r="A13" s="471"/>
      <c r="B13" s="470"/>
      <c r="C13" s="469"/>
      <c r="D13" s="117"/>
      <c r="E13" s="118"/>
      <c r="F13" s="118"/>
      <c r="G13" s="117"/>
      <c r="H13" s="451">
        <v>0</v>
      </c>
      <c r="I13" s="468"/>
      <c r="J13" s="468"/>
      <c r="K13" s="117"/>
      <c r="L13" s="118"/>
      <c r="M13" s="118"/>
      <c r="N13" s="117"/>
      <c r="O13" s="116">
        <v>0</v>
      </c>
    </row>
    <row r="14" spans="1:15" s="81" customFormat="1" ht="12.75">
      <c r="A14" s="453"/>
      <c r="B14" s="463"/>
      <c r="C14" s="462"/>
      <c r="D14" s="106"/>
      <c r="E14" s="118"/>
      <c r="F14" s="118"/>
      <c r="G14" s="117"/>
      <c r="H14" s="451">
        <v>0</v>
      </c>
      <c r="I14" s="461"/>
      <c r="J14" s="461"/>
      <c r="K14" s="106"/>
      <c r="L14" s="118"/>
      <c r="M14" s="118"/>
      <c r="N14" s="117"/>
      <c r="O14" s="116">
        <v>0</v>
      </c>
    </row>
    <row r="15" spans="1:15" s="110" customFormat="1" ht="12.75">
      <c r="A15" s="460"/>
      <c r="B15" s="466"/>
      <c r="C15" s="465"/>
      <c r="D15" s="456"/>
      <c r="E15" s="455"/>
      <c r="F15" s="455"/>
      <c r="G15" s="454"/>
      <c r="H15" s="451">
        <v>0</v>
      </c>
      <c r="I15" s="464"/>
      <c r="J15" s="464"/>
      <c r="K15" s="456"/>
      <c r="L15" s="455"/>
      <c r="M15" s="455"/>
      <c r="N15" s="454"/>
      <c r="O15" s="116">
        <v>0</v>
      </c>
    </row>
    <row r="16" spans="1:15" s="81" customFormat="1" ht="12.75">
      <c r="A16" s="453"/>
      <c r="B16" s="452"/>
      <c r="C16" s="108"/>
      <c r="D16" s="106"/>
      <c r="E16" s="107"/>
      <c r="F16" s="107"/>
      <c r="G16" s="106"/>
      <c r="H16" s="451">
        <v>0</v>
      </c>
      <c r="I16" s="450"/>
      <c r="J16" s="450"/>
      <c r="K16" s="106"/>
      <c r="L16" s="107"/>
      <c r="M16" s="107"/>
      <c r="N16" s="106"/>
      <c r="O16" s="116">
        <v>0</v>
      </c>
    </row>
    <row r="17" spans="1:15" s="81" customFormat="1" ht="12.75">
      <c r="A17" s="453"/>
      <c r="B17" s="463"/>
      <c r="C17" s="462"/>
      <c r="D17" s="106"/>
      <c r="E17" s="107"/>
      <c r="F17" s="107"/>
      <c r="G17" s="106"/>
      <c r="H17" s="451">
        <v>0</v>
      </c>
      <c r="I17" s="461"/>
      <c r="J17" s="461"/>
      <c r="K17" s="106"/>
      <c r="L17" s="107"/>
      <c r="M17" s="107"/>
      <c r="N17" s="106"/>
      <c r="O17" s="116">
        <v>0</v>
      </c>
    </row>
    <row r="18" spans="1:15" s="81" customFormat="1" ht="12.75">
      <c r="A18" s="453"/>
      <c r="B18" s="463"/>
      <c r="C18" s="462"/>
      <c r="D18" s="106"/>
      <c r="E18" s="107"/>
      <c r="F18" s="107"/>
      <c r="G18" s="106"/>
      <c r="H18" s="451">
        <v>0</v>
      </c>
      <c r="I18" s="461"/>
      <c r="J18" s="461"/>
      <c r="K18" s="106"/>
      <c r="L18" s="107"/>
      <c r="M18" s="107"/>
      <c r="N18" s="106"/>
      <c r="O18" s="116">
        <v>0</v>
      </c>
    </row>
    <row r="19" spans="1:15" s="110" customFormat="1" ht="12.75">
      <c r="A19" s="460"/>
      <c r="B19" s="466"/>
      <c r="C19" s="465"/>
      <c r="D19" s="456"/>
      <c r="E19" s="455"/>
      <c r="F19" s="455"/>
      <c r="G19" s="454"/>
      <c r="H19" s="451">
        <v>0</v>
      </c>
      <c r="I19" s="464"/>
      <c r="J19" s="464"/>
      <c r="K19" s="456"/>
      <c r="L19" s="455"/>
      <c r="M19" s="455"/>
      <c r="N19" s="454"/>
      <c r="O19" s="116">
        <v>0</v>
      </c>
    </row>
    <row r="20" spans="1:15" s="81" customFormat="1" ht="12.75">
      <c r="A20" s="453"/>
      <c r="B20" s="452"/>
      <c r="C20" s="108"/>
      <c r="D20" s="106"/>
      <c r="E20" s="107"/>
      <c r="F20" s="107"/>
      <c r="G20" s="106"/>
      <c r="H20" s="451">
        <v>0</v>
      </c>
      <c r="I20" s="450"/>
      <c r="J20" s="450"/>
      <c r="K20" s="106"/>
      <c r="L20" s="107"/>
      <c r="M20" s="107"/>
      <c r="N20" s="106"/>
      <c r="O20" s="116">
        <v>0</v>
      </c>
    </row>
    <row r="21" spans="1:15" s="81" customFormat="1" ht="12.75">
      <c r="A21" s="453"/>
      <c r="B21" s="463"/>
      <c r="C21" s="462"/>
      <c r="D21" s="106"/>
      <c r="E21" s="107"/>
      <c r="F21" s="107"/>
      <c r="G21" s="106"/>
      <c r="H21" s="451">
        <v>0</v>
      </c>
      <c r="I21" s="461"/>
      <c r="J21" s="461"/>
      <c r="K21" s="467"/>
      <c r="L21" s="107"/>
      <c r="M21" s="107"/>
      <c r="N21" s="106"/>
      <c r="O21" s="116">
        <v>0</v>
      </c>
    </row>
    <row r="22" spans="1:15" s="81" customFormat="1" ht="12.75">
      <c r="A22" s="453"/>
      <c r="B22" s="463"/>
      <c r="C22" s="462"/>
      <c r="D22" s="106"/>
      <c r="E22" s="107"/>
      <c r="F22" s="107"/>
      <c r="G22" s="106"/>
      <c r="H22" s="451">
        <v>0</v>
      </c>
      <c r="I22" s="461"/>
      <c r="J22" s="461"/>
      <c r="K22" s="106"/>
      <c r="L22" s="107"/>
      <c r="M22" s="107"/>
      <c r="N22" s="106"/>
      <c r="O22" s="116">
        <v>0</v>
      </c>
    </row>
    <row r="23" spans="1:15" s="110" customFormat="1" ht="12.75">
      <c r="A23" s="460"/>
      <c r="B23" s="466"/>
      <c r="C23" s="465"/>
      <c r="D23" s="456"/>
      <c r="E23" s="455"/>
      <c r="F23" s="455"/>
      <c r="G23" s="454"/>
      <c r="H23" s="451">
        <v>0</v>
      </c>
      <c r="I23" s="464"/>
      <c r="J23" s="464"/>
      <c r="K23" s="456"/>
      <c r="L23" s="455"/>
      <c r="M23" s="455"/>
      <c r="N23" s="454"/>
      <c r="O23" s="116">
        <v>0</v>
      </c>
    </row>
    <row r="24" spans="1:15" s="81" customFormat="1" ht="12.75">
      <c r="A24" s="453"/>
      <c r="B24" s="452"/>
      <c r="C24" s="108"/>
      <c r="D24" s="106"/>
      <c r="E24" s="107"/>
      <c r="F24" s="107"/>
      <c r="G24" s="106"/>
      <c r="H24" s="451">
        <v>0</v>
      </c>
      <c r="I24" s="450"/>
      <c r="J24" s="450"/>
      <c r="K24" s="106"/>
      <c r="L24" s="107"/>
      <c r="M24" s="107"/>
      <c r="N24" s="106"/>
      <c r="O24" s="116">
        <v>0</v>
      </c>
    </row>
    <row r="25" spans="1:15" s="81" customFormat="1" ht="12.75">
      <c r="A25" s="453"/>
      <c r="B25" s="463"/>
      <c r="C25" s="462"/>
      <c r="D25" s="106"/>
      <c r="E25" s="107"/>
      <c r="F25" s="107"/>
      <c r="G25" s="106"/>
      <c r="H25" s="451">
        <v>0</v>
      </c>
      <c r="I25" s="461"/>
      <c r="J25" s="461"/>
      <c r="K25" s="106"/>
      <c r="L25" s="107"/>
      <c r="M25" s="107"/>
      <c r="N25" s="106"/>
      <c r="O25" s="116">
        <v>0</v>
      </c>
    </row>
    <row r="26" spans="1:15" s="81" customFormat="1" ht="12.75">
      <c r="A26" s="453"/>
      <c r="B26" s="463"/>
      <c r="C26" s="462"/>
      <c r="D26" s="106"/>
      <c r="E26" s="107"/>
      <c r="F26" s="107"/>
      <c r="G26" s="106"/>
      <c r="H26" s="451">
        <v>0</v>
      </c>
      <c r="I26" s="461"/>
      <c r="J26" s="461"/>
      <c r="K26" s="106"/>
      <c r="L26" s="107"/>
      <c r="M26" s="107"/>
      <c r="N26" s="106"/>
      <c r="O26" s="116">
        <v>0</v>
      </c>
    </row>
    <row r="27" spans="1:15" s="110" customFormat="1" ht="12.75">
      <c r="A27" s="460"/>
      <c r="B27" s="459"/>
      <c r="C27" s="458"/>
      <c r="D27" s="456"/>
      <c r="E27" s="455"/>
      <c r="F27" s="455"/>
      <c r="G27" s="454"/>
      <c r="H27" s="451">
        <v>0</v>
      </c>
      <c r="I27" s="457"/>
      <c r="J27" s="457"/>
      <c r="K27" s="456"/>
      <c r="L27" s="455"/>
      <c r="M27" s="455"/>
      <c r="N27" s="454"/>
      <c r="O27" s="116">
        <v>0</v>
      </c>
    </row>
    <row r="28" spans="1:15" s="81" customFormat="1" ht="12.75">
      <c r="A28" s="453"/>
      <c r="B28" s="452"/>
      <c r="C28" s="108"/>
      <c r="D28" s="106"/>
      <c r="E28" s="107"/>
      <c r="F28" s="107"/>
      <c r="G28" s="106"/>
      <c r="H28" s="451">
        <v>0</v>
      </c>
      <c r="I28" s="450"/>
      <c r="J28" s="450"/>
      <c r="K28" s="106"/>
      <c r="L28" s="107"/>
      <c r="M28" s="107"/>
      <c r="N28" s="106"/>
      <c r="O28" s="116">
        <v>0</v>
      </c>
    </row>
    <row r="29" spans="1:15" s="81" customFormat="1" ht="12.75">
      <c r="A29" s="453"/>
      <c r="B29" s="463"/>
      <c r="C29" s="462"/>
      <c r="D29" s="106"/>
      <c r="E29" s="107"/>
      <c r="F29" s="107"/>
      <c r="G29" s="106"/>
      <c r="H29" s="451">
        <v>0</v>
      </c>
      <c r="I29" s="461"/>
      <c r="J29" s="461"/>
      <c r="K29" s="106"/>
      <c r="L29" s="107"/>
      <c r="M29" s="107"/>
      <c r="N29" s="106"/>
      <c r="O29" s="116">
        <v>0</v>
      </c>
    </row>
    <row r="30" spans="1:15" s="81" customFormat="1" ht="12.75">
      <c r="A30" s="453"/>
      <c r="B30" s="463"/>
      <c r="C30" s="462"/>
      <c r="D30" s="106"/>
      <c r="E30" s="107"/>
      <c r="F30" s="107"/>
      <c r="G30" s="106"/>
      <c r="H30" s="451">
        <v>0</v>
      </c>
      <c r="I30" s="461"/>
      <c r="J30" s="461"/>
      <c r="K30" s="106"/>
      <c r="L30" s="107"/>
      <c r="M30" s="107"/>
      <c r="N30" s="106"/>
      <c r="O30" s="116">
        <v>0</v>
      </c>
    </row>
    <row r="31" spans="1:15" s="110" customFormat="1" ht="12.75">
      <c r="A31" s="460"/>
      <c r="B31" s="459"/>
      <c r="C31" s="458"/>
      <c r="D31" s="456"/>
      <c r="E31" s="455"/>
      <c r="F31" s="455"/>
      <c r="G31" s="454"/>
      <c r="H31" s="451">
        <v>0</v>
      </c>
      <c r="I31" s="457"/>
      <c r="J31" s="457"/>
      <c r="K31" s="456"/>
      <c r="L31" s="455"/>
      <c r="M31" s="455"/>
      <c r="N31" s="454"/>
      <c r="O31" s="116">
        <v>0</v>
      </c>
    </row>
    <row r="32" spans="1:15" s="81" customFormat="1" ht="12.75">
      <c r="A32" s="453"/>
      <c r="B32" s="452"/>
      <c r="C32" s="108"/>
      <c r="D32" s="106"/>
      <c r="E32" s="107"/>
      <c r="F32" s="107"/>
      <c r="G32" s="106"/>
      <c r="H32" s="451">
        <v>0</v>
      </c>
      <c r="I32" s="450"/>
      <c r="J32" s="450"/>
      <c r="K32" s="106"/>
      <c r="L32" s="107"/>
      <c r="M32" s="107"/>
      <c r="N32" s="106"/>
      <c r="O32" s="116">
        <v>0</v>
      </c>
    </row>
    <row r="33" spans="1:216" s="81" customFormat="1" ht="12.75">
      <c r="A33" s="453"/>
      <c r="B33" s="463"/>
      <c r="C33" s="462"/>
      <c r="D33" s="106"/>
      <c r="E33" s="107"/>
      <c r="F33" s="107"/>
      <c r="G33" s="106"/>
      <c r="H33" s="451">
        <v>0</v>
      </c>
      <c r="I33" s="461"/>
      <c r="J33" s="461"/>
      <c r="K33" s="106"/>
      <c r="L33" s="107"/>
      <c r="M33" s="107"/>
      <c r="N33" s="106"/>
      <c r="O33" s="116">
        <v>0</v>
      </c>
    </row>
    <row r="34" spans="1:216" s="81" customFormat="1" ht="12.75">
      <c r="A34" s="453"/>
      <c r="B34" s="463"/>
      <c r="C34" s="462"/>
      <c r="D34" s="106"/>
      <c r="E34" s="107"/>
      <c r="F34" s="107"/>
      <c r="G34" s="106"/>
      <c r="H34" s="451">
        <v>0</v>
      </c>
      <c r="I34" s="461"/>
      <c r="J34" s="461"/>
      <c r="K34" s="106"/>
      <c r="L34" s="107"/>
      <c r="M34" s="107"/>
      <c r="N34" s="106"/>
      <c r="O34" s="116">
        <v>0</v>
      </c>
    </row>
    <row r="35" spans="1:216" s="110" customFormat="1" ht="12.75">
      <c r="A35" s="460"/>
      <c r="B35" s="459"/>
      <c r="C35" s="458"/>
      <c r="D35" s="456"/>
      <c r="E35" s="455"/>
      <c r="F35" s="455"/>
      <c r="G35" s="454"/>
      <c r="H35" s="451">
        <v>0</v>
      </c>
      <c r="I35" s="457"/>
      <c r="J35" s="457"/>
      <c r="K35" s="456"/>
      <c r="L35" s="455"/>
      <c r="M35" s="455"/>
      <c r="N35" s="454"/>
      <c r="O35" s="116">
        <v>0</v>
      </c>
    </row>
    <row r="36" spans="1:216" s="81" customFormat="1" ht="12.75">
      <c r="A36" s="453"/>
      <c r="B36" s="463"/>
      <c r="C36" s="462"/>
      <c r="D36" s="106"/>
      <c r="E36" s="107"/>
      <c r="F36" s="107"/>
      <c r="G36" s="106"/>
      <c r="H36" s="451">
        <v>0</v>
      </c>
      <c r="I36" s="461"/>
      <c r="J36" s="461"/>
      <c r="K36" s="106"/>
      <c r="L36" s="107"/>
      <c r="M36" s="107"/>
      <c r="N36" s="106"/>
      <c r="O36" s="116">
        <v>0</v>
      </c>
    </row>
    <row r="37" spans="1:216" s="81" customFormat="1" ht="12.75">
      <c r="A37" s="453"/>
      <c r="B37" s="452"/>
      <c r="C37" s="108"/>
      <c r="D37" s="106"/>
      <c r="E37" s="107"/>
      <c r="F37" s="107"/>
      <c r="G37" s="106"/>
      <c r="H37" s="451">
        <v>0</v>
      </c>
      <c r="I37" s="450"/>
      <c r="J37" s="450"/>
      <c r="K37" s="106"/>
      <c r="L37" s="107"/>
      <c r="M37" s="107"/>
      <c r="N37" s="106"/>
      <c r="O37" s="116">
        <v>0</v>
      </c>
    </row>
    <row r="38" spans="1:216" s="110" customFormat="1" ht="13.5" thickBot="1">
      <c r="A38" s="449"/>
      <c r="B38" s="448"/>
      <c r="C38" s="447"/>
      <c r="D38" s="444"/>
      <c r="E38" s="443"/>
      <c r="F38" s="443"/>
      <c r="G38" s="442"/>
      <c r="H38" s="446">
        <v>0</v>
      </c>
      <c r="I38" s="445"/>
      <c r="J38" s="445"/>
      <c r="K38" s="444"/>
      <c r="L38" s="443"/>
      <c r="M38" s="443"/>
      <c r="N38" s="442"/>
      <c r="O38" s="441">
        <v>0</v>
      </c>
    </row>
    <row r="39" spans="1:216" s="437" customFormat="1" ht="30.75" customHeight="1">
      <c r="A39" s="440"/>
      <c r="D39" s="98" t="s">
        <v>115</v>
      </c>
      <c r="E39" s="96">
        <f>SUM(E13:E38)</f>
        <v>0</v>
      </c>
      <c r="F39" s="96">
        <f>SUM(F13:F38)</f>
        <v>0</v>
      </c>
      <c r="G39" s="96"/>
      <c r="H39" s="95">
        <f>SUM(H13:H38)</f>
        <v>0</v>
      </c>
      <c r="K39" s="98" t="s">
        <v>115</v>
      </c>
      <c r="L39" s="96">
        <f>SUM(L13:L38)</f>
        <v>0</v>
      </c>
      <c r="M39" s="96">
        <f>SUM(M13:M38)</f>
        <v>0</v>
      </c>
      <c r="N39" s="96"/>
      <c r="O39" s="95">
        <f>SUM(O13:O38)</f>
        <v>0</v>
      </c>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c r="ED39" s="94"/>
      <c r="EE39" s="94"/>
      <c r="EF39" s="94"/>
      <c r="EG39" s="94"/>
      <c r="EH39" s="94"/>
      <c r="EI39" s="94"/>
      <c r="EJ39" s="94"/>
      <c r="EK39" s="94"/>
      <c r="EL39" s="94"/>
      <c r="EM39" s="94"/>
      <c r="EN39" s="94"/>
      <c r="EO39" s="94"/>
      <c r="EP39" s="94"/>
      <c r="EQ39" s="94"/>
      <c r="ER39" s="94"/>
      <c r="ES39" s="94"/>
      <c r="ET39" s="94"/>
      <c r="EU39" s="94"/>
      <c r="EV39" s="94"/>
      <c r="EW39" s="94"/>
      <c r="EX39" s="94"/>
      <c r="EY39" s="94"/>
      <c r="EZ39" s="94"/>
      <c r="FA39" s="94"/>
      <c r="FB39" s="94"/>
      <c r="FC39" s="94"/>
      <c r="FD39" s="94"/>
      <c r="FE39" s="94"/>
      <c r="FF39" s="94"/>
      <c r="FG39" s="94"/>
      <c r="FH39" s="94"/>
      <c r="FI39" s="94"/>
      <c r="FJ39" s="94"/>
      <c r="FK39" s="94"/>
      <c r="FL39" s="94"/>
      <c r="FM39" s="94"/>
      <c r="FN39" s="94"/>
      <c r="FO39" s="94"/>
      <c r="FP39" s="94"/>
      <c r="FQ39" s="94"/>
      <c r="FR39" s="94"/>
      <c r="FS39" s="94"/>
      <c r="FT39" s="94"/>
      <c r="FU39" s="94"/>
      <c r="FV39" s="94"/>
      <c r="FW39" s="94"/>
      <c r="FX39" s="94"/>
      <c r="FY39" s="94"/>
      <c r="FZ39" s="94"/>
      <c r="GA39" s="94"/>
      <c r="GB39" s="94"/>
      <c r="GC39" s="94"/>
      <c r="GD39" s="94"/>
      <c r="GE39" s="94"/>
      <c r="GF39" s="94"/>
      <c r="GG39" s="94"/>
      <c r="GH39" s="94"/>
      <c r="GI39" s="94"/>
      <c r="GJ39" s="94"/>
      <c r="GK39" s="94"/>
      <c r="GL39" s="94"/>
      <c r="GM39" s="94"/>
      <c r="GN39" s="94"/>
      <c r="GO39" s="94"/>
      <c r="GP39" s="94"/>
      <c r="GQ39" s="94"/>
      <c r="GR39" s="94"/>
      <c r="GS39" s="94"/>
      <c r="GT39" s="94"/>
      <c r="GU39" s="94"/>
      <c r="GV39" s="94"/>
      <c r="GW39" s="94"/>
      <c r="GX39" s="94"/>
      <c r="GY39" s="94"/>
      <c r="GZ39" s="94"/>
      <c r="HA39" s="94"/>
      <c r="HB39" s="94"/>
      <c r="HC39" s="94"/>
      <c r="HD39" s="94"/>
      <c r="HE39" s="94"/>
      <c r="HF39" s="94"/>
      <c r="HG39" s="94"/>
      <c r="HH39" s="94"/>
    </row>
    <row r="40" spans="1:216" s="437" customFormat="1" ht="15.75">
      <c r="A40" s="440"/>
      <c r="C40" s="98"/>
      <c r="D40" s="96"/>
      <c r="E40" s="96"/>
      <c r="F40" s="438"/>
      <c r="G40" s="438"/>
      <c r="H40" s="438"/>
      <c r="I40" s="439"/>
      <c r="J40" s="438"/>
      <c r="K40" s="438"/>
      <c r="L40" s="438"/>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c r="FY40" s="94"/>
      <c r="FZ40" s="94"/>
      <c r="GA40" s="94"/>
      <c r="GB40" s="94"/>
      <c r="GC40" s="94"/>
      <c r="GD40" s="94"/>
      <c r="GE40" s="94"/>
      <c r="GF40" s="94"/>
      <c r="GG40" s="94"/>
      <c r="GH40" s="94"/>
      <c r="GI40" s="94"/>
      <c r="GJ40" s="94"/>
      <c r="GK40" s="94"/>
      <c r="GL40" s="94"/>
      <c r="GM40" s="94"/>
      <c r="GN40" s="94"/>
      <c r="GO40" s="94"/>
      <c r="GP40" s="94"/>
      <c r="GQ40" s="94"/>
      <c r="GR40" s="94"/>
      <c r="GS40" s="94"/>
      <c r="GT40" s="94"/>
      <c r="GU40" s="94"/>
      <c r="GV40" s="94"/>
      <c r="GW40" s="94"/>
      <c r="GX40" s="94"/>
      <c r="GY40" s="94"/>
      <c r="GZ40" s="94"/>
      <c r="HA40" s="94"/>
      <c r="HB40" s="94"/>
      <c r="HC40" s="94"/>
      <c r="HD40" s="94"/>
      <c r="HE40" s="94"/>
      <c r="HF40" s="94"/>
      <c r="HG40" s="94"/>
      <c r="HH40" s="94"/>
    </row>
    <row r="41" spans="1:216" s="83" customFormat="1" ht="15" customHeight="1">
      <c r="A41" s="994" t="s">
        <v>334</v>
      </c>
      <c r="B41" s="994"/>
      <c r="C41" s="994"/>
      <c r="D41" s="994"/>
      <c r="E41" s="994"/>
      <c r="F41" s="435"/>
      <c r="G41" s="435"/>
      <c r="H41" s="435"/>
      <c r="I41" s="436"/>
      <c r="J41" s="435"/>
      <c r="K41" s="435"/>
      <c r="L41" s="435"/>
    </row>
    <row r="42" spans="1:216" s="83" customFormat="1" ht="15" customHeight="1">
      <c r="B42" s="434"/>
      <c r="C42" s="434"/>
      <c r="D42" s="434"/>
      <c r="E42" s="434"/>
      <c r="I42" s="433"/>
    </row>
    <row r="43" spans="1:216">
      <c r="G43" s="80" t="s">
        <v>68</v>
      </c>
      <c r="H43" s="80"/>
      <c r="N43" s="80" t="s">
        <v>68</v>
      </c>
    </row>
    <row r="44" spans="1:216" ht="13.5" customHeight="1">
      <c r="G44" s="80"/>
      <c r="H44" s="80"/>
      <c r="N44" s="80"/>
    </row>
    <row r="45" spans="1:216">
      <c r="G45" s="80" t="s">
        <v>370</v>
      </c>
      <c r="H45" s="80"/>
      <c r="N45" s="80" t="s">
        <v>370</v>
      </c>
    </row>
  </sheetData>
  <mergeCells count="20">
    <mergeCell ref="B3:D3"/>
    <mergeCell ref="D10:H10"/>
    <mergeCell ref="B10:C10"/>
    <mergeCell ref="B8:O8"/>
    <mergeCell ref="L11:M11"/>
    <mergeCell ref="H11:H12"/>
    <mergeCell ref="O11:O12"/>
    <mergeCell ref="K10:O10"/>
    <mergeCell ref="I10:J10"/>
    <mergeCell ref="K11:K12"/>
    <mergeCell ref="A41:E41"/>
    <mergeCell ref="A10:A12"/>
    <mergeCell ref="B5:O5"/>
    <mergeCell ref="B4:O4"/>
    <mergeCell ref="B6:O6"/>
    <mergeCell ref="N11:N12"/>
    <mergeCell ref="D11:D12"/>
    <mergeCell ref="E11:F11"/>
    <mergeCell ref="G11:G12"/>
    <mergeCell ref="A7:O7"/>
  </mergeCells>
  <printOptions horizontalCentered="1"/>
  <pageMargins left="0.39370078740157483" right="0.19685039370078741" top="0.59055118110236227" bottom="0.39370078740157483" header="0.31496062992125984" footer="0.31496062992125984"/>
  <pageSetup paperSize="9" scale="55" orientation="landscape" verticalDpi="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7"/>
  <sheetViews>
    <sheetView view="pageBreakPreview" topLeftCell="A22" zoomScale="140" zoomScaleNormal="100" zoomScaleSheetLayoutView="140" workbookViewId="0">
      <selection activeCell="B25" sqref="B25"/>
    </sheetView>
  </sheetViews>
  <sheetFormatPr defaultRowHeight="12.75"/>
  <cols>
    <col min="1" max="1" width="4.5703125" style="127" customWidth="1"/>
    <col min="2" max="2" width="47" style="127" customWidth="1"/>
    <col min="3" max="3" width="16.85546875" style="127" customWidth="1"/>
    <col min="4" max="4" width="19.28515625" style="127" customWidth="1"/>
    <col min="5" max="5" width="3.28515625" style="127" customWidth="1"/>
    <col min="6" max="16384" width="9.140625" style="127"/>
  </cols>
  <sheetData>
    <row r="1" spans="1:15">
      <c r="D1" s="143" t="s">
        <v>260</v>
      </c>
    </row>
    <row r="2" spans="1:15">
      <c r="D2" s="482"/>
    </row>
    <row r="3" spans="1:15">
      <c r="B3" s="896"/>
      <c r="C3" s="896"/>
      <c r="D3" s="896"/>
    </row>
    <row r="4" spans="1:15">
      <c r="A4" s="127" t="s">
        <v>113</v>
      </c>
    </row>
    <row r="5" spans="1:15">
      <c r="A5" s="130" t="s">
        <v>157</v>
      </c>
    </row>
    <row r="6" spans="1:15">
      <c r="A6" s="130"/>
    </row>
    <row r="7" spans="1:15" ht="15.75">
      <c r="A7" s="880" t="s">
        <v>259</v>
      </c>
      <c r="B7" s="880"/>
      <c r="C7" s="880"/>
      <c r="D7" s="880"/>
    </row>
    <row r="8" spans="1:15" ht="32.25" customHeight="1">
      <c r="A8" s="1016" t="s">
        <v>371</v>
      </c>
      <c r="B8" s="958"/>
      <c r="C8" s="958"/>
      <c r="D8" s="958"/>
      <c r="E8" s="73"/>
      <c r="F8" s="73"/>
      <c r="G8" s="73"/>
      <c r="H8" s="73"/>
      <c r="I8" s="73"/>
      <c r="J8" s="73"/>
      <c r="K8" s="73"/>
      <c r="L8" s="73"/>
      <c r="M8" s="73"/>
      <c r="N8" s="73"/>
      <c r="O8" s="73"/>
    </row>
    <row r="9" spans="1:15" ht="15.75">
      <c r="A9" s="1017"/>
      <c r="B9" s="1017"/>
      <c r="C9" s="1017"/>
      <c r="D9" s="1017"/>
    </row>
    <row r="10" spans="1:15" ht="15">
      <c r="A10" s="898" t="s">
        <v>349</v>
      </c>
      <c r="B10" s="899"/>
      <c r="C10" s="899"/>
      <c r="D10" s="899"/>
    </row>
    <row r="11" spans="1:15" ht="16.5" thickBot="1">
      <c r="D11" s="503"/>
    </row>
    <row r="12" spans="1:15" ht="26.25" thickBot="1">
      <c r="A12" s="142" t="s">
        <v>143</v>
      </c>
      <c r="B12" s="502" t="s">
        <v>142</v>
      </c>
      <c r="C12" s="502" t="s">
        <v>141</v>
      </c>
      <c r="D12" s="501" t="s">
        <v>249</v>
      </c>
    </row>
    <row r="13" spans="1:15">
      <c r="A13" s="1013" t="s">
        <v>105</v>
      </c>
      <c r="B13" s="492" t="s">
        <v>140</v>
      </c>
      <c r="C13" s="491">
        <f>SUM(C14:C16)</f>
        <v>0</v>
      </c>
      <c r="D13" s="489">
        <f>SUM(D14:D16)</f>
        <v>0</v>
      </c>
    </row>
    <row r="14" spans="1:15">
      <c r="A14" s="1018"/>
      <c r="B14" s="498" t="s">
        <v>139</v>
      </c>
      <c r="C14" s="486">
        <v>0</v>
      </c>
      <c r="D14" s="496">
        <v>0</v>
      </c>
    </row>
    <row r="15" spans="1:15" ht="25.5">
      <c r="A15" s="1018"/>
      <c r="B15" s="500" t="s">
        <v>138</v>
      </c>
      <c r="C15" s="486">
        <v>0</v>
      </c>
      <c r="D15" s="496">
        <v>0</v>
      </c>
    </row>
    <row r="16" spans="1:15" ht="26.25" thickBot="1">
      <c r="A16" s="1018"/>
      <c r="B16" s="499" t="s">
        <v>137</v>
      </c>
      <c r="C16" s="486">
        <v>0</v>
      </c>
      <c r="D16" s="496">
        <v>0</v>
      </c>
    </row>
    <row r="17" spans="1:4">
      <c r="A17" s="1013" t="s">
        <v>103</v>
      </c>
      <c r="B17" s="714" t="s">
        <v>136</v>
      </c>
      <c r="C17" s="491">
        <f>SUM(C18:C21)</f>
        <v>0</v>
      </c>
      <c r="D17" s="489">
        <f>SUM(D18:D21)</f>
        <v>0</v>
      </c>
    </row>
    <row r="18" spans="1:4">
      <c r="A18" s="1014"/>
      <c r="B18" s="498" t="s">
        <v>135</v>
      </c>
      <c r="C18" s="486">
        <v>0</v>
      </c>
      <c r="D18" s="496">
        <v>0</v>
      </c>
    </row>
    <row r="19" spans="1:4">
      <c r="A19" s="1014"/>
      <c r="B19" s="498" t="s">
        <v>134</v>
      </c>
      <c r="C19" s="486">
        <v>0</v>
      </c>
      <c r="D19" s="496">
        <v>0</v>
      </c>
    </row>
    <row r="20" spans="1:4">
      <c r="A20" s="1014"/>
      <c r="B20" s="497" t="s">
        <v>133</v>
      </c>
      <c r="C20" s="486">
        <v>0</v>
      </c>
      <c r="D20" s="496">
        <v>0</v>
      </c>
    </row>
    <row r="21" spans="1:4" ht="26.25" thickBot="1">
      <c r="A21" s="1015"/>
      <c r="B21" s="495" t="s">
        <v>408</v>
      </c>
      <c r="C21" s="494">
        <v>0</v>
      </c>
      <c r="D21" s="493">
        <v>0</v>
      </c>
    </row>
    <row r="22" spans="1:4" ht="13.5" thickBot="1">
      <c r="A22" s="490" t="s">
        <v>101</v>
      </c>
      <c r="B22" s="492" t="s">
        <v>132</v>
      </c>
      <c r="C22" s="491">
        <v>0</v>
      </c>
      <c r="D22" s="489">
        <v>0</v>
      </c>
    </row>
    <row r="23" spans="1:4" ht="15.75" customHeight="1" thickBot="1">
      <c r="A23" s="490" t="s">
        <v>99</v>
      </c>
      <c r="B23" s="597" t="s">
        <v>131</v>
      </c>
      <c r="C23" s="600">
        <v>0</v>
      </c>
      <c r="D23" s="489">
        <v>0</v>
      </c>
    </row>
    <row r="24" spans="1:4" ht="15.75" thickBot="1">
      <c r="A24" s="485" t="s">
        <v>97</v>
      </c>
      <c r="B24" s="598" t="s">
        <v>130</v>
      </c>
      <c r="C24" s="600">
        <v>0</v>
      </c>
      <c r="D24" s="596">
        <v>0</v>
      </c>
    </row>
    <row r="25" spans="1:4" ht="15.75" thickBot="1">
      <c r="A25" s="601" t="s">
        <v>95</v>
      </c>
      <c r="B25" s="599" t="s">
        <v>361</v>
      </c>
      <c r="C25" s="600">
        <v>0</v>
      </c>
      <c r="D25" s="596">
        <v>0</v>
      </c>
    </row>
    <row r="26" spans="1:4">
      <c r="A26" s="1012" t="s">
        <v>90</v>
      </c>
      <c r="B26" s="715" t="s">
        <v>129</v>
      </c>
      <c r="C26" s="488">
        <f>SUM(C27:C29)</f>
        <v>0</v>
      </c>
      <c r="D26" s="136">
        <f>SUM(D27:D29)</f>
        <v>0</v>
      </c>
    </row>
    <row r="27" spans="1:4">
      <c r="A27" s="1012"/>
      <c r="B27" s="487" t="s">
        <v>128</v>
      </c>
      <c r="C27" s="486">
        <v>0</v>
      </c>
      <c r="D27" s="135">
        <v>0</v>
      </c>
    </row>
    <row r="28" spans="1:4">
      <c r="A28" s="1012"/>
      <c r="B28" s="487" t="s">
        <v>127</v>
      </c>
      <c r="C28" s="486">
        <v>0</v>
      </c>
      <c r="D28" s="135">
        <v>0</v>
      </c>
    </row>
    <row r="29" spans="1:4" ht="27.6" customHeight="1" thickBot="1">
      <c r="A29" s="1012"/>
      <c r="B29" s="487" t="s">
        <v>406</v>
      </c>
      <c r="C29" s="486">
        <v>0</v>
      </c>
      <c r="D29" s="135">
        <v>0</v>
      </c>
    </row>
    <row r="30" spans="1:4" ht="13.5" thickBot="1">
      <c r="A30" s="485" t="s">
        <v>88</v>
      </c>
      <c r="B30" s="484" t="s">
        <v>126</v>
      </c>
      <c r="C30" s="150">
        <f>C13+C17+C22+C23+C24+C25+C26</f>
        <v>0</v>
      </c>
      <c r="D30" s="150">
        <f>D13+D17+D22+D23+D24+D25+D26</f>
        <v>0</v>
      </c>
    </row>
    <row r="31" spans="1:4">
      <c r="A31" s="132"/>
      <c r="B31" s="131"/>
      <c r="C31" s="131"/>
      <c r="D31" s="483"/>
    </row>
    <row r="32" spans="1:4">
      <c r="A32" s="130" t="s">
        <v>334</v>
      </c>
    </row>
    <row r="33" spans="1:4">
      <c r="A33" s="129"/>
    </row>
    <row r="35" spans="1:4">
      <c r="B35" s="128" t="s">
        <v>68</v>
      </c>
      <c r="C35" s="128"/>
      <c r="D35" s="128" t="s">
        <v>68</v>
      </c>
    </row>
    <row r="36" spans="1:4">
      <c r="B36" s="128"/>
      <c r="C36" s="128"/>
      <c r="D36" s="128"/>
    </row>
    <row r="37" spans="1:4">
      <c r="B37" s="128" t="s">
        <v>370</v>
      </c>
      <c r="C37" s="128"/>
      <c r="D37" s="128" t="s">
        <v>370</v>
      </c>
    </row>
  </sheetData>
  <mergeCells count="8">
    <mergeCell ref="A26:A29"/>
    <mergeCell ref="A17:A21"/>
    <mergeCell ref="B3:D3"/>
    <mergeCell ref="A7:D7"/>
    <mergeCell ref="A8:D8"/>
    <mergeCell ref="A9:D9"/>
    <mergeCell ref="A10:D10"/>
    <mergeCell ref="A13:A16"/>
  </mergeCells>
  <pageMargins left="0.7" right="0.7" top="0.75" bottom="0.75" header="0.3" footer="0.3"/>
  <pageSetup paperSize="9" scale="96" orientation="portrait" verticalDpi="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9"/>
  <sheetViews>
    <sheetView view="pageBreakPreview" zoomScaleNormal="100" zoomScaleSheetLayoutView="100" workbookViewId="0">
      <selection activeCell="G20" sqref="G20"/>
    </sheetView>
  </sheetViews>
  <sheetFormatPr defaultRowHeight="12.75"/>
  <cols>
    <col min="1" max="1" width="4.7109375" style="144" customWidth="1"/>
    <col min="2" max="2" width="24.42578125" style="144" customWidth="1"/>
    <col min="3" max="3" width="28.7109375" style="144" customWidth="1"/>
    <col min="4" max="4" width="7.7109375" style="144" customWidth="1"/>
    <col min="5" max="5" width="13.42578125" style="144" customWidth="1"/>
    <col min="6" max="6" width="15.85546875" style="144" customWidth="1"/>
    <col min="7" max="7" width="7.7109375" style="144" customWidth="1"/>
    <col min="8" max="8" width="13.42578125" style="144" customWidth="1"/>
    <col min="9" max="9" width="15.85546875" style="144" customWidth="1"/>
    <col min="10" max="16384" width="9.140625" style="144"/>
  </cols>
  <sheetData>
    <row r="1" spans="1:9" ht="17.25" customHeight="1">
      <c r="A1" s="130"/>
      <c r="I1" s="143" t="s">
        <v>264</v>
      </c>
    </row>
    <row r="2" spans="1:9">
      <c r="A2" s="144" t="s">
        <v>263</v>
      </c>
      <c r="I2" s="175"/>
    </row>
    <row r="3" spans="1:9">
      <c r="A3" s="172" t="s">
        <v>157</v>
      </c>
      <c r="B3" s="172"/>
      <c r="C3" s="173"/>
      <c r="D3" s="173"/>
      <c r="E3" s="173"/>
      <c r="F3" s="173" t="s">
        <v>262</v>
      </c>
      <c r="G3" s="173"/>
      <c r="H3" s="173"/>
    </row>
    <row r="4" spans="1:9">
      <c r="C4" s="171"/>
      <c r="D4" s="171"/>
      <c r="E4" s="171"/>
      <c r="F4" s="171"/>
      <c r="G4" s="171"/>
      <c r="H4" s="171"/>
    </row>
    <row r="5" spans="1:9" ht="34.5" customHeight="1">
      <c r="A5" s="1020" t="s">
        <v>261</v>
      </c>
      <c r="B5" s="1021"/>
      <c r="C5" s="1021"/>
      <c r="D5" s="1021"/>
      <c r="E5" s="1021"/>
      <c r="F5" s="1021"/>
      <c r="G5" s="1021"/>
      <c r="H5" s="1021"/>
      <c r="I5" s="1021"/>
    </row>
    <row r="6" spans="1:9" s="516" customFormat="1" ht="51.75" customHeight="1">
      <c r="A6" s="1022" t="s">
        <v>377</v>
      </c>
      <c r="B6" s="1022"/>
      <c r="C6" s="1022"/>
      <c r="D6" s="1022"/>
      <c r="E6" s="1022"/>
      <c r="F6" s="1022"/>
      <c r="G6" s="1022"/>
      <c r="H6" s="1022"/>
      <c r="I6" s="1022"/>
    </row>
    <row r="7" spans="1:9" ht="16.5" customHeight="1">
      <c r="A7" s="1030" t="s">
        <v>350</v>
      </c>
      <c r="B7" s="1030"/>
      <c r="C7" s="1030"/>
      <c r="D7" s="1030"/>
      <c r="E7" s="1030"/>
      <c r="F7" s="1030"/>
      <c r="G7" s="1030"/>
      <c r="H7" s="1030"/>
      <c r="I7" s="1030"/>
    </row>
    <row r="8" spans="1:9" ht="13.5" thickBot="1">
      <c r="A8" s="515"/>
      <c r="B8" s="515"/>
      <c r="C8" s="515"/>
      <c r="D8" s="515"/>
      <c r="E8" s="515"/>
      <c r="F8" s="515"/>
      <c r="G8" s="515"/>
      <c r="H8" s="515"/>
      <c r="I8" s="515"/>
    </row>
    <row r="9" spans="1:9" ht="12.75" customHeight="1">
      <c r="A9" s="1024" t="s">
        <v>143</v>
      </c>
      <c r="B9" s="1031" t="s">
        <v>155</v>
      </c>
      <c r="C9" s="1031"/>
      <c r="D9" s="1027" t="s">
        <v>141</v>
      </c>
      <c r="E9" s="1028"/>
      <c r="F9" s="1033"/>
      <c r="G9" s="1027" t="s">
        <v>249</v>
      </c>
      <c r="H9" s="1028"/>
      <c r="I9" s="1029"/>
    </row>
    <row r="10" spans="1:9" ht="42" customHeight="1" thickBot="1">
      <c r="A10" s="1025"/>
      <c r="B10" s="1032"/>
      <c r="C10" s="1032"/>
      <c r="D10" s="514" t="s">
        <v>154</v>
      </c>
      <c r="E10" s="514" t="s">
        <v>153</v>
      </c>
      <c r="F10" s="514" t="s">
        <v>386</v>
      </c>
      <c r="G10" s="514" t="s">
        <v>154</v>
      </c>
      <c r="H10" s="513" t="s">
        <v>153</v>
      </c>
      <c r="I10" s="512" t="s">
        <v>386</v>
      </c>
    </row>
    <row r="11" spans="1:9">
      <c r="A11" s="511" t="s">
        <v>105</v>
      </c>
      <c r="B11" s="1023"/>
      <c r="C11" s="1023"/>
      <c r="D11" s="158"/>
      <c r="E11" s="50"/>
      <c r="F11" s="50">
        <f t="shared" ref="F11:F30" si="0">D11*E11</f>
        <v>0</v>
      </c>
      <c r="G11" s="158"/>
      <c r="H11" s="50"/>
      <c r="I11" s="508">
        <f t="shared" ref="I11:I30" si="1">G11*H11</f>
        <v>0</v>
      </c>
    </row>
    <row r="12" spans="1:9">
      <c r="A12" s="161" t="s">
        <v>103</v>
      </c>
      <c r="B12" s="1019"/>
      <c r="C12" s="1019"/>
      <c r="D12" s="158"/>
      <c r="E12" s="50"/>
      <c r="F12" s="50">
        <f t="shared" si="0"/>
        <v>0</v>
      </c>
      <c r="G12" s="158"/>
      <c r="H12" s="50"/>
      <c r="I12" s="508">
        <f t="shared" si="1"/>
        <v>0</v>
      </c>
    </row>
    <row r="13" spans="1:9">
      <c r="A13" s="161" t="s">
        <v>101</v>
      </c>
      <c r="B13" s="1019"/>
      <c r="C13" s="1019"/>
      <c r="D13" s="158"/>
      <c r="E13" s="50"/>
      <c r="F13" s="50">
        <f t="shared" si="0"/>
        <v>0</v>
      </c>
      <c r="G13" s="158"/>
      <c r="H13" s="50"/>
      <c r="I13" s="508">
        <f t="shared" si="1"/>
        <v>0</v>
      </c>
    </row>
    <row r="14" spans="1:9">
      <c r="A14" s="161" t="s">
        <v>99</v>
      </c>
      <c r="B14" s="1019"/>
      <c r="C14" s="1019"/>
      <c r="D14" s="158"/>
      <c r="E14" s="50"/>
      <c r="F14" s="50">
        <f t="shared" si="0"/>
        <v>0</v>
      </c>
      <c r="G14" s="158"/>
      <c r="H14" s="50"/>
      <c r="I14" s="508">
        <f t="shared" si="1"/>
        <v>0</v>
      </c>
    </row>
    <row r="15" spans="1:9">
      <c r="A15" s="161" t="s">
        <v>97</v>
      </c>
      <c r="B15" s="1019"/>
      <c r="C15" s="1019"/>
      <c r="D15" s="158"/>
      <c r="E15" s="50"/>
      <c r="F15" s="50">
        <f t="shared" si="0"/>
        <v>0</v>
      </c>
      <c r="G15" s="158"/>
      <c r="H15" s="50"/>
      <c r="I15" s="508">
        <f t="shared" si="1"/>
        <v>0</v>
      </c>
    </row>
    <row r="16" spans="1:9">
      <c r="A16" s="161" t="s">
        <v>95</v>
      </c>
      <c r="B16" s="1019"/>
      <c r="C16" s="1019"/>
      <c r="D16" s="510"/>
      <c r="E16" s="510"/>
      <c r="F16" s="50">
        <f t="shared" si="0"/>
        <v>0</v>
      </c>
      <c r="G16" s="510"/>
      <c r="H16" s="510"/>
      <c r="I16" s="508">
        <f t="shared" si="1"/>
        <v>0</v>
      </c>
    </row>
    <row r="17" spans="1:9">
      <c r="A17" s="161" t="s">
        <v>90</v>
      </c>
      <c r="B17" s="1019"/>
      <c r="C17" s="1019"/>
      <c r="D17" s="510"/>
      <c r="E17" s="510"/>
      <c r="F17" s="50">
        <f t="shared" si="0"/>
        <v>0</v>
      </c>
      <c r="G17" s="510"/>
      <c r="H17" s="510"/>
      <c r="I17" s="508">
        <f t="shared" si="1"/>
        <v>0</v>
      </c>
    </row>
    <row r="18" spans="1:9">
      <c r="A18" s="161" t="s">
        <v>88</v>
      </c>
      <c r="B18" s="1019"/>
      <c r="C18" s="1019"/>
      <c r="D18" s="510"/>
      <c r="E18" s="510"/>
      <c r="F18" s="50">
        <f t="shared" si="0"/>
        <v>0</v>
      </c>
      <c r="G18" s="510"/>
      <c r="H18" s="510"/>
      <c r="I18" s="508">
        <f t="shared" si="1"/>
        <v>0</v>
      </c>
    </row>
    <row r="19" spans="1:9">
      <c r="A19" s="161" t="s">
        <v>86</v>
      </c>
      <c r="B19" s="1019"/>
      <c r="C19" s="1019"/>
      <c r="D19" s="510"/>
      <c r="E19" s="510"/>
      <c r="F19" s="50">
        <f t="shared" si="0"/>
        <v>0</v>
      </c>
      <c r="G19" s="510"/>
      <c r="H19" s="510"/>
      <c r="I19" s="508">
        <f t="shared" si="1"/>
        <v>0</v>
      </c>
    </row>
    <row r="20" spans="1:9">
      <c r="A20" s="161" t="s">
        <v>84</v>
      </c>
      <c r="B20" s="1019"/>
      <c r="C20" s="1019"/>
      <c r="D20" s="510"/>
      <c r="E20" s="510"/>
      <c r="F20" s="50">
        <f t="shared" si="0"/>
        <v>0</v>
      </c>
      <c r="G20" s="510"/>
      <c r="H20" s="510"/>
      <c r="I20" s="508">
        <f t="shared" si="1"/>
        <v>0</v>
      </c>
    </row>
    <row r="21" spans="1:9">
      <c r="A21" s="161" t="s">
        <v>82</v>
      </c>
      <c r="B21" s="1019"/>
      <c r="C21" s="1019"/>
      <c r="D21" s="510"/>
      <c r="E21" s="510"/>
      <c r="F21" s="50">
        <f t="shared" si="0"/>
        <v>0</v>
      </c>
      <c r="G21" s="510"/>
      <c r="H21" s="510"/>
      <c r="I21" s="508">
        <f t="shared" si="1"/>
        <v>0</v>
      </c>
    </row>
    <row r="22" spans="1:9">
      <c r="A22" s="161" t="s">
        <v>80</v>
      </c>
      <c r="B22" s="1019"/>
      <c r="C22" s="1019"/>
      <c r="D22" s="510"/>
      <c r="E22" s="510"/>
      <c r="F22" s="50">
        <f t="shared" si="0"/>
        <v>0</v>
      </c>
      <c r="G22" s="510"/>
      <c r="H22" s="510"/>
      <c r="I22" s="508">
        <f t="shared" si="1"/>
        <v>0</v>
      </c>
    </row>
    <row r="23" spans="1:9">
      <c r="A23" s="161" t="s">
        <v>78</v>
      </c>
      <c r="B23" s="1019"/>
      <c r="C23" s="1019"/>
      <c r="D23" s="510"/>
      <c r="E23" s="510"/>
      <c r="F23" s="50">
        <f t="shared" si="0"/>
        <v>0</v>
      </c>
      <c r="G23" s="510"/>
      <c r="H23" s="510"/>
      <c r="I23" s="508">
        <f t="shared" si="1"/>
        <v>0</v>
      </c>
    </row>
    <row r="24" spans="1:9">
      <c r="A24" s="161" t="s">
        <v>76</v>
      </c>
      <c r="B24" s="1019"/>
      <c r="C24" s="1019"/>
      <c r="D24" s="510"/>
      <c r="E24" s="510"/>
      <c r="F24" s="50">
        <f t="shared" si="0"/>
        <v>0</v>
      </c>
      <c r="G24" s="510"/>
      <c r="H24" s="510"/>
      <c r="I24" s="508">
        <f t="shared" si="1"/>
        <v>0</v>
      </c>
    </row>
    <row r="25" spans="1:9">
      <c r="A25" s="161" t="s">
        <v>74</v>
      </c>
      <c r="B25" s="1019"/>
      <c r="C25" s="1019"/>
      <c r="D25" s="510"/>
      <c r="E25" s="510"/>
      <c r="F25" s="50">
        <f t="shared" si="0"/>
        <v>0</v>
      </c>
      <c r="G25" s="510"/>
      <c r="H25" s="510"/>
      <c r="I25" s="508">
        <f t="shared" si="1"/>
        <v>0</v>
      </c>
    </row>
    <row r="26" spans="1:9">
      <c r="A26" s="161" t="s">
        <v>72</v>
      </c>
      <c r="B26" s="1019"/>
      <c r="C26" s="1019"/>
      <c r="D26" s="510"/>
      <c r="E26" s="510"/>
      <c r="F26" s="50">
        <f t="shared" si="0"/>
        <v>0</v>
      </c>
      <c r="G26" s="510"/>
      <c r="H26" s="510"/>
      <c r="I26" s="508">
        <f t="shared" si="1"/>
        <v>0</v>
      </c>
    </row>
    <row r="27" spans="1:9">
      <c r="A27" s="161" t="s">
        <v>70</v>
      </c>
      <c r="B27" s="1019"/>
      <c r="C27" s="1019"/>
      <c r="D27" s="510"/>
      <c r="E27" s="510"/>
      <c r="F27" s="50">
        <f t="shared" si="0"/>
        <v>0</v>
      </c>
      <c r="G27" s="510"/>
      <c r="H27" s="510"/>
      <c r="I27" s="508">
        <f t="shared" si="1"/>
        <v>0</v>
      </c>
    </row>
    <row r="28" spans="1:9">
      <c r="A28" s="161" t="s">
        <v>152</v>
      </c>
      <c r="B28" s="1019"/>
      <c r="C28" s="1019"/>
      <c r="D28" s="509"/>
      <c r="E28" s="509"/>
      <c r="F28" s="50">
        <f t="shared" si="0"/>
        <v>0</v>
      </c>
      <c r="G28" s="509"/>
      <c r="H28" s="509"/>
      <c r="I28" s="508">
        <f t="shared" si="1"/>
        <v>0</v>
      </c>
    </row>
    <row r="29" spans="1:9">
      <c r="A29" s="161" t="s">
        <v>151</v>
      </c>
      <c r="B29" s="1019"/>
      <c r="C29" s="1019"/>
      <c r="D29" s="509"/>
      <c r="E29" s="509"/>
      <c r="F29" s="50">
        <f t="shared" si="0"/>
        <v>0</v>
      </c>
      <c r="G29" s="509"/>
      <c r="H29" s="509"/>
      <c r="I29" s="508">
        <f t="shared" si="1"/>
        <v>0</v>
      </c>
    </row>
    <row r="30" spans="1:9" ht="13.5" thickBot="1">
      <c r="A30" s="157" t="s">
        <v>150</v>
      </c>
      <c r="B30" s="1026"/>
      <c r="C30" s="1026"/>
      <c r="D30" s="154"/>
      <c r="E30" s="153"/>
      <c r="F30" s="152">
        <f t="shared" si="0"/>
        <v>0</v>
      </c>
      <c r="G30" s="154"/>
      <c r="H30" s="153"/>
      <c r="I30" s="507">
        <f t="shared" si="1"/>
        <v>0</v>
      </c>
    </row>
    <row r="31" spans="1:9" ht="18" customHeight="1" thickBot="1">
      <c r="A31" s="148"/>
      <c r="B31" s="148"/>
      <c r="C31" s="148"/>
      <c r="D31" s="148"/>
      <c r="E31" s="131" t="s">
        <v>11</v>
      </c>
      <c r="F31" s="506">
        <f>SUM(F11:F30)</f>
        <v>0</v>
      </c>
      <c r="G31" s="148"/>
      <c r="H31" s="131" t="s">
        <v>11</v>
      </c>
      <c r="I31" s="506">
        <f>SUM(I11:I30)</f>
        <v>0</v>
      </c>
    </row>
    <row r="32" spans="1:9">
      <c r="A32" s="149" t="s">
        <v>242</v>
      </c>
      <c r="B32" s="148"/>
      <c r="C32" s="148"/>
      <c r="D32" s="148"/>
      <c r="E32" s="148"/>
      <c r="F32" s="148"/>
      <c r="G32" s="148"/>
      <c r="H32" s="148"/>
    </row>
    <row r="33" spans="1:9" ht="23.25" customHeight="1">
      <c r="A33" s="923"/>
      <c r="B33" s="923"/>
      <c r="C33" s="923"/>
      <c r="D33" s="923"/>
      <c r="E33" s="505"/>
      <c r="F33" s="505"/>
      <c r="G33" s="505"/>
      <c r="H33" s="505"/>
      <c r="I33" s="148"/>
    </row>
    <row r="34" spans="1:9">
      <c r="A34" s="132"/>
      <c r="B34" s="148"/>
      <c r="C34" s="148"/>
      <c r="D34" s="148"/>
      <c r="E34" s="148"/>
      <c r="F34" s="148"/>
      <c r="G34" s="148"/>
      <c r="H34" s="148"/>
      <c r="I34" s="148"/>
    </row>
    <row r="35" spans="1:9" ht="14.25">
      <c r="A35" s="147"/>
      <c r="B35" s="16"/>
      <c r="C35" s="147"/>
      <c r="D35" s="148"/>
      <c r="E35" s="148"/>
      <c r="F35" s="148"/>
      <c r="G35" s="16"/>
      <c r="H35" s="16"/>
      <c r="I35" s="16"/>
    </row>
    <row r="36" spans="1:9" ht="14.25">
      <c r="B36" s="15"/>
      <c r="C36" s="128"/>
      <c r="D36" s="148"/>
      <c r="E36" s="148"/>
      <c r="F36" s="148"/>
      <c r="G36" s="15"/>
      <c r="H36" s="15"/>
      <c r="I36" s="15"/>
    </row>
    <row r="37" spans="1:9">
      <c r="A37" s="147"/>
      <c r="B37" s="14" t="s">
        <v>68</v>
      </c>
      <c r="C37" s="147"/>
      <c r="D37" s="148"/>
      <c r="E37" s="148"/>
      <c r="F37" s="148"/>
      <c r="G37" s="13" t="s">
        <v>68</v>
      </c>
      <c r="H37" s="13"/>
      <c r="I37" s="146"/>
    </row>
    <row r="38" spans="1:9">
      <c r="B38" s="10" t="s">
        <v>370</v>
      </c>
      <c r="E38" s="148"/>
      <c r="F38" s="148"/>
      <c r="G38" s="10" t="s">
        <v>370</v>
      </c>
      <c r="H38" s="10"/>
      <c r="I38" s="504"/>
    </row>
    <row r="39" spans="1:9">
      <c r="A39" s="145"/>
    </row>
  </sheetData>
  <mergeCells count="28">
    <mergeCell ref="G9:I9"/>
    <mergeCell ref="A7:I7"/>
    <mergeCell ref="B24:C24"/>
    <mergeCell ref="B14:C14"/>
    <mergeCell ref="B15:C15"/>
    <mergeCell ref="B23:C23"/>
    <mergeCell ref="B17:C17"/>
    <mergeCell ref="B20:C20"/>
    <mergeCell ref="B21:C21"/>
    <mergeCell ref="B22:C22"/>
    <mergeCell ref="B9:C10"/>
    <mergeCell ref="D9:F9"/>
    <mergeCell ref="A33:D33"/>
    <mergeCell ref="B16:C16"/>
    <mergeCell ref="B18:C18"/>
    <mergeCell ref="A5:I5"/>
    <mergeCell ref="A6:I6"/>
    <mergeCell ref="B11:C11"/>
    <mergeCell ref="B12:C12"/>
    <mergeCell ref="B13:C13"/>
    <mergeCell ref="A9:A10"/>
    <mergeCell ref="B28:C28"/>
    <mergeCell ref="B27:C27"/>
    <mergeCell ref="B26:C26"/>
    <mergeCell ref="B19:C19"/>
    <mergeCell ref="B30:C30"/>
    <mergeCell ref="B29:C29"/>
    <mergeCell ref="B25:C25"/>
  </mergeCells>
  <printOptions horizontalCentered="1"/>
  <pageMargins left="0.78740157480314965" right="0.59055118110236227" top="0.78740157480314965" bottom="0.59055118110236227" header="0.51181102362204722" footer="0.59055118110236227"/>
  <pageSetup paperSize="9" scale="7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4"/>
  <sheetViews>
    <sheetView showGridLines="0" view="pageBreakPreview" zoomScaleNormal="100" zoomScaleSheetLayoutView="100" workbookViewId="0">
      <selection activeCell="A6" sqref="A6:K6"/>
    </sheetView>
  </sheetViews>
  <sheetFormatPr defaultRowHeight="12.75"/>
  <cols>
    <col min="1" max="1" width="4.140625" style="127" customWidth="1"/>
    <col min="2" max="2" width="14.5703125" style="127" customWidth="1"/>
    <col min="3" max="3" width="18.42578125" style="127" customWidth="1"/>
    <col min="4" max="4" width="15.85546875" style="127" customWidth="1"/>
    <col min="5" max="6" width="12.140625" style="127" customWidth="1"/>
    <col min="7" max="9" width="13.85546875" style="127" customWidth="1"/>
    <col min="10" max="11" width="15.7109375" style="127" customWidth="1"/>
    <col min="12" max="16384" width="9.140625" style="127"/>
  </cols>
  <sheetData>
    <row r="1" spans="1:11">
      <c r="A1" s="178"/>
      <c r="B1" s="178"/>
      <c r="C1" s="178"/>
      <c r="D1" s="178"/>
      <c r="E1" s="178"/>
      <c r="F1" s="178"/>
      <c r="G1" s="178"/>
      <c r="H1" s="178"/>
      <c r="I1" s="213"/>
      <c r="J1" s="213"/>
      <c r="K1" s="143" t="s">
        <v>272</v>
      </c>
    </row>
    <row r="2" spans="1:11">
      <c r="A2" s="178"/>
      <c r="B2" s="178"/>
      <c r="C2" s="178"/>
      <c r="D2" s="178"/>
      <c r="E2" s="178"/>
      <c r="F2" s="178"/>
      <c r="G2" s="178"/>
      <c r="H2" s="211"/>
      <c r="I2" s="213"/>
      <c r="J2" s="213"/>
    </row>
    <row r="3" spans="1:11">
      <c r="A3" s="930" t="s">
        <v>113</v>
      </c>
      <c r="B3" s="930"/>
      <c r="C3" s="212"/>
      <c r="D3" s="178"/>
      <c r="E3" s="178"/>
      <c r="F3" s="178"/>
      <c r="G3" s="178"/>
      <c r="H3" s="178"/>
      <c r="I3" s="211"/>
      <c r="J3" s="211"/>
      <c r="K3" s="211"/>
    </row>
    <row r="4" spans="1:11">
      <c r="A4" s="931" t="s">
        <v>157</v>
      </c>
      <c r="B4" s="931"/>
      <c r="C4" s="210"/>
      <c r="D4" s="209"/>
      <c r="E4" s="178"/>
      <c r="F4" s="178"/>
      <c r="G4" s="178"/>
      <c r="H4" s="178"/>
      <c r="I4" s="178"/>
      <c r="J4" s="178"/>
      <c r="K4" s="178"/>
    </row>
    <row r="5" spans="1:11" s="208" customFormat="1" ht="17.25" customHeight="1">
      <c r="A5" s="1034" t="s">
        <v>271</v>
      </c>
      <c r="B5" s="1034"/>
      <c r="C5" s="1034"/>
      <c r="D5" s="1034"/>
      <c r="E5" s="1034"/>
      <c r="F5" s="1034"/>
      <c r="G5" s="1034"/>
      <c r="H5" s="1034"/>
      <c r="I5" s="1034"/>
      <c r="J5" s="1034"/>
      <c r="K5" s="1034"/>
    </row>
    <row r="6" spans="1:11" ht="36" customHeight="1">
      <c r="A6" s="1035" t="s">
        <v>411</v>
      </c>
      <c r="B6" s="1035"/>
      <c r="C6" s="1035"/>
      <c r="D6" s="1035"/>
      <c r="E6" s="1035"/>
      <c r="F6" s="1035"/>
      <c r="G6" s="1035"/>
      <c r="H6" s="1035"/>
      <c r="I6" s="1035"/>
      <c r="J6" s="1035"/>
      <c r="K6" s="1035"/>
    </row>
    <row r="7" spans="1:11">
      <c r="A7" s="927" t="s">
        <v>368</v>
      </c>
      <c r="B7" s="928"/>
      <c r="C7" s="928"/>
      <c r="D7" s="928"/>
      <c r="E7" s="928"/>
      <c r="F7" s="928"/>
      <c r="G7" s="928"/>
      <c r="H7" s="928"/>
      <c r="I7" s="928"/>
      <c r="J7" s="928"/>
      <c r="K7" s="928"/>
    </row>
    <row r="8" spans="1:11" ht="15.75" thickBot="1">
      <c r="A8" s="537"/>
      <c r="B8" s="435"/>
      <c r="C8" s="435"/>
      <c r="D8" s="435"/>
      <c r="E8" s="435"/>
      <c r="F8" s="435"/>
      <c r="G8" s="435"/>
      <c r="H8" s="435"/>
      <c r="I8" s="435"/>
      <c r="J8" s="435"/>
      <c r="K8" s="435"/>
    </row>
    <row r="9" spans="1:11" ht="27" customHeight="1">
      <c r="A9" s="1036" t="s">
        <v>143</v>
      </c>
      <c r="B9" s="1038" t="s">
        <v>64</v>
      </c>
      <c r="C9" s="1038" t="s">
        <v>166</v>
      </c>
      <c r="D9" s="1040" t="s">
        <v>165</v>
      </c>
      <c r="E9" s="1042" t="s">
        <v>376</v>
      </c>
      <c r="F9" s="1042"/>
      <c r="G9" s="1040" t="s">
        <v>163</v>
      </c>
      <c r="H9" s="1040" t="s">
        <v>162</v>
      </c>
      <c r="I9" s="1040" t="s">
        <v>270</v>
      </c>
      <c r="J9" s="1043" t="s">
        <v>269</v>
      </c>
      <c r="K9" s="1044"/>
    </row>
    <row r="10" spans="1:11" ht="39" thickBot="1">
      <c r="A10" s="1037"/>
      <c r="B10" s="1039"/>
      <c r="C10" s="1039"/>
      <c r="D10" s="1041"/>
      <c r="E10" s="535" t="s">
        <v>268</v>
      </c>
      <c r="F10" s="536" t="s">
        <v>267</v>
      </c>
      <c r="G10" s="1041"/>
      <c r="H10" s="1041"/>
      <c r="I10" s="1041"/>
      <c r="J10" s="535" t="s">
        <v>266</v>
      </c>
      <c r="K10" s="534" t="s">
        <v>249</v>
      </c>
    </row>
    <row r="11" spans="1:11" ht="15.75" customHeight="1">
      <c r="A11" s="202" t="s">
        <v>105</v>
      </c>
      <c r="B11" s="201"/>
      <c r="C11" s="201"/>
      <c r="D11" s="201"/>
      <c r="E11" s="533"/>
      <c r="F11" s="532"/>
      <c r="G11" s="195">
        <v>0</v>
      </c>
      <c r="H11" s="195">
        <v>0</v>
      </c>
      <c r="I11" s="531">
        <f>SUM(G11:H11)</f>
        <v>0</v>
      </c>
      <c r="J11" s="527">
        <f>I11*E11</f>
        <v>0</v>
      </c>
      <c r="K11" s="526">
        <f>I11*F11</f>
        <v>0</v>
      </c>
    </row>
    <row r="12" spans="1:11" ht="15.75" customHeight="1">
      <c r="A12" s="197" t="s">
        <v>103</v>
      </c>
      <c r="B12" s="198"/>
      <c r="C12" s="198"/>
      <c r="D12" s="196"/>
      <c r="E12" s="529"/>
      <c r="F12" s="528"/>
      <c r="G12" s="195">
        <v>0</v>
      </c>
      <c r="H12" s="195">
        <v>0</v>
      </c>
      <c r="I12" s="530">
        <f>SUM(G12:H12)</f>
        <v>0</v>
      </c>
      <c r="J12" s="527">
        <f>I12*E12</f>
        <v>0</v>
      </c>
      <c r="K12" s="526">
        <f>I12*F12</f>
        <v>0</v>
      </c>
    </row>
    <row r="13" spans="1:11" ht="15.75" customHeight="1">
      <c r="A13" s="197" t="s">
        <v>101</v>
      </c>
      <c r="B13" s="196"/>
      <c r="C13" s="196"/>
      <c r="D13" s="196"/>
      <c r="E13" s="529"/>
      <c r="F13" s="528"/>
      <c r="G13" s="195">
        <v>0</v>
      </c>
      <c r="H13" s="195">
        <v>0</v>
      </c>
      <c r="I13" s="195">
        <f>SUM(G13:H13)</f>
        <v>0</v>
      </c>
      <c r="J13" s="527">
        <f>I13*E13</f>
        <v>0</v>
      </c>
      <c r="K13" s="526">
        <f>I13*F13</f>
        <v>0</v>
      </c>
    </row>
    <row r="14" spans="1:11" ht="15.75" customHeight="1">
      <c r="A14" s="197" t="s">
        <v>99</v>
      </c>
      <c r="B14" s="196"/>
      <c r="C14" s="196"/>
      <c r="D14" s="196"/>
      <c r="E14" s="529"/>
      <c r="F14" s="528"/>
      <c r="G14" s="195">
        <v>0</v>
      </c>
      <c r="H14" s="195">
        <v>0</v>
      </c>
      <c r="I14" s="195">
        <f>SUM(G14:H14)</f>
        <v>0</v>
      </c>
      <c r="J14" s="527">
        <f>I14*E14</f>
        <v>0</v>
      </c>
      <c r="K14" s="526">
        <f>I14*F14</f>
        <v>0</v>
      </c>
    </row>
    <row r="15" spans="1:11" ht="15.75" customHeight="1" thickBot="1">
      <c r="A15" s="193" t="s">
        <v>97</v>
      </c>
      <c r="B15" s="192"/>
      <c r="C15" s="192"/>
      <c r="D15" s="192"/>
      <c r="E15" s="525"/>
      <c r="F15" s="524"/>
      <c r="G15" s="523">
        <v>0</v>
      </c>
      <c r="H15" s="523">
        <v>0</v>
      </c>
      <c r="I15" s="523">
        <f>SUM(G15:H15)</f>
        <v>0</v>
      </c>
      <c r="J15" s="522">
        <f>I15*E15</f>
        <v>0</v>
      </c>
      <c r="K15" s="521">
        <f>I15*F15</f>
        <v>0</v>
      </c>
    </row>
    <row r="16" spans="1:11" ht="20.25" customHeight="1" thickBot="1">
      <c r="A16" s="186"/>
      <c r="B16" s="185"/>
      <c r="C16" s="185"/>
      <c r="D16" s="185"/>
      <c r="E16" s="185"/>
      <c r="F16" s="520" t="s">
        <v>159</v>
      </c>
      <c r="G16" s="519">
        <f>SUM(G11:G15)</f>
        <v>0</v>
      </c>
      <c r="H16" s="188">
        <f>SUM(H11:H15)</f>
        <v>0</v>
      </c>
      <c r="I16" s="188">
        <f>SUM(I11:I15)</f>
        <v>0</v>
      </c>
      <c r="J16" s="188">
        <f>SUM(J11:J15)</f>
        <v>0</v>
      </c>
      <c r="K16" s="518">
        <f>SUM(K11:K15)</f>
        <v>0</v>
      </c>
    </row>
    <row r="17" spans="1:11">
      <c r="A17" s="186"/>
      <c r="B17" s="185"/>
      <c r="C17" s="185"/>
      <c r="D17" s="185"/>
      <c r="E17" s="184"/>
      <c r="F17" s="184"/>
      <c r="G17" s="183"/>
      <c r="H17" s="183"/>
      <c r="I17" s="183"/>
      <c r="J17" s="183"/>
      <c r="K17" s="183"/>
    </row>
    <row r="18" spans="1:11">
      <c r="A18" s="517" t="s">
        <v>265</v>
      </c>
      <c r="B18" s="185"/>
      <c r="C18" s="185"/>
      <c r="D18" s="185"/>
      <c r="E18" s="184"/>
      <c r="F18" s="184"/>
      <c r="G18" s="183"/>
      <c r="H18" s="183"/>
      <c r="I18" s="183"/>
      <c r="J18" s="183"/>
      <c r="K18" s="183"/>
    </row>
    <row r="19" spans="1:11">
      <c r="A19" s="929" t="s">
        <v>242</v>
      </c>
      <c r="B19" s="929"/>
      <c r="C19" s="929"/>
      <c r="D19" s="180"/>
      <c r="E19" s="179"/>
      <c r="F19" s="179"/>
      <c r="G19" s="179"/>
      <c r="H19" s="179"/>
      <c r="I19" s="179"/>
      <c r="J19" s="179"/>
      <c r="K19" s="179"/>
    </row>
    <row r="20" spans="1:11">
      <c r="A20" s="182"/>
      <c r="B20" s="180"/>
      <c r="C20" s="180"/>
      <c r="D20" s="180"/>
      <c r="E20" s="179"/>
      <c r="F20" s="179"/>
      <c r="G20" s="179"/>
      <c r="H20" s="179"/>
      <c r="I20" s="179"/>
      <c r="J20" s="179"/>
      <c r="K20" s="179"/>
    </row>
    <row r="21" spans="1:11" ht="14.25">
      <c r="A21" s="181"/>
      <c r="B21" s="180"/>
      <c r="C21" s="180"/>
      <c r="E21" s="16"/>
      <c r="F21" s="16"/>
      <c r="G21" s="179"/>
      <c r="H21" s="179"/>
      <c r="I21" s="16"/>
      <c r="J21" s="16"/>
      <c r="K21" s="179"/>
    </row>
    <row r="22" spans="1:11" ht="14.25">
      <c r="A22" s="178"/>
      <c r="B22" s="178"/>
      <c r="C22" s="178"/>
      <c r="E22" s="15"/>
      <c r="F22" s="15"/>
      <c r="H22" s="179"/>
      <c r="I22" s="15"/>
      <c r="J22" s="15"/>
      <c r="K22" s="176"/>
    </row>
    <row r="23" spans="1:11">
      <c r="A23" s="178"/>
      <c r="B23" s="178"/>
      <c r="C23" s="178"/>
      <c r="E23" s="13" t="s">
        <v>68</v>
      </c>
      <c r="F23" s="177"/>
      <c r="H23" s="179"/>
      <c r="I23" s="13" t="s">
        <v>68</v>
      </c>
      <c r="J23" s="177"/>
      <c r="K23" s="176"/>
    </row>
    <row r="24" spans="1:11">
      <c r="A24" s="178"/>
      <c r="B24" s="178"/>
      <c r="C24" s="178"/>
      <c r="E24" s="10" t="s">
        <v>370</v>
      </c>
      <c r="F24" s="177"/>
      <c r="H24" s="179"/>
      <c r="I24" s="10" t="s">
        <v>370</v>
      </c>
      <c r="J24" s="177"/>
      <c r="K24" s="176"/>
    </row>
  </sheetData>
  <mergeCells count="15">
    <mergeCell ref="A19:C19"/>
    <mergeCell ref="A3:B3"/>
    <mergeCell ref="A4:B4"/>
    <mergeCell ref="A5:K5"/>
    <mergeCell ref="A6:K6"/>
    <mergeCell ref="A9:A10"/>
    <mergeCell ref="B9:B10"/>
    <mergeCell ref="C9:C10"/>
    <mergeCell ref="D9:D10"/>
    <mergeCell ref="E9:F9"/>
    <mergeCell ref="G9:G10"/>
    <mergeCell ref="H9:H10"/>
    <mergeCell ref="I9:I10"/>
    <mergeCell ref="J9:K9"/>
    <mergeCell ref="A7:K7"/>
  </mergeCells>
  <pageMargins left="0.34" right="0.17" top="0.74803149606299213" bottom="0.74803149606299213" header="0.31496062992125984" footer="0.31496062992125984"/>
  <pageSetup paperSize="9" scale="83" orientation="landscape" verticalDpi="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E28"/>
  <sheetViews>
    <sheetView showGridLines="0" view="pageBreakPreview" topLeftCell="A4" zoomScaleNormal="100" zoomScaleSheetLayoutView="100" workbookViewId="0">
      <selection activeCell="G23" sqref="G23"/>
    </sheetView>
  </sheetViews>
  <sheetFormatPr defaultRowHeight="12.75"/>
  <cols>
    <col min="1" max="1" width="4.5703125" style="144" customWidth="1"/>
    <col min="2" max="2" width="27.42578125" style="144" customWidth="1"/>
    <col min="3" max="3" width="15.7109375" style="144" customWidth="1"/>
    <col min="4" max="10" width="13.5703125" style="144" customWidth="1"/>
    <col min="11" max="16384" width="9.140625" style="144"/>
  </cols>
  <sheetData>
    <row r="1" spans="1:10" s="130" customFormat="1" ht="16.5" customHeight="1">
      <c r="E1" s="332"/>
      <c r="G1" s="332"/>
      <c r="J1" s="143" t="s">
        <v>281</v>
      </c>
    </row>
    <row r="2" spans="1:10">
      <c r="B2" s="331" t="s">
        <v>113</v>
      </c>
    </row>
    <row r="3" spans="1:10">
      <c r="B3" s="330" t="s">
        <v>157</v>
      </c>
    </row>
    <row r="4" spans="1:10">
      <c r="A4" s="130"/>
    </row>
    <row r="5" spans="1:10">
      <c r="A5" s="1045" t="s">
        <v>280</v>
      </c>
      <c r="B5" s="1045"/>
      <c r="C5" s="1045"/>
      <c r="D5" s="1045"/>
      <c r="E5" s="1045"/>
      <c r="F5" s="1045"/>
      <c r="G5" s="1045"/>
      <c r="H5" s="1045"/>
      <c r="I5" s="1045"/>
      <c r="J5" s="1045"/>
    </row>
    <row r="6" spans="1:10" ht="30" customHeight="1">
      <c r="A6" s="925" t="s">
        <v>371</v>
      </c>
      <c r="B6" s="925"/>
      <c r="C6" s="925"/>
      <c r="D6" s="925"/>
      <c r="E6" s="925"/>
      <c r="F6" s="925"/>
      <c r="G6" s="925"/>
      <c r="H6" s="925"/>
      <c r="I6" s="925"/>
      <c r="J6" s="925"/>
    </row>
    <row r="7" spans="1:10" ht="13.5" customHeight="1">
      <c r="A7" s="963" t="s">
        <v>351</v>
      </c>
      <c r="B7" s="963"/>
      <c r="C7" s="963"/>
      <c r="D7" s="963"/>
      <c r="E7" s="963"/>
      <c r="F7" s="963"/>
      <c r="G7" s="963"/>
      <c r="H7" s="963"/>
      <c r="I7" s="963"/>
      <c r="J7" s="963"/>
    </row>
    <row r="8" spans="1:10" ht="13.5" thickBot="1">
      <c r="A8" s="563"/>
      <c r="B8" s="334"/>
      <c r="C8" s="334"/>
      <c r="D8" s="334"/>
      <c r="E8" s="334"/>
      <c r="F8" s="334"/>
      <c r="G8" s="334"/>
      <c r="H8" s="334"/>
    </row>
    <row r="9" spans="1:10" ht="27.75" customHeight="1">
      <c r="A9" s="1048" t="s">
        <v>143</v>
      </c>
      <c r="B9" s="1050" t="s">
        <v>166</v>
      </c>
      <c r="C9" s="1052" t="s">
        <v>239</v>
      </c>
      <c r="D9" s="1054" t="s">
        <v>279</v>
      </c>
      <c r="E9" s="1054"/>
      <c r="F9" s="1052" t="s">
        <v>278</v>
      </c>
      <c r="G9" s="1052" t="s">
        <v>277</v>
      </c>
      <c r="H9" s="1052" t="s">
        <v>276</v>
      </c>
      <c r="I9" s="1055" t="s">
        <v>269</v>
      </c>
      <c r="J9" s="1056"/>
    </row>
    <row r="10" spans="1:10" ht="37.5" customHeight="1" thickBot="1">
      <c r="A10" s="1049"/>
      <c r="B10" s="1051"/>
      <c r="C10" s="1053"/>
      <c r="D10" s="561" t="s">
        <v>268</v>
      </c>
      <c r="E10" s="562" t="s">
        <v>267</v>
      </c>
      <c r="F10" s="1053"/>
      <c r="G10" s="1053"/>
      <c r="H10" s="1053"/>
      <c r="I10" s="561" t="s">
        <v>275</v>
      </c>
      <c r="J10" s="560" t="s">
        <v>274</v>
      </c>
    </row>
    <row r="11" spans="1:10" s="130" customFormat="1" ht="13.5" customHeight="1">
      <c r="A11" s="559" t="s">
        <v>105</v>
      </c>
      <c r="B11" s="558"/>
      <c r="C11" s="558"/>
      <c r="D11" s="557"/>
      <c r="E11" s="556"/>
      <c r="F11" s="555"/>
      <c r="G11" s="555"/>
      <c r="H11" s="555">
        <f t="shared" ref="H11:H22" si="0">SUM(F11:G11)</f>
        <v>0</v>
      </c>
      <c r="I11" s="554">
        <f t="shared" ref="I11:I22" si="1">H11*D11</f>
        <v>0</v>
      </c>
      <c r="J11" s="542">
        <f t="shared" ref="J11:J22" si="2">H11*E11</f>
        <v>0</v>
      </c>
    </row>
    <row r="12" spans="1:10" s="130" customFormat="1" ht="13.5" customHeight="1">
      <c r="A12" s="553" t="s">
        <v>103</v>
      </c>
      <c r="B12" s="552"/>
      <c r="C12" s="552"/>
      <c r="D12" s="551"/>
      <c r="E12" s="550"/>
      <c r="F12" s="549"/>
      <c r="G12" s="549"/>
      <c r="H12" s="549">
        <f t="shared" si="0"/>
        <v>0</v>
      </c>
      <c r="I12" s="554">
        <f t="shared" si="1"/>
        <v>0</v>
      </c>
      <c r="J12" s="542">
        <f t="shared" si="2"/>
        <v>0</v>
      </c>
    </row>
    <row r="13" spans="1:10" s="130" customFormat="1" ht="13.5" customHeight="1">
      <c r="A13" s="553" t="s">
        <v>101</v>
      </c>
      <c r="B13" s="552"/>
      <c r="C13" s="552"/>
      <c r="D13" s="551"/>
      <c r="E13" s="550"/>
      <c r="F13" s="549"/>
      <c r="G13" s="549"/>
      <c r="H13" s="549">
        <f t="shared" si="0"/>
        <v>0</v>
      </c>
      <c r="I13" s="548">
        <f t="shared" si="1"/>
        <v>0</v>
      </c>
      <c r="J13" s="542">
        <f t="shared" si="2"/>
        <v>0</v>
      </c>
    </row>
    <row r="14" spans="1:10" s="130" customFormat="1" ht="13.5" customHeight="1">
      <c r="A14" s="553" t="s">
        <v>99</v>
      </c>
      <c r="B14" s="552"/>
      <c r="C14" s="552"/>
      <c r="D14" s="551"/>
      <c r="E14" s="550"/>
      <c r="F14" s="549"/>
      <c r="G14" s="549"/>
      <c r="H14" s="549">
        <f t="shared" si="0"/>
        <v>0</v>
      </c>
      <c r="I14" s="548">
        <f t="shared" si="1"/>
        <v>0</v>
      </c>
      <c r="J14" s="542">
        <f t="shared" si="2"/>
        <v>0</v>
      </c>
    </row>
    <row r="15" spans="1:10" s="130" customFormat="1" ht="13.5" customHeight="1">
      <c r="A15" s="553" t="s">
        <v>97</v>
      </c>
      <c r="B15" s="552"/>
      <c r="C15" s="552"/>
      <c r="D15" s="551"/>
      <c r="E15" s="550"/>
      <c r="F15" s="549"/>
      <c r="G15" s="549"/>
      <c r="H15" s="549">
        <f t="shared" si="0"/>
        <v>0</v>
      </c>
      <c r="I15" s="548">
        <f t="shared" si="1"/>
        <v>0</v>
      </c>
      <c r="J15" s="542">
        <f t="shared" si="2"/>
        <v>0</v>
      </c>
    </row>
    <row r="16" spans="1:10" s="130" customFormat="1" ht="13.5" customHeight="1">
      <c r="A16" s="553" t="s">
        <v>95</v>
      </c>
      <c r="B16" s="552"/>
      <c r="C16" s="552"/>
      <c r="D16" s="551"/>
      <c r="E16" s="550"/>
      <c r="F16" s="549"/>
      <c r="G16" s="549"/>
      <c r="H16" s="549">
        <f t="shared" si="0"/>
        <v>0</v>
      </c>
      <c r="I16" s="548">
        <f t="shared" si="1"/>
        <v>0</v>
      </c>
      <c r="J16" s="542">
        <f t="shared" si="2"/>
        <v>0</v>
      </c>
    </row>
    <row r="17" spans="1:135" s="130" customFormat="1" ht="13.5" customHeight="1">
      <c r="A17" s="553" t="s">
        <v>90</v>
      </c>
      <c r="B17" s="552"/>
      <c r="C17" s="552"/>
      <c r="D17" s="551"/>
      <c r="E17" s="550"/>
      <c r="F17" s="549"/>
      <c r="G17" s="549"/>
      <c r="H17" s="549">
        <f t="shared" si="0"/>
        <v>0</v>
      </c>
      <c r="I17" s="548">
        <f t="shared" si="1"/>
        <v>0</v>
      </c>
      <c r="J17" s="542">
        <f t="shared" si="2"/>
        <v>0</v>
      </c>
    </row>
    <row r="18" spans="1:135" s="130" customFormat="1" ht="13.5" customHeight="1">
      <c r="A18" s="553" t="s">
        <v>88</v>
      </c>
      <c r="B18" s="552"/>
      <c r="C18" s="552"/>
      <c r="D18" s="551"/>
      <c r="E18" s="550"/>
      <c r="F18" s="549"/>
      <c r="G18" s="549"/>
      <c r="H18" s="549">
        <f t="shared" si="0"/>
        <v>0</v>
      </c>
      <c r="I18" s="548">
        <f t="shared" si="1"/>
        <v>0</v>
      </c>
      <c r="J18" s="542">
        <f t="shared" si="2"/>
        <v>0</v>
      </c>
    </row>
    <row r="19" spans="1:135" s="130" customFormat="1" ht="13.5" customHeight="1">
      <c r="A19" s="553" t="s">
        <v>86</v>
      </c>
      <c r="B19" s="552"/>
      <c r="C19" s="552"/>
      <c r="D19" s="551"/>
      <c r="E19" s="550"/>
      <c r="F19" s="549"/>
      <c r="G19" s="549"/>
      <c r="H19" s="549">
        <f t="shared" si="0"/>
        <v>0</v>
      </c>
      <c r="I19" s="548">
        <f t="shared" si="1"/>
        <v>0</v>
      </c>
      <c r="J19" s="542">
        <f t="shared" si="2"/>
        <v>0</v>
      </c>
    </row>
    <row r="20" spans="1:135" s="130" customFormat="1" ht="13.5" customHeight="1">
      <c r="A20" s="553" t="s">
        <v>84</v>
      </c>
      <c r="B20" s="552"/>
      <c r="C20" s="552"/>
      <c r="D20" s="551"/>
      <c r="E20" s="550"/>
      <c r="F20" s="549"/>
      <c r="G20" s="549"/>
      <c r="H20" s="549">
        <f t="shared" si="0"/>
        <v>0</v>
      </c>
      <c r="I20" s="548">
        <f t="shared" si="1"/>
        <v>0</v>
      </c>
      <c r="J20" s="542">
        <f t="shared" si="2"/>
        <v>0</v>
      </c>
    </row>
    <row r="21" spans="1:135" s="130" customFormat="1" ht="13.5" customHeight="1">
      <c r="A21" s="553" t="s">
        <v>82</v>
      </c>
      <c r="B21" s="552"/>
      <c r="C21" s="552"/>
      <c r="D21" s="551"/>
      <c r="E21" s="550"/>
      <c r="F21" s="549"/>
      <c r="G21" s="549"/>
      <c r="H21" s="549">
        <f t="shared" si="0"/>
        <v>0</v>
      </c>
      <c r="I21" s="548">
        <f t="shared" si="1"/>
        <v>0</v>
      </c>
      <c r="J21" s="542">
        <f t="shared" si="2"/>
        <v>0</v>
      </c>
    </row>
    <row r="22" spans="1:135" s="130" customFormat="1" ht="16.5" customHeight="1" thickBot="1">
      <c r="A22" s="1046" t="s">
        <v>233</v>
      </c>
      <c r="B22" s="1047"/>
      <c r="C22" s="547"/>
      <c r="D22" s="546"/>
      <c r="E22" s="545"/>
      <c r="F22" s="544"/>
      <c r="G22" s="544"/>
      <c r="H22" s="544">
        <f t="shared" si="0"/>
        <v>0</v>
      </c>
      <c r="I22" s="543">
        <f t="shared" si="1"/>
        <v>0</v>
      </c>
      <c r="J22" s="542">
        <f t="shared" si="2"/>
        <v>0</v>
      </c>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c r="DU22" s="132"/>
      <c r="DV22" s="132"/>
      <c r="DW22" s="132"/>
      <c r="DX22" s="132"/>
      <c r="DY22" s="132"/>
      <c r="DZ22" s="132"/>
      <c r="EA22" s="132"/>
      <c r="EB22" s="132"/>
      <c r="EC22" s="132"/>
      <c r="ED22" s="132"/>
      <c r="EE22" s="132"/>
    </row>
    <row r="23" spans="1:135" s="310" customFormat="1" ht="21" customHeight="1" thickBot="1">
      <c r="A23" s="541"/>
      <c r="B23" s="541"/>
      <c r="C23" s="541"/>
      <c r="D23" s="185"/>
      <c r="E23" s="520" t="s">
        <v>159</v>
      </c>
      <c r="F23" s="540">
        <f>SUM(F11:F22)</f>
        <v>0</v>
      </c>
      <c r="G23" s="540">
        <f>SUM(G11:G22)</f>
        <v>0</v>
      </c>
      <c r="H23" s="540">
        <f>SUM(H11:H22)</f>
        <v>0</v>
      </c>
      <c r="I23" s="540">
        <f>SUM(I11:I22)</f>
        <v>0</v>
      </c>
      <c r="J23" s="539">
        <f>SUM(J11:J22)</f>
        <v>0</v>
      </c>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M23" s="311"/>
      <c r="AN23" s="311"/>
      <c r="AO23" s="311"/>
      <c r="AP23" s="311"/>
      <c r="AQ23" s="311"/>
      <c r="AR23" s="311"/>
      <c r="AS23" s="311"/>
      <c r="AT23" s="311"/>
      <c r="AU23" s="311"/>
      <c r="AV23" s="311"/>
      <c r="AW23" s="311"/>
      <c r="AX23" s="311"/>
      <c r="AY23" s="311"/>
      <c r="AZ23" s="311"/>
      <c r="BA23" s="311"/>
      <c r="BB23" s="311"/>
      <c r="BC23" s="311"/>
      <c r="BD23" s="311"/>
      <c r="BE23" s="311"/>
      <c r="BF23" s="311"/>
      <c r="BG23" s="311"/>
      <c r="BH23" s="311"/>
      <c r="BI23" s="311"/>
      <c r="BJ23" s="311"/>
      <c r="BK23" s="311"/>
      <c r="BL23" s="311"/>
      <c r="BM23" s="311"/>
      <c r="BN23" s="311"/>
      <c r="BO23" s="311"/>
      <c r="BP23" s="311"/>
      <c r="BQ23" s="311"/>
      <c r="BR23" s="311"/>
      <c r="BS23" s="311"/>
      <c r="BT23" s="311"/>
      <c r="BU23" s="311"/>
      <c r="BV23" s="311"/>
      <c r="BW23" s="311"/>
      <c r="BX23" s="311"/>
      <c r="BY23" s="311"/>
      <c r="BZ23" s="311"/>
      <c r="CA23" s="311"/>
      <c r="CB23" s="311"/>
      <c r="CC23" s="311"/>
      <c r="CD23" s="311"/>
      <c r="CE23" s="311"/>
      <c r="CF23" s="311"/>
      <c r="CG23" s="311"/>
      <c r="CH23" s="311"/>
      <c r="CI23" s="311"/>
      <c r="CJ23" s="311"/>
      <c r="CK23" s="311"/>
      <c r="CL23" s="311"/>
      <c r="CM23" s="311"/>
      <c r="CN23" s="311"/>
      <c r="CO23" s="311"/>
      <c r="CP23" s="311"/>
      <c r="CQ23" s="311"/>
      <c r="CR23" s="311"/>
      <c r="CS23" s="311"/>
      <c r="CT23" s="311"/>
      <c r="CU23" s="311"/>
      <c r="CV23" s="311"/>
      <c r="CW23" s="311"/>
      <c r="CX23" s="311"/>
      <c r="CY23" s="311"/>
      <c r="CZ23" s="311"/>
      <c r="DA23" s="311"/>
      <c r="DB23" s="311"/>
      <c r="DC23" s="311"/>
      <c r="DD23" s="311"/>
      <c r="DE23" s="311"/>
      <c r="DF23" s="311"/>
      <c r="DG23" s="311"/>
      <c r="DH23" s="311"/>
      <c r="DI23" s="311"/>
      <c r="DJ23" s="311"/>
      <c r="DK23" s="311"/>
      <c r="DL23" s="311"/>
      <c r="DM23" s="311"/>
      <c r="DN23" s="311"/>
      <c r="DO23" s="311"/>
      <c r="DP23" s="311"/>
      <c r="DQ23" s="311"/>
      <c r="DR23" s="311"/>
      <c r="DS23" s="311"/>
      <c r="DT23" s="311"/>
      <c r="DU23" s="311"/>
      <c r="DV23" s="311"/>
      <c r="DW23" s="311"/>
      <c r="DX23" s="311"/>
      <c r="DY23" s="311"/>
      <c r="DZ23" s="311"/>
      <c r="EA23" s="311"/>
      <c r="EB23" s="311"/>
      <c r="EC23" s="311"/>
      <c r="ED23" s="311"/>
      <c r="EE23" s="311"/>
    </row>
    <row r="24" spans="1:135">
      <c r="B24" s="517" t="s">
        <v>273</v>
      </c>
    </row>
    <row r="25" spans="1:135" ht="14.25">
      <c r="A25" s="309" t="s">
        <v>242</v>
      </c>
      <c r="B25" s="130"/>
      <c r="C25" s="538"/>
      <c r="D25" s="538"/>
    </row>
    <row r="26" spans="1:135">
      <c r="C26" s="876" t="s">
        <v>68</v>
      </c>
      <c r="D26" s="876"/>
      <c r="G26" s="876" t="s">
        <v>68</v>
      </c>
      <c r="H26" s="876"/>
    </row>
    <row r="27" spans="1:135">
      <c r="C27" s="876"/>
      <c r="D27" s="876"/>
      <c r="G27" s="876"/>
      <c r="H27" s="876"/>
    </row>
    <row r="28" spans="1:135">
      <c r="C28" s="876" t="s">
        <v>370</v>
      </c>
      <c r="D28" s="876"/>
      <c r="G28" s="876" t="s">
        <v>370</v>
      </c>
      <c r="H28" s="876"/>
    </row>
  </sheetData>
  <mergeCells count="18">
    <mergeCell ref="A5:J5"/>
    <mergeCell ref="A6:J6"/>
    <mergeCell ref="A7:J7"/>
    <mergeCell ref="G27:H27"/>
    <mergeCell ref="A22:B22"/>
    <mergeCell ref="A9:A10"/>
    <mergeCell ref="B9:B10"/>
    <mergeCell ref="C9:C10"/>
    <mergeCell ref="D9:E9"/>
    <mergeCell ref="F9:F10"/>
    <mergeCell ref="G9:G10"/>
    <mergeCell ref="H9:H10"/>
    <mergeCell ref="I9:J9"/>
    <mergeCell ref="C28:D28"/>
    <mergeCell ref="G28:H28"/>
    <mergeCell ref="C26:D26"/>
    <mergeCell ref="G26:H26"/>
    <mergeCell ref="C27:D27"/>
  </mergeCells>
  <pageMargins left="0.75" right="0.75" top="1" bottom="1" header="0.5" footer="0.5"/>
  <pageSetup paperSize="9" scale="86"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41"/>
  <sheetViews>
    <sheetView view="pageBreakPreview" topLeftCell="A19" zoomScaleNormal="100" zoomScaleSheetLayoutView="100" workbookViewId="0">
      <selection activeCell="D30" sqref="D30"/>
    </sheetView>
  </sheetViews>
  <sheetFormatPr defaultRowHeight="12.75"/>
  <cols>
    <col min="1" max="1" width="4.140625" style="127" customWidth="1"/>
    <col min="2" max="2" width="9.140625" style="127"/>
    <col min="3" max="3" width="11.85546875" style="127" customWidth="1"/>
    <col min="4" max="4" width="13.140625" style="127" customWidth="1"/>
    <col min="5" max="5" width="13.7109375" style="127" customWidth="1"/>
    <col min="6" max="8" width="11.42578125" style="127" customWidth="1"/>
    <col min="9" max="10" width="9.140625" style="127"/>
    <col min="11" max="11" width="24.7109375" style="127" customWidth="1"/>
    <col min="12" max="13" width="9.140625" style="127"/>
    <col min="14" max="14" width="26.85546875" style="127" customWidth="1"/>
    <col min="15" max="16384" width="9.140625" style="127"/>
  </cols>
  <sheetData>
    <row r="1" spans="1:17" ht="22.5" customHeight="1">
      <c r="A1" s="1096" t="s">
        <v>292</v>
      </c>
      <c r="B1" s="1096"/>
      <c r="C1" s="1096"/>
      <c r="D1" s="586"/>
      <c r="E1" s="586"/>
      <c r="K1" s="585"/>
      <c r="M1" s="584"/>
      <c r="N1" s="584" t="s">
        <v>291</v>
      </c>
    </row>
    <row r="2" spans="1:17">
      <c r="A2" s="1097" t="s">
        <v>157</v>
      </c>
      <c r="B2" s="1097"/>
      <c r="C2" s="1097"/>
      <c r="D2" s="583"/>
      <c r="E2" s="583"/>
      <c r="J2" s="582"/>
      <c r="K2" s="335"/>
      <c r="L2" s="335"/>
      <c r="M2" s="335"/>
      <c r="N2" s="335"/>
    </row>
    <row r="3" spans="1:17" ht="15.75">
      <c r="A3" s="1098" t="s">
        <v>290</v>
      </c>
      <c r="B3" s="1098"/>
      <c r="C3" s="1098"/>
      <c r="D3" s="1098"/>
      <c r="E3" s="1098"/>
      <c r="F3" s="1098"/>
      <c r="G3" s="1098"/>
      <c r="H3" s="1098"/>
      <c r="I3" s="1098"/>
      <c r="J3" s="1098"/>
      <c r="K3" s="1098"/>
      <c r="L3" s="1098"/>
      <c r="M3" s="1098"/>
      <c r="N3" s="1098"/>
    </row>
    <row r="4" spans="1:17">
      <c r="A4" s="1099" t="s">
        <v>289</v>
      </c>
      <c r="B4" s="978"/>
      <c r="C4" s="978"/>
      <c r="D4" s="978"/>
      <c r="E4" s="978"/>
      <c r="F4" s="978"/>
      <c r="G4" s="978"/>
      <c r="H4" s="978"/>
      <c r="I4" s="978"/>
      <c r="J4" s="978"/>
      <c r="K4" s="978"/>
      <c r="L4" s="978"/>
      <c r="M4" s="978"/>
      <c r="N4" s="978"/>
    </row>
    <row r="5" spans="1:17" ht="34.5" customHeight="1">
      <c r="A5" s="958" t="s">
        <v>373</v>
      </c>
      <c r="B5" s="958"/>
      <c r="C5" s="958"/>
      <c r="D5" s="958"/>
      <c r="E5" s="958"/>
      <c r="F5" s="958"/>
      <c r="G5" s="958"/>
      <c r="H5" s="958"/>
      <c r="I5" s="958"/>
      <c r="J5" s="958"/>
      <c r="K5" s="958"/>
      <c r="L5" s="958"/>
      <c r="M5" s="958"/>
      <c r="N5" s="958"/>
      <c r="O5" s="73"/>
      <c r="P5" s="73"/>
      <c r="Q5" s="73"/>
    </row>
    <row r="6" spans="1:17">
      <c r="A6" s="1097" t="s">
        <v>288</v>
      </c>
      <c r="B6" s="1097"/>
      <c r="C6" s="1097"/>
      <c r="D6" s="1097"/>
      <c r="E6" s="1097"/>
      <c r="F6" s="1097"/>
      <c r="G6" s="1097"/>
      <c r="H6" s="1097"/>
      <c r="I6" s="1097"/>
      <c r="J6" s="1097"/>
      <c r="K6" s="1097"/>
      <c r="L6" s="1097"/>
      <c r="M6" s="1097"/>
      <c r="N6" s="1097"/>
    </row>
    <row r="7" spans="1:17" ht="17.25" customHeight="1">
      <c r="A7" s="1100" t="s">
        <v>374</v>
      </c>
      <c r="B7" s="1100"/>
      <c r="C7" s="1100"/>
      <c r="D7" s="1100"/>
      <c r="E7" s="1100"/>
      <c r="F7" s="1100"/>
      <c r="G7" s="1100"/>
      <c r="H7" s="1100"/>
      <c r="I7" s="1100"/>
      <c r="J7" s="1100"/>
      <c r="K7" s="1100"/>
      <c r="L7" s="1100"/>
      <c r="M7" s="1100"/>
      <c r="N7" s="1100"/>
    </row>
    <row r="8" spans="1:17" ht="13.5" thickBot="1"/>
    <row r="9" spans="1:17">
      <c r="A9" s="1101" t="s">
        <v>143</v>
      </c>
      <c r="B9" s="1104" t="s">
        <v>287</v>
      </c>
      <c r="C9" s="1105"/>
      <c r="D9" s="1110" t="s">
        <v>286</v>
      </c>
      <c r="E9" s="1113" t="s">
        <v>285</v>
      </c>
      <c r="F9" s="1116" t="s">
        <v>375</v>
      </c>
      <c r="G9" s="1086" t="s">
        <v>352</v>
      </c>
      <c r="H9" s="1086" t="s">
        <v>341</v>
      </c>
      <c r="I9" s="1119" t="s">
        <v>284</v>
      </c>
      <c r="J9" s="1119"/>
      <c r="K9" s="1120"/>
      <c r="L9" s="1090" t="s">
        <v>283</v>
      </c>
      <c r="M9" s="1090"/>
      <c r="N9" s="1091"/>
    </row>
    <row r="10" spans="1:17">
      <c r="A10" s="1102"/>
      <c r="B10" s="1106"/>
      <c r="C10" s="1107"/>
      <c r="D10" s="1111"/>
      <c r="E10" s="1114"/>
      <c r="F10" s="1117"/>
      <c r="G10" s="1087"/>
      <c r="H10" s="1087"/>
      <c r="I10" s="1121"/>
      <c r="J10" s="1121"/>
      <c r="K10" s="1122"/>
      <c r="L10" s="1092"/>
      <c r="M10" s="1092"/>
      <c r="N10" s="1093"/>
    </row>
    <row r="11" spans="1:17" ht="38.25" customHeight="1" thickBot="1">
      <c r="A11" s="1103"/>
      <c r="B11" s="1108"/>
      <c r="C11" s="1109"/>
      <c r="D11" s="1112"/>
      <c r="E11" s="1115"/>
      <c r="F11" s="1118"/>
      <c r="G11" s="1088"/>
      <c r="H11" s="1088"/>
      <c r="I11" s="1123"/>
      <c r="J11" s="1123"/>
      <c r="K11" s="1124"/>
      <c r="L11" s="1094"/>
      <c r="M11" s="1094"/>
      <c r="N11" s="1095"/>
    </row>
    <row r="12" spans="1:17">
      <c r="A12" s="574" t="s">
        <v>105</v>
      </c>
      <c r="B12" s="1080"/>
      <c r="C12" s="1081"/>
      <c r="D12" s="578"/>
      <c r="E12" s="581"/>
      <c r="F12" s="580">
        <v>0</v>
      </c>
      <c r="G12" s="579">
        <v>0</v>
      </c>
      <c r="H12" s="579">
        <f t="shared" ref="H12:H32" si="0">SUM(F12:G12)</f>
        <v>0</v>
      </c>
      <c r="I12" s="1082"/>
      <c r="J12" s="1083"/>
      <c r="K12" s="1084"/>
      <c r="L12" s="1083"/>
      <c r="M12" s="1083"/>
      <c r="N12" s="1085"/>
    </row>
    <row r="13" spans="1:17">
      <c r="A13" s="577" t="s">
        <v>103</v>
      </c>
      <c r="B13" s="1057"/>
      <c r="C13" s="1079"/>
      <c r="D13" s="573"/>
      <c r="E13" s="573"/>
      <c r="F13" s="576">
        <v>0</v>
      </c>
      <c r="G13" s="575">
        <v>0</v>
      </c>
      <c r="H13" s="575">
        <f t="shared" si="0"/>
        <v>0</v>
      </c>
      <c r="I13" s="1059"/>
      <c r="J13" s="1060"/>
      <c r="K13" s="1061"/>
      <c r="L13" s="1060"/>
      <c r="M13" s="1060"/>
      <c r="N13" s="1062"/>
    </row>
    <row r="14" spans="1:17">
      <c r="A14" s="574" t="s">
        <v>101</v>
      </c>
      <c r="B14" s="1080"/>
      <c r="C14" s="1081"/>
      <c r="D14" s="578"/>
      <c r="E14" s="573"/>
      <c r="F14" s="576">
        <v>0</v>
      </c>
      <c r="G14" s="575">
        <v>0</v>
      </c>
      <c r="H14" s="575">
        <f t="shared" si="0"/>
        <v>0</v>
      </c>
      <c r="I14" s="1082"/>
      <c r="J14" s="1083"/>
      <c r="K14" s="1084"/>
      <c r="L14" s="1083"/>
      <c r="M14" s="1083"/>
      <c r="N14" s="1085"/>
    </row>
    <row r="15" spans="1:17">
      <c r="A15" s="577" t="s">
        <v>99</v>
      </c>
      <c r="B15" s="1057"/>
      <c r="C15" s="1079"/>
      <c r="D15" s="573"/>
      <c r="E15" s="573"/>
      <c r="F15" s="576">
        <v>0</v>
      </c>
      <c r="G15" s="575">
        <v>0</v>
      </c>
      <c r="H15" s="575">
        <f t="shared" si="0"/>
        <v>0</v>
      </c>
      <c r="I15" s="1059"/>
      <c r="J15" s="1060"/>
      <c r="K15" s="1061"/>
      <c r="L15" s="1059"/>
      <c r="M15" s="1060"/>
      <c r="N15" s="1062"/>
    </row>
    <row r="16" spans="1:17">
      <c r="A16" s="574" t="s">
        <v>97</v>
      </c>
      <c r="B16" s="1080"/>
      <c r="C16" s="1081"/>
      <c r="D16" s="578"/>
      <c r="E16" s="573"/>
      <c r="F16" s="576">
        <v>0</v>
      </c>
      <c r="G16" s="575">
        <v>0</v>
      </c>
      <c r="H16" s="575">
        <f t="shared" si="0"/>
        <v>0</v>
      </c>
      <c r="I16" s="1082"/>
      <c r="J16" s="1083"/>
      <c r="K16" s="1084"/>
      <c r="L16" s="1082"/>
      <c r="M16" s="1083"/>
      <c r="N16" s="1085"/>
    </row>
    <row r="17" spans="1:14">
      <c r="A17" s="577" t="s">
        <v>95</v>
      </c>
      <c r="B17" s="1057"/>
      <c r="C17" s="1079"/>
      <c r="D17" s="573"/>
      <c r="E17" s="573"/>
      <c r="F17" s="576">
        <v>0</v>
      </c>
      <c r="G17" s="575">
        <v>0</v>
      </c>
      <c r="H17" s="575">
        <f t="shared" si="0"/>
        <v>0</v>
      </c>
      <c r="I17" s="1059"/>
      <c r="J17" s="1060"/>
      <c r="K17" s="1061"/>
      <c r="L17" s="1059"/>
      <c r="M17" s="1060"/>
      <c r="N17" s="1062"/>
    </row>
    <row r="18" spans="1:14">
      <c r="A18" s="574" t="s">
        <v>90</v>
      </c>
      <c r="B18" s="1080"/>
      <c r="C18" s="1081"/>
      <c r="D18" s="578"/>
      <c r="E18" s="573"/>
      <c r="F18" s="576">
        <v>0</v>
      </c>
      <c r="G18" s="575">
        <v>0</v>
      </c>
      <c r="H18" s="575">
        <f t="shared" si="0"/>
        <v>0</v>
      </c>
      <c r="I18" s="1082"/>
      <c r="J18" s="1083"/>
      <c r="K18" s="1084"/>
      <c r="L18" s="1082"/>
      <c r="M18" s="1083"/>
      <c r="N18" s="1085"/>
    </row>
    <row r="19" spans="1:14">
      <c r="A19" s="577" t="s">
        <v>88</v>
      </c>
      <c r="B19" s="1057"/>
      <c r="C19" s="1079"/>
      <c r="D19" s="573"/>
      <c r="E19" s="573"/>
      <c r="F19" s="576">
        <v>0</v>
      </c>
      <c r="G19" s="575">
        <v>0</v>
      </c>
      <c r="H19" s="575">
        <f t="shared" si="0"/>
        <v>0</v>
      </c>
      <c r="I19" s="1059"/>
      <c r="J19" s="1060"/>
      <c r="K19" s="1061"/>
      <c r="L19" s="1059"/>
      <c r="M19" s="1060"/>
      <c r="N19" s="1062"/>
    </row>
    <row r="20" spans="1:14">
      <c r="A20" s="574" t="s">
        <v>86</v>
      </c>
      <c r="B20" s="1080"/>
      <c r="C20" s="1081"/>
      <c r="D20" s="578"/>
      <c r="E20" s="573"/>
      <c r="F20" s="576">
        <v>0</v>
      </c>
      <c r="G20" s="575">
        <v>0</v>
      </c>
      <c r="H20" s="575">
        <f t="shared" si="0"/>
        <v>0</v>
      </c>
      <c r="I20" s="1082"/>
      <c r="J20" s="1083"/>
      <c r="K20" s="1084"/>
      <c r="L20" s="1082"/>
      <c r="M20" s="1083"/>
      <c r="N20" s="1085"/>
    </row>
    <row r="21" spans="1:14">
      <c r="A21" s="577" t="s">
        <v>84</v>
      </c>
      <c r="B21" s="1057"/>
      <c r="C21" s="1079"/>
      <c r="D21" s="573"/>
      <c r="E21" s="573"/>
      <c r="F21" s="576">
        <v>0</v>
      </c>
      <c r="G21" s="575">
        <v>0</v>
      </c>
      <c r="H21" s="575">
        <f t="shared" si="0"/>
        <v>0</v>
      </c>
      <c r="I21" s="1059"/>
      <c r="J21" s="1060"/>
      <c r="K21" s="1061"/>
      <c r="L21" s="1059"/>
      <c r="M21" s="1060"/>
      <c r="N21" s="1062"/>
    </row>
    <row r="22" spans="1:14">
      <c r="A22" s="574" t="s">
        <v>82</v>
      </c>
      <c r="B22" s="1080"/>
      <c r="C22" s="1081"/>
      <c r="D22" s="578"/>
      <c r="E22" s="573"/>
      <c r="F22" s="576">
        <v>0</v>
      </c>
      <c r="G22" s="575">
        <v>0</v>
      </c>
      <c r="H22" s="575">
        <f t="shared" si="0"/>
        <v>0</v>
      </c>
      <c r="I22" s="1082"/>
      <c r="J22" s="1083"/>
      <c r="K22" s="1084"/>
      <c r="L22" s="1082"/>
      <c r="M22" s="1083"/>
      <c r="N22" s="1085"/>
    </row>
    <row r="23" spans="1:14">
      <c r="A23" s="577" t="s">
        <v>80</v>
      </c>
      <c r="B23" s="1057"/>
      <c r="C23" s="1079"/>
      <c r="D23" s="573"/>
      <c r="E23" s="573"/>
      <c r="F23" s="576">
        <v>0</v>
      </c>
      <c r="G23" s="575">
        <v>0</v>
      </c>
      <c r="H23" s="575">
        <f t="shared" si="0"/>
        <v>0</v>
      </c>
      <c r="I23" s="1059"/>
      <c r="J23" s="1060"/>
      <c r="K23" s="1061"/>
      <c r="L23" s="1059"/>
      <c r="M23" s="1060"/>
      <c r="N23" s="1062"/>
    </row>
    <row r="24" spans="1:14">
      <c r="A24" s="574" t="s">
        <v>78</v>
      </c>
      <c r="B24" s="1080"/>
      <c r="C24" s="1081"/>
      <c r="D24" s="578"/>
      <c r="E24" s="573"/>
      <c r="F24" s="576">
        <v>0</v>
      </c>
      <c r="G24" s="575">
        <v>0</v>
      </c>
      <c r="H24" s="575">
        <f t="shared" si="0"/>
        <v>0</v>
      </c>
      <c r="I24" s="1082"/>
      <c r="J24" s="1083"/>
      <c r="K24" s="1084"/>
      <c r="L24" s="1083"/>
      <c r="M24" s="1083"/>
      <c r="N24" s="1085"/>
    </row>
    <row r="25" spans="1:14">
      <c r="A25" s="577" t="s">
        <v>76</v>
      </c>
      <c r="B25" s="1057"/>
      <c r="C25" s="1079"/>
      <c r="D25" s="573"/>
      <c r="E25" s="573"/>
      <c r="F25" s="576">
        <v>0</v>
      </c>
      <c r="G25" s="575">
        <v>0</v>
      </c>
      <c r="H25" s="575">
        <f t="shared" si="0"/>
        <v>0</v>
      </c>
      <c r="I25" s="1059"/>
      <c r="J25" s="1060"/>
      <c r="K25" s="1061"/>
      <c r="L25" s="1060"/>
      <c r="M25" s="1060"/>
      <c r="N25" s="1062"/>
    </row>
    <row r="26" spans="1:14">
      <c r="A26" s="574" t="s">
        <v>74</v>
      </c>
      <c r="B26" s="1080"/>
      <c r="C26" s="1081"/>
      <c r="D26" s="578"/>
      <c r="E26" s="573"/>
      <c r="F26" s="576">
        <v>0</v>
      </c>
      <c r="G26" s="575">
        <v>0</v>
      </c>
      <c r="H26" s="575">
        <f t="shared" si="0"/>
        <v>0</v>
      </c>
      <c r="I26" s="1082"/>
      <c r="J26" s="1083"/>
      <c r="K26" s="1084"/>
      <c r="L26" s="1083"/>
      <c r="M26" s="1083"/>
      <c r="N26" s="1085"/>
    </row>
    <row r="27" spans="1:14">
      <c r="A27" s="577" t="s">
        <v>72</v>
      </c>
      <c r="B27" s="1057"/>
      <c r="C27" s="1058"/>
      <c r="D27" s="573"/>
      <c r="E27" s="573"/>
      <c r="F27" s="576">
        <v>0</v>
      </c>
      <c r="G27" s="575">
        <v>0</v>
      </c>
      <c r="H27" s="575">
        <f t="shared" si="0"/>
        <v>0</v>
      </c>
      <c r="I27" s="1059"/>
      <c r="J27" s="1060"/>
      <c r="K27" s="1061"/>
      <c r="L27" s="1059"/>
      <c r="M27" s="1060"/>
      <c r="N27" s="1062"/>
    </row>
    <row r="28" spans="1:14">
      <c r="A28" s="574" t="s">
        <v>70</v>
      </c>
      <c r="B28" s="1057"/>
      <c r="C28" s="1058"/>
      <c r="D28" s="578"/>
      <c r="E28" s="573"/>
      <c r="F28" s="576">
        <v>0</v>
      </c>
      <c r="G28" s="575">
        <v>0</v>
      </c>
      <c r="H28" s="575">
        <f t="shared" si="0"/>
        <v>0</v>
      </c>
      <c r="I28" s="1059"/>
      <c r="J28" s="1060"/>
      <c r="K28" s="1061"/>
      <c r="L28" s="1059"/>
      <c r="M28" s="1060"/>
      <c r="N28" s="1062"/>
    </row>
    <row r="29" spans="1:14">
      <c r="A29" s="577" t="s">
        <v>152</v>
      </c>
      <c r="B29" s="1057"/>
      <c r="C29" s="1058"/>
      <c r="D29" s="573"/>
      <c r="E29" s="573"/>
      <c r="F29" s="576">
        <v>0</v>
      </c>
      <c r="G29" s="575">
        <v>0</v>
      </c>
      <c r="H29" s="575">
        <f t="shared" si="0"/>
        <v>0</v>
      </c>
      <c r="I29" s="1059"/>
      <c r="J29" s="1060"/>
      <c r="K29" s="1061"/>
      <c r="L29" s="1059"/>
      <c r="M29" s="1060"/>
      <c r="N29" s="1062"/>
    </row>
    <row r="30" spans="1:14">
      <c r="A30" s="574" t="s">
        <v>151</v>
      </c>
      <c r="B30" s="1057"/>
      <c r="C30" s="1058"/>
      <c r="D30" s="578"/>
      <c r="E30" s="573"/>
      <c r="F30" s="576">
        <v>0</v>
      </c>
      <c r="G30" s="575">
        <v>0</v>
      </c>
      <c r="H30" s="575">
        <f t="shared" si="0"/>
        <v>0</v>
      </c>
      <c r="I30" s="1059"/>
      <c r="J30" s="1060"/>
      <c r="K30" s="1061"/>
      <c r="L30" s="1059"/>
      <c r="M30" s="1060"/>
      <c r="N30" s="1062"/>
    </row>
    <row r="31" spans="1:14">
      <c r="A31" s="577" t="s">
        <v>150</v>
      </c>
      <c r="B31" s="1057"/>
      <c r="C31" s="1058"/>
      <c r="D31" s="573"/>
      <c r="E31" s="573"/>
      <c r="F31" s="576">
        <v>0</v>
      </c>
      <c r="G31" s="575">
        <v>0</v>
      </c>
      <c r="H31" s="575">
        <f t="shared" si="0"/>
        <v>0</v>
      </c>
      <c r="I31" s="1059"/>
      <c r="J31" s="1060"/>
      <c r="K31" s="1061"/>
      <c r="L31" s="1059"/>
      <c r="M31" s="1060"/>
      <c r="N31" s="1062"/>
    </row>
    <row r="32" spans="1:14" ht="13.5" thickBot="1">
      <c r="A32" s="574" t="s">
        <v>149</v>
      </c>
      <c r="B32" s="1057"/>
      <c r="C32" s="1058"/>
      <c r="D32" s="573"/>
      <c r="E32" s="573"/>
      <c r="F32" s="572">
        <v>0</v>
      </c>
      <c r="G32" s="571">
        <v>0</v>
      </c>
      <c r="H32" s="571">
        <f t="shared" si="0"/>
        <v>0</v>
      </c>
      <c r="I32" s="1059"/>
      <c r="J32" s="1060"/>
      <c r="K32" s="1061"/>
      <c r="L32" s="1059"/>
      <c r="M32" s="1060"/>
      <c r="N32" s="1062"/>
    </row>
    <row r="33" spans="1:14">
      <c r="A33" s="1063" t="s">
        <v>159</v>
      </c>
      <c r="B33" s="1064"/>
      <c r="C33" s="1064"/>
      <c r="D33" s="1064"/>
      <c r="E33" s="1065"/>
      <c r="F33" s="1069">
        <f>SUM(F12:F32)</f>
        <v>0</v>
      </c>
      <c r="G33" s="1077">
        <f>SUM(G12:G32)</f>
        <v>0</v>
      </c>
      <c r="H33" s="1077">
        <f>SUM(H12:H32)</f>
        <v>0</v>
      </c>
      <c r="I33" s="1071"/>
      <c r="J33" s="1072"/>
      <c r="K33" s="1072"/>
      <c r="L33" s="1072"/>
      <c r="M33" s="1072"/>
      <c r="N33" s="1073"/>
    </row>
    <row r="34" spans="1:14" ht="13.5" thickBot="1">
      <c r="A34" s="1066"/>
      <c r="B34" s="1067"/>
      <c r="C34" s="1067"/>
      <c r="D34" s="1067"/>
      <c r="E34" s="1068"/>
      <c r="F34" s="1070"/>
      <c r="G34" s="1078"/>
      <c r="H34" s="1078"/>
      <c r="I34" s="1074"/>
      <c r="J34" s="1075"/>
      <c r="K34" s="1075"/>
      <c r="L34" s="1075"/>
      <c r="M34" s="1075"/>
      <c r="N34" s="1076"/>
    </row>
    <row r="35" spans="1:14">
      <c r="A35" s="570"/>
      <c r="B35" s="570"/>
      <c r="C35" s="570"/>
      <c r="D35" s="569"/>
      <c r="E35" s="568"/>
      <c r="F35" s="568"/>
      <c r="G35" s="568"/>
      <c r="H35" s="568"/>
      <c r="I35" s="567"/>
      <c r="J35" s="567"/>
      <c r="K35" s="567"/>
      <c r="L35" s="567"/>
      <c r="M35" s="567"/>
      <c r="N35" s="567"/>
    </row>
    <row r="36" spans="1:14">
      <c r="A36" s="566"/>
      <c r="I36" s="565"/>
    </row>
    <row r="37" spans="1:14">
      <c r="A37" s="1089"/>
      <c r="B37" s="1089"/>
      <c r="C37" s="1089"/>
      <c r="D37" s="1089"/>
    </row>
    <row r="38" spans="1:14">
      <c r="A38" s="1089"/>
      <c r="B38" s="1089"/>
      <c r="C38" s="1089"/>
      <c r="D38" s="1089"/>
    </row>
    <row r="39" spans="1:14" s="78" customFormat="1" ht="15">
      <c r="E39" s="564" t="s">
        <v>282</v>
      </c>
      <c r="I39" s="80"/>
      <c r="J39" s="432"/>
      <c r="K39" s="432"/>
      <c r="L39" s="432"/>
      <c r="M39" s="564" t="s">
        <v>231</v>
      </c>
    </row>
    <row r="40" spans="1:14" s="78" customFormat="1" ht="13.5" customHeight="1">
      <c r="E40" s="80" t="s">
        <v>68</v>
      </c>
      <c r="I40" s="80"/>
      <c r="J40" s="432"/>
      <c r="K40" s="432"/>
      <c r="L40" s="432"/>
      <c r="M40" s="80" t="s">
        <v>68</v>
      </c>
    </row>
    <row r="41" spans="1:14" s="78" customFormat="1" ht="15">
      <c r="E41" s="80" t="s">
        <v>370</v>
      </c>
      <c r="I41" s="80"/>
      <c r="J41" s="432"/>
      <c r="K41" s="432"/>
      <c r="L41" s="432"/>
      <c r="M41" s="80" t="s">
        <v>370</v>
      </c>
    </row>
  </sheetData>
  <mergeCells count="86">
    <mergeCell ref="A37:D37"/>
    <mergeCell ref="A38:D38"/>
    <mergeCell ref="L9:N11"/>
    <mergeCell ref="A1:C1"/>
    <mergeCell ref="A2:C2"/>
    <mergeCell ref="A3:N3"/>
    <mergeCell ref="A4:N4"/>
    <mergeCell ref="A5:N5"/>
    <mergeCell ref="A6:N6"/>
    <mergeCell ref="A7:N7"/>
    <mergeCell ref="A9:A11"/>
    <mergeCell ref="B9:C11"/>
    <mergeCell ref="D9:D11"/>
    <mergeCell ref="E9:E11"/>
    <mergeCell ref="F9:F11"/>
    <mergeCell ref="I9:K11"/>
    <mergeCell ref="B12:C12"/>
    <mergeCell ref="I12:K12"/>
    <mergeCell ref="G9:G11"/>
    <mergeCell ref="H9:H11"/>
    <mergeCell ref="L12:N12"/>
    <mergeCell ref="B13:C13"/>
    <mergeCell ref="I13:K13"/>
    <mergeCell ref="L13:N13"/>
    <mergeCell ref="B14:C14"/>
    <mergeCell ref="I14:K14"/>
    <mergeCell ref="L14:N14"/>
    <mergeCell ref="B15:C15"/>
    <mergeCell ref="I15:K15"/>
    <mergeCell ref="L15:N15"/>
    <mergeCell ref="B16:C16"/>
    <mergeCell ref="I16:K16"/>
    <mergeCell ref="L16:N16"/>
    <mergeCell ref="B17:C17"/>
    <mergeCell ref="I17:K17"/>
    <mergeCell ref="L17:N17"/>
    <mergeCell ref="B18:C18"/>
    <mergeCell ref="I18:K18"/>
    <mergeCell ref="L18:N18"/>
    <mergeCell ref="B19:C19"/>
    <mergeCell ref="I19:K19"/>
    <mergeCell ref="L19:N19"/>
    <mergeCell ref="B20:C20"/>
    <mergeCell ref="I20:K20"/>
    <mergeCell ref="L20:N20"/>
    <mergeCell ref="B21:C21"/>
    <mergeCell ref="I21:K21"/>
    <mergeCell ref="L21:N21"/>
    <mergeCell ref="B22:C22"/>
    <mergeCell ref="I22:K22"/>
    <mergeCell ref="L22:N22"/>
    <mergeCell ref="B23:C23"/>
    <mergeCell ref="I23:K23"/>
    <mergeCell ref="L23:N23"/>
    <mergeCell ref="B24:C24"/>
    <mergeCell ref="I24:K24"/>
    <mergeCell ref="L24:N24"/>
    <mergeCell ref="B25:C25"/>
    <mergeCell ref="I25:K25"/>
    <mergeCell ref="L25:N25"/>
    <mergeCell ref="B26:C26"/>
    <mergeCell ref="I26:K26"/>
    <mergeCell ref="L26:N26"/>
    <mergeCell ref="B27:C27"/>
    <mergeCell ref="I27:K27"/>
    <mergeCell ref="L27:N27"/>
    <mergeCell ref="B28:C28"/>
    <mergeCell ref="I28:K28"/>
    <mergeCell ref="L28:N28"/>
    <mergeCell ref="B29:C29"/>
    <mergeCell ref="I29:K29"/>
    <mergeCell ref="L29:N29"/>
    <mergeCell ref="B30:C30"/>
    <mergeCell ref="I30:K30"/>
    <mergeCell ref="L30:N30"/>
    <mergeCell ref="B31:C31"/>
    <mergeCell ref="I31:K31"/>
    <mergeCell ref="L31:N31"/>
    <mergeCell ref="A33:E34"/>
    <mergeCell ref="F33:F34"/>
    <mergeCell ref="I33:N34"/>
    <mergeCell ref="B32:C32"/>
    <mergeCell ref="I32:K32"/>
    <mergeCell ref="L32:N32"/>
    <mergeCell ref="G33:G34"/>
    <mergeCell ref="H33:H34"/>
  </mergeCells>
  <pageMargins left="0.70866141732283472" right="0.70866141732283472" top="0.74803149606299213" bottom="0.74803149606299213" header="0.31496062992125984" footer="0.31496062992125984"/>
  <pageSetup paperSize="9" scale="75" orientation="landscape" horizontalDpi="4294967294" verticalDpi="4294967294"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96"/>
  <sheetViews>
    <sheetView tabSelected="1" view="pageBreakPreview" topLeftCell="A37" zoomScale="115" zoomScaleNormal="100" zoomScaleSheetLayoutView="115" workbookViewId="0">
      <selection activeCell="A82" sqref="A82:H82"/>
    </sheetView>
  </sheetViews>
  <sheetFormatPr defaultRowHeight="15"/>
  <cols>
    <col min="1" max="1" width="16.42578125" style="587" customWidth="1"/>
    <col min="2" max="2" width="7.7109375" style="587" customWidth="1"/>
    <col min="3" max="6" width="9.140625" style="587"/>
    <col min="7" max="7" width="14.140625" style="587" customWidth="1"/>
    <col min="8" max="8" width="15.85546875" style="587" customWidth="1"/>
    <col min="9" max="9" width="9.140625" style="587"/>
    <col min="10" max="10" width="7.7109375" style="587" customWidth="1"/>
    <col min="11" max="11" width="5.85546875" style="587" hidden="1" customWidth="1"/>
    <col min="12" max="12" width="9.28515625" style="587" hidden="1" customWidth="1"/>
    <col min="13" max="13" width="6.7109375" style="587" customWidth="1"/>
    <col min="14" max="14" width="10.140625" style="587" customWidth="1"/>
    <col min="15" max="15" width="10" style="587" customWidth="1"/>
    <col min="16" max="16384" width="9.140625" style="587"/>
  </cols>
  <sheetData>
    <row r="1" spans="1:16" ht="15.75">
      <c r="A1" s="702" t="s">
        <v>157</v>
      </c>
      <c r="B1" s="703"/>
      <c r="C1" s="703"/>
      <c r="D1" s="703"/>
      <c r="E1" s="703"/>
      <c r="F1" s="702"/>
      <c r="G1" s="702"/>
      <c r="H1" s="704" t="s">
        <v>415</v>
      </c>
      <c r="K1" s="589" t="s">
        <v>331</v>
      </c>
      <c r="N1" s="589"/>
    </row>
    <row r="2" spans="1:16" ht="15.75">
      <c r="A2" s="702"/>
      <c r="B2" s="703"/>
      <c r="C2" s="703"/>
      <c r="D2" s="703"/>
      <c r="E2" s="703"/>
      <c r="F2" s="702"/>
      <c r="G2" s="702"/>
      <c r="H2" s="702"/>
      <c r="I2" s="702"/>
      <c r="K2" s="589" t="s">
        <v>329</v>
      </c>
    </row>
    <row r="3" spans="1:16" ht="15.75">
      <c r="A3" s="702"/>
      <c r="B3" s="703"/>
      <c r="C3" s="703"/>
      <c r="D3" s="703"/>
      <c r="E3" s="703"/>
      <c r="F3" s="705"/>
      <c r="G3" s="702"/>
      <c r="H3" s="702"/>
      <c r="I3" s="702"/>
      <c r="K3" s="589" t="s">
        <v>325</v>
      </c>
    </row>
    <row r="4" spans="1:16" ht="15.75">
      <c r="A4" s="1139" t="s">
        <v>414</v>
      </c>
      <c r="B4" s="1139"/>
      <c r="C4" s="1139"/>
      <c r="D4" s="1139"/>
      <c r="E4" s="1139"/>
      <c r="F4" s="1139"/>
      <c r="G4" s="1139"/>
      <c r="H4" s="1139"/>
      <c r="I4" s="1139"/>
      <c r="K4" s="589" t="s">
        <v>323</v>
      </c>
    </row>
    <row r="5" spans="1:16" ht="15.75">
      <c r="A5" s="1132" t="s">
        <v>332</v>
      </c>
      <c r="B5" s="1132"/>
      <c r="C5" s="1132"/>
      <c r="D5" s="1132"/>
      <c r="E5" s="1132"/>
      <c r="F5" s="1132"/>
      <c r="G5" s="1132"/>
      <c r="H5" s="1132"/>
      <c r="I5" s="1132"/>
      <c r="K5" s="589" t="s">
        <v>320</v>
      </c>
    </row>
    <row r="6" spans="1:16" ht="15.75">
      <c r="A6" s="702"/>
      <c r="B6" s="703"/>
      <c r="C6" s="703"/>
      <c r="D6" s="703"/>
      <c r="E6" s="703"/>
      <c r="F6" s="702"/>
      <c r="G6" s="702"/>
      <c r="H6" s="702"/>
      <c r="I6" s="702"/>
      <c r="K6" s="589" t="s">
        <v>319</v>
      </c>
    </row>
    <row r="7" spans="1:16" ht="40.9" customHeight="1">
      <c r="A7" s="1135" t="s">
        <v>371</v>
      </c>
      <c r="B7" s="1135"/>
      <c r="C7" s="1135"/>
      <c r="D7" s="1135"/>
      <c r="E7" s="1135"/>
      <c r="F7" s="1135"/>
      <c r="G7" s="1135"/>
      <c r="H7" s="1135"/>
      <c r="I7" s="701"/>
      <c r="K7" s="589" t="s">
        <v>318</v>
      </c>
    </row>
    <row r="8" spans="1:16" ht="14.25" customHeight="1">
      <c r="A8" s="1131" t="s">
        <v>330</v>
      </c>
      <c r="B8" s="1131"/>
      <c r="C8" s="1131"/>
      <c r="D8" s="1131"/>
      <c r="E8" s="1131"/>
      <c r="F8" s="1131"/>
      <c r="G8" s="1131"/>
      <c r="H8" s="1131"/>
      <c r="I8" s="708"/>
      <c r="K8" s="589" t="s">
        <v>316</v>
      </c>
    </row>
    <row r="9" spans="1:16" ht="15.75">
      <c r="A9" s="702" t="s">
        <v>328</v>
      </c>
      <c r="B9" s="1133"/>
      <c r="C9" s="1133"/>
      <c r="D9" s="1133"/>
      <c r="E9" s="702"/>
      <c r="F9" s="703"/>
      <c r="G9" s="703"/>
      <c r="H9" s="702"/>
      <c r="I9" s="703"/>
      <c r="K9" s="589" t="s">
        <v>315</v>
      </c>
      <c r="O9" s="701"/>
    </row>
    <row r="10" spans="1:16" ht="15.75">
      <c r="A10" s="702"/>
      <c r="B10" s="703"/>
      <c r="C10" s="703"/>
      <c r="D10" s="703"/>
      <c r="E10" s="703"/>
      <c r="F10" s="702"/>
      <c r="G10" s="702"/>
      <c r="H10" s="702"/>
      <c r="I10" s="702"/>
      <c r="K10" s="589" t="s">
        <v>313</v>
      </c>
    </row>
    <row r="11" spans="1:16" ht="11.25" customHeight="1">
      <c r="A11" s="706" t="s">
        <v>327</v>
      </c>
      <c r="B11" s="706"/>
      <c r="C11" s="1134"/>
      <c r="D11" s="1134"/>
      <c r="E11" s="1134"/>
      <c r="F11" s="1134"/>
      <c r="G11" s="1134"/>
      <c r="H11" s="1134"/>
      <c r="I11" s="707"/>
      <c r="K11" s="589" t="s">
        <v>312</v>
      </c>
    </row>
    <row r="12" spans="1:16" ht="15.75">
      <c r="A12" s="702"/>
      <c r="B12" s="703"/>
      <c r="C12" s="703"/>
      <c r="D12" s="703"/>
      <c r="E12" s="703"/>
      <c r="F12" s="702"/>
      <c r="G12" s="702"/>
      <c r="H12" s="702"/>
      <c r="I12" s="702"/>
      <c r="K12" s="589" t="s">
        <v>311</v>
      </c>
    </row>
    <row r="13" spans="1:16" ht="15.75">
      <c r="A13" s="706" t="s">
        <v>326</v>
      </c>
      <c r="B13" s="703"/>
      <c r="C13" s="1133"/>
      <c r="D13" s="1133"/>
      <c r="E13" s="1133"/>
      <c r="F13" s="1133"/>
      <c r="G13" s="1133"/>
      <c r="H13" s="1133"/>
      <c r="I13" s="707"/>
      <c r="K13" s="589" t="s">
        <v>409</v>
      </c>
    </row>
    <row r="14" spans="1:16" ht="13.5" customHeight="1">
      <c r="A14" s="702"/>
      <c r="B14" s="703"/>
      <c r="C14" s="703"/>
      <c r="D14" s="703"/>
      <c r="E14" s="703"/>
      <c r="F14" s="702"/>
      <c r="G14" s="702"/>
      <c r="H14" s="702"/>
      <c r="I14" s="702"/>
      <c r="K14" s="589" t="s">
        <v>310</v>
      </c>
      <c r="P14" s="701"/>
    </row>
    <row r="15" spans="1:16" ht="15.75">
      <c r="A15" s="702" t="s">
        <v>324</v>
      </c>
      <c r="B15" s="703"/>
      <c r="C15" s="703"/>
      <c r="D15" s="703"/>
      <c r="E15" s="703"/>
      <c r="F15" s="702"/>
      <c r="G15" s="702"/>
      <c r="H15" s="702"/>
      <c r="I15" s="702"/>
      <c r="K15" s="589" t="s">
        <v>308</v>
      </c>
    </row>
    <row r="16" spans="1:16" ht="15.75">
      <c r="A16" s="1136" t="s">
        <v>416</v>
      </c>
      <c r="B16" s="1136"/>
      <c r="C16" s="1136"/>
      <c r="D16" s="1136"/>
      <c r="E16" s="1136"/>
      <c r="F16" s="1136"/>
      <c r="G16" s="1136"/>
      <c r="H16" s="1136"/>
      <c r="I16" s="707"/>
      <c r="K16" s="589" t="s">
        <v>307</v>
      </c>
    </row>
    <row r="17" spans="1:11" ht="15.75" customHeight="1">
      <c r="A17" s="1131" t="s">
        <v>322</v>
      </c>
      <c r="B17" s="1131"/>
      <c r="C17" s="1131"/>
      <c r="D17" s="1131"/>
      <c r="E17" s="1131"/>
      <c r="F17" s="1131"/>
      <c r="G17" s="1131"/>
      <c r="H17" s="1131"/>
      <c r="I17" s="708"/>
      <c r="K17" s="589" t="s">
        <v>306</v>
      </c>
    </row>
    <row r="18" spans="1:11" ht="15.75">
      <c r="A18" s="1138" t="s">
        <v>321</v>
      </c>
      <c r="B18" s="1138"/>
      <c r="C18" s="1138"/>
      <c r="D18" s="1138"/>
      <c r="E18" s="1138"/>
      <c r="F18" s="1138"/>
      <c r="G18" s="1138"/>
      <c r="H18" s="1138"/>
      <c r="I18" s="702"/>
      <c r="K18" s="589" t="s">
        <v>305</v>
      </c>
    </row>
    <row r="19" spans="1:11" ht="15.75">
      <c r="A19" s="1137"/>
      <c r="B19" s="1137"/>
      <c r="C19" s="1137"/>
      <c r="D19" s="1137"/>
      <c r="E19" s="1137"/>
      <c r="F19" s="1137"/>
      <c r="G19" s="1137"/>
      <c r="H19" s="1137"/>
      <c r="I19" s="707"/>
      <c r="K19" s="589" t="s">
        <v>304</v>
      </c>
    </row>
    <row r="20" spans="1:11" ht="18">
      <c r="A20" s="1131" t="s">
        <v>428</v>
      </c>
      <c r="B20" s="1131"/>
      <c r="C20" s="1131"/>
      <c r="D20" s="1131"/>
      <c r="E20" s="1131"/>
      <c r="F20" s="1131"/>
      <c r="G20" s="1131"/>
      <c r="H20" s="1131"/>
      <c r="I20" s="708"/>
      <c r="K20" s="589" t="s">
        <v>303</v>
      </c>
    </row>
    <row r="21" spans="1:11" ht="14.25" customHeight="1">
      <c r="A21" s="1134"/>
      <c r="B21" s="1134"/>
      <c r="C21" s="1134"/>
      <c r="D21" s="1134"/>
      <c r="E21" s="1134"/>
      <c r="F21" s="1134"/>
      <c r="G21" s="1134"/>
      <c r="H21" s="1134"/>
      <c r="I21" s="707"/>
      <c r="K21" s="589" t="s">
        <v>302</v>
      </c>
    </row>
    <row r="22" spans="1:11" ht="18">
      <c r="A22" s="1131" t="s">
        <v>317</v>
      </c>
      <c r="B22" s="1131"/>
      <c r="C22" s="1131"/>
      <c r="D22" s="1131"/>
      <c r="E22" s="1131"/>
      <c r="F22" s="1131"/>
      <c r="G22" s="1131"/>
      <c r="H22" s="1131"/>
      <c r="I22" s="708"/>
      <c r="K22" s="589" t="s">
        <v>300</v>
      </c>
    </row>
    <row r="23" spans="1:11" ht="15.75">
      <c r="A23" s="702"/>
      <c r="B23" s="703"/>
      <c r="C23" s="703"/>
      <c r="D23" s="703"/>
      <c r="E23" s="703"/>
      <c r="F23" s="705"/>
      <c r="G23" s="702"/>
      <c r="H23" s="702"/>
      <c r="K23" s="589"/>
    </row>
    <row r="24" spans="1:11" ht="15.75">
      <c r="A24" s="1127" t="s">
        <v>417</v>
      </c>
      <c r="B24" s="1127"/>
      <c r="C24" s="1127"/>
      <c r="D24" s="1127"/>
      <c r="E24" s="1127"/>
      <c r="F24" s="1127"/>
      <c r="G24" s="1127"/>
      <c r="H24" s="1127"/>
      <c r="K24" s="589"/>
    </row>
    <row r="25" spans="1:11">
      <c r="A25" s="1128" t="s">
        <v>362</v>
      </c>
      <c r="B25" s="1128"/>
      <c r="C25" s="1128"/>
      <c r="D25" s="1128"/>
      <c r="E25" s="1128"/>
      <c r="F25" s="1128"/>
      <c r="G25" s="1128"/>
      <c r="H25" s="1128"/>
      <c r="K25" s="589"/>
    </row>
    <row r="26" spans="1:11">
      <c r="A26" s="1125" t="s">
        <v>314</v>
      </c>
      <c r="B26" s="1125"/>
      <c r="C26" s="1125"/>
      <c r="D26" s="1125"/>
      <c r="E26" s="1125"/>
      <c r="F26" s="1125"/>
      <c r="G26" s="1125"/>
      <c r="H26" s="1125"/>
    </row>
    <row r="27" spans="1:11" ht="50.25" customHeight="1">
      <c r="A27" s="1130"/>
      <c r="B27" s="1130"/>
      <c r="C27" s="1130"/>
      <c r="D27" s="1130"/>
      <c r="E27" s="1130"/>
      <c r="F27" s="1130"/>
      <c r="G27" s="1130"/>
      <c r="H27" s="1130"/>
      <c r="K27" s="589"/>
    </row>
    <row r="28" spans="1:11" ht="18" customHeight="1">
      <c r="A28" s="1128" t="s">
        <v>410</v>
      </c>
      <c r="B28" s="1128"/>
      <c r="C28" s="1128"/>
      <c r="D28" s="1128"/>
      <c r="E28" s="1128"/>
      <c r="F28" s="1128"/>
      <c r="G28" s="1128"/>
      <c r="H28" s="1128"/>
      <c r="K28" s="589"/>
    </row>
    <row r="29" spans="1:11" ht="52.5" customHeight="1">
      <c r="A29" s="1130"/>
      <c r="B29" s="1130"/>
      <c r="C29" s="1130"/>
      <c r="D29" s="1130"/>
      <c r="E29" s="1130"/>
      <c r="F29" s="1130"/>
      <c r="G29" s="1130"/>
      <c r="H29" s="1130"/>
      <c r="K29" s="589"/>
    </row>
    <row r="30" spans="1:11" ht="15.75">
      <c r="A30" s="1127" t="s">
        <v>309</v>
      </c>
      <c r="B30" s="1127"/>
      <c r="C30" s="1127"/>
      <c r="D30" s="1127"/>
      <c r="E30" s="1127"/>
      <c r="F30" s="1127"/>
      <c r="G30" s="1127"/>
      <c r="H30" s="1127"/>
      <c r="K30" s="589"/>
    </row>
    <row r="31" spans="1:11" ht="15.75">
      <c r="A31" s="702"/>
      <c r="B31" s="703"/>
      <c r="C31" s="703"/>
      <c r="D31" s="703"/>
      <c r="E31" s="703"/>
      <c r="F31" s="705"/>
      <c r="G31" s="702"/>
      <c r="H31" s="702"/>
      <c r="K31" s="589"/>
    </row>
    <row r="32" spans="1:11">
      <c r="A32" s="1129" t="s">
        <v>419</v>
      </c>
      <c r="B32" s="1129"/>
      <c r="C32" s="1129"/>
      <c r="D32" s="1129"/>
      <c r="E32" s="1129"/>
      <c r="F32" s="1129"/>
      <c r="G32" s="1129"/>
      <c r="H32" s="1129"/>
      <c r="K32" s="589"/>
    </row>
    <row r="33" spans="1:11" s="590" customFormat="1" ht="27.75" customHeight="1">
      <c r="A33" s="1129"/>
      <c r="B33" s="1129"/>
      <c r="C33" s="1129"/>
      <c r="D33" s="1129"/>
      <c r="E33" s="1129"/>
      <c r="F33" s="1129"/>
      <c r="G33" s="1129"/>
      <c r="H33" s="1129"/>
      <c r="K33" s="591"/>
    </row>
    <row r="34" spans="1:11">
      <c r="A34" s="1125" t="s">
        <v>418</v>
      </c>
      <c r="B34" s="1125"/>
      <c r="C34" s="1125"/>
      <c r="D34" s="1125"/>
      <c r="E34" s="1125"/>
      <c r="F34" s="1125"/>
      <c r="G34" s="1125"/>
      <c r="H34" s="1125"/>
      <c r="K34" s="589"/>
    </row>
    <row r="35" spans="1:11" ht="44.25" customHeight="1">
      <c r="A35" s="700"/>
      <c r="B35" s="700"/>
      <c r="C35" s="700"/>
      <c r="D35" s="700"/>
      <c r="E35" s="700"/>
      <c r="F35" s="700"/>
      <c r="G35" s="700"/>
      <c r="H35" s="700"/>
      <c r="K35" s="589"/>
    </row>
    <row r="36" spans="1:11" ht="15.75">
      <c r="A36" s="702"/>
      <c r="B36" s="703"/>
      <c r="C36" s="703"/>
      <c r="D36" s="703"/>
      <c r="E36" s="703"/>
      <c r="F36" s="705"/>
      <c r="G36" s="702"/>
      <c r="H36" s="702"/>
      <c r="K36" s="589"/>
    </row>
    <row r="37" spans="1:11">
      <c r="A37" s="1126" t="s">
        <v>301</v>
      </c>
      <c r="B37" s="1126"/>
      <c r="C37" s="1126"/>
      <c r="D37" s="1126"/>
      <c r="E37" s="1126"/>
      <c r="F37" s="1126"/>
      <c r="G37" s="1126"/>
      <c r="H37" s="1126"/>
    </row>
    <row r="38" spans="1:11" ht="15.75" customHeight="1">
      <c r="A38" s="702"/>
      <c r="B38" s="703"/>
      <c r="C38" s="703"/>
      <c r="D38" s="703"/>
      <c r="E38" s="703"/>
      <c r="F38" s="705"/>
      <c r="G38" s="702"/>
      <c r="H38" s="702"/>
    </row>
    <row r="39" spans="1:11" ht="30.75" customHeight="1">
      <c r="A39" s="1143"/>
      <c r="B39" s="1143"/>
      <c r="C39" s="1143"/>
      <c r="D39" s="1143"/>
      <c r="E39" s="1143"/>
      <c r="F39" s="1143"/>
      <c r="G39" s="1143"/>
      <c r="H39" s="1143"/>
      <c r="K39" s="589"/>
    </row>
    <row r="40" spans="1:11" ht="15.75">
      <c r="A40" s="702"/>
      <c r="B40" s="703"/>
      <c r="C40" s="703"/>
      <c r="D40" s="703"/>
      <c r="E40" s="703"/>
      <c r="F40" s="705"/>
      <c r="G40" s="702"/>
      <c r="H40" s="702"/>
    </row>
    <row r="41" spans="1:11">
      <c r="A41" s="1126" t="s">
        <v>299</v>
      </c>
      <c r="B41" s="1126"/>
      <c r="C41" s="1126"/>
      <c r="D41" s="1126"/>
      <c r="E41" s="1126"/>
      <c r="F41" s="1126"/>
      <c r="G41" s="1126"/>
      <c r="H41" s="1126"/>
      <c r="K41" s="589"/>
    </row>
    <row r="42" spans="1:11" ht="15.75">
      <c r="A42" s="709" t="s">
        <v>105</v>
      </c>
      <c r="B42" s="710"/>
      <c r="C42" s="710"/>
      <c r="D42" s="710"/>
      <c r="E42" s="710"/>
      <c r="F42" s="702"/>
      <c r="G42" s="702"/>
      <c r="H42" s="702"/>
      <c r="K42" s="589"/>
    </row>
    <row r="43" spans="1:11" ht="15.75">
      <c r="A43" s="711" t="s">
        <v>103</v>
      </c>
      <c r="B43" s="712"/>
      <c r="C43" s="712"/>
      <c r="D43" s="712"/>
      <c r="E43" s="712"/>
      <c r="F43" s="702"/>
      <c r="G43" s="702"/>
      <c r="H43" s="702"/>
      <c r="K43" s="589"/>
    </row>
    <row r="44" spans="1:11" ht="15.75">
      <c r="A44" s="711" t="s">
        <v>101</v>
      </c>
      <c r="B44" s="712"/>
      <c r="C44" s="712"/>
      <c r="D44" s="712"/>
      <c r="E44" s="712"/>
      <c r="F44" s="702"/>
      <c r="G44" s="702"/>
      <c r="H44" s="702"/>
      <c r="K44" s="589"/>
    </row>
    <row r="45" spans="1:11" ht="15.75">
      <c r="A45" s="711" t="s">
        <v>99</v>
      </c>
      <c r="B45" s="712"/>
      <c r="C45" s="712"/>
      <c r="D45" s="712"/>
      <c r="E45" s="712"/>
      <c r="F45" s="702"/>
      <c r="G45" s="702"/>
      <c r="H45" s="702"/>
      <c r="K45" s="589"/>
    </row>
    <row r="46" spans="1:11" ht="15.75">
      <c r="A46" s="711" t="s">
        <v>97</v>
      </c>
      <c r="B46" s="712"/>
      <c r="C46" s="712"/>
      <c r="D46" s="712"/>
      <c r="E46" s="712"/>
      <c r="F46" s="702"/>
      <c r="G46" s="702"/>
      <c r="H46" s="702"/>
    </row>
    <row r="47" spans="1:11" ht="15.75">
      <c r="A47" s="711" t="s">
        <v>95</v>
      </c>
      <c r="B47" s="712"/>
      <c r="C47" s="712"/>
      <c r="D47" s="712"/>
      <c r="E47" s="712"/>
      <c r="F47" s="702"/>
      <c r="G47" s="702"/>
      <c r="H47" s="702"/>
    </row>
    <row r="48" spans="1:11" ht="15.75">
      <c r="A48" s="702"/>
      <c r="B48" s="703"/>
      <c r="C48" s="703"/>
      <c r="D48" s="703"/>
      <c r="E48" s="703"/>
      <c r="F48" s="702"/>
      <c r="G48" s="702"/>
      <c r="H48" s="702"/>
    </row>
    <row r="49" spans="1:8" ht="15.75">
      <c r="A49" s="713" t="s">
        <v>298</v>
      </c>
      <c r="B49" s="703"/>
      <c r="C49" s="703"/>
      <c r="D49" s="703"/>
      <c r="E49" s="703"/>
      <c r="F49" s="702"/>
      <c r="G49" s="702"/>
      <c r="H49" s="702"/>
    </row>
    <row r="50" spans="1:8">
      <c r="A50" s="1125" t="s">
        <v>297</v>
      </c>
      <c r="B50" s="1125"/>
      <c r="C50" s="1125"/>
      <c r="D50" s="1125"/>
      <c r="E50" s="1125"/>
      <c r="F50" s="1125"/>
      <c r="G50" s="1125"/>
      <c r="H50" s="1125"/>
    </row>
    <row r="51" spans="1:8">
      <c r="A51" s="1140" t="s">
        <v>296</v>
      </c>
      <c r="B51" s="1140"/>
      <c r="C51" s="1140"/>
      <c r="D51" s="1140"/>
      <c r="E51" s="1140"/>
      <c r="F51" s="1140"/>
      <c r="G51" s="1140"/>
      <c r="H51" s="1140"/>
    </row>
    <row r="52" spans="1:8">
      <c r="A52" s="1140"/>
      <c r="B52" s="1140"/>
      <c r="C52" s="1140"/>
      <c r="D52" s="1140"/>
      <c r="E52" s="1140"/>
      <c r="F52" s="1140"/>
      <c r="G52" s="1140"/>
      <c r="H52" s="1140"/>
    </row>
    <row r="53" spans="1:8" ht="49.5" customHeight="1">
      <c r="A53" s="1140" t="s">
        <v>372</v>
      </c>
      <c r="B53" s="1140"/>
      <c r="C53" s="1140"/>
      <c r="D53" s="1140"/>
      <c r="E53" s="1140"/>
      <c r="F53" s="1140"/>
      <c r="G53" s="1140"/>
      <c r="H53" s="1140"/>
    </row>
    <row r="54" spans="1:8">
      <c r="A54" s="1140" t="s">
        <v>363</v>
      </c>
      <c r="B54" s="1140"/>
      <c r="C54" s="1140"/>
      <c r="D54" s="1140"/>
      <c r="E54" s="1140"/>
      <c r="F54" s="1140"/>
      <c r="G54" s="1140"/>
      <c r="H54" s="1140"/>
    </row>
    <row r="55" spans="1:8" ht="33" customHeight="1">
      <c r="A55" s="1140" t="s">
        <v>364</v>
      </c>
      <c r="B55" s="1140"/>
      <c r="C55" s="1140"/>
      <c r="D55" s="1140"/>
      <c r="E55" s="1140"/>
      <c r="F55" s="1140"/>
      <c r="G55" s="1140"/>
      <c r="H55" s="1140"/>
    </row>
    <row r="56" spans="1:8">
      <c r="A56" s="1140" t="s">
        <v>420</v>
      </c>
      <c r="B56" s="1140"/>
      <c r="C56" s="1140"/>
      <c r="D56" s="1140"/>
      <c r="E56" s="1140"/>
      <c r="F56" s="1140"/>
      <c r="G56" s="1140"/>
      <c r="H56" s="1140"/>
    </row>
    <row r="57" spans="1:8" ht="33" customHeight="1">
      <c r="A57" s="1140"/>
      <c r="B57" s="1140"/>
      <c r="C57" s="1140"/>
      <c r="D57" s="1140"/>
      <c r="E57" s="1140"/>
      <c r="F57" s="1140"/>
      <c r="G57" s="1140"/>
      <c r="H57" s="1140"/>
    </row>
    <row r="58" spans="1:8" ht="21" customHeight="1">
      <c r="A58" s="1125" t="s">
        <v>365</v>
      </c>
      <c r="B58" s="1125"/>
      <c r="C58" s="1125"/>
      <c r="D58" s="1125"/>
      <c r="E58" s="1125"/>
      <c r="F58" s="1125"/>
      <c r="G58" s="1125"/>
      <c r="H58" s="1125"/>
    </row>
    <row r="59" spans="1:8" ht="18" customHeight="1">
      <c r="A59" s="702"/>
      <c r="B59" s="703"/>
      <c r="C59" s="703"/>
      <c r="D59" s="703"/>
      <c r="E59" s="703"/>
      <c r="F59" s="705"/>
      <c r="G59" s="702"/>
      <c r="H59" s="702"/>
    </row>
    <row r="60" spans="1:8">
      <c r="A60" s="1125" t="s">
        <v>295</v>
      </c>
      <c r="B60" s="1125"/>
      <c r="C60" s="1125"/>
      <c r="D60" s="1125"/>
      <c r="E60" s="1125"/>
      <c r="F60" s="1125"/>
      <c r="G60" s="1125"/>
      <c r="H60" s="1125"/>
    </row>
    <row r="61" spans="1:8" ht="18" customHeight="1">
      <c r="A61" s="1141"/>
      <c r="B61" s="1141"/>
      <c r="C61" s="1141"/>
      <c r="D61" s="1141"/>
      <c r="E61" s="1141"/>
      <c r="F61" s="1141"/>
      <c r="G61" s="1141"/>
      <c r="H61" s="1141"/>
    </row>
    <row r="62" spans="1:8" ht="19.5" customHeight="1">
      <c r="A62" s="1141"/>
      <c r="B62" s="1141"/>
      <c r="C62" s="1141"/>
      <c r="D62" s="1141"/>
      <c r="E62" s="1141"/>
      <c r="F62" s="1141"/>
      <c r="G62" s="1141"/>
      <c r="H62" s="1141"/>
    </row>
    <row r="63" spans="1:8">
      <c r="A63" s="1141"/>
      <c r="B63" s="1141"/>
      <c r="C63" s="1141"/>
      <c r="D63" s="1141"/>
      <c r="E63" s="1141"/>
      <c r="F63" s="1141"/>
      <c r="G63" s="1141"/>
      <c r="H63" s="1141"/>
    </row>
    <row r="64" spans="1:8">
      <c r="A64" s="1141"/>
      <c r="B64" s="1141"/>
      <c r="C64" s="1141"/>
      <c r="D64" s="1141"/>
      <c r="E64" s="1141"/>
      <c r="F64" s="1141"/>
      <c r="G64" s="1141"/>
      <c r="H64" s="1141"/>
    </row>
    <row r="65" spans="1:8">
      <c r="A65" s="1141"/>
      <c r="B65" s="1141"/>
      <c r="C65" s="1141"/>
      <c r="D65" s="1141"/>
      <c r="E65" s="1141"/>
      <c r="F65" s="1141"/>
      <c r="G65" s="1141"/>
      <c r="H65" s="1141"/>
    </row>
    <row r="66" spans="1:8">
      <c r="A66" s="1141"/>
      <c r="B66" s="1141"/>
      <c r="C66" s="1141"/>
      <c r="D66" s="1141"/>
      <c r="E66" s="1141"/>
      <c r="F66" s="1141"/>
      <c r="G66" s="1141"/>
      <c r="H66" s="1141"/>
    </row>
    <row r="67" spans="1:8" ht="15.75">
      <c r="A67" s="702"/>
      <c r="B67" s="703"/>
      <c r="C67" s="703"/>
      <c r="D67" s="703"/>
      <c r="E67" s="703"/>
      <c r="F67" s="705"/>
      <c r="G67" s="702"/>
      <c r="H67" s="702"/>
    </row>
    <row r="68" spans="1:8">
      <c r="A68" s="1125" t="s">
        <v>294</v>
      </c>
      <c r="B68" s="1125"/>
      <c r="C68" s="1125"/>
      <c r="D68" s="1125"/>
      <c r="E68" s="1125"/>
      <c r="F68" s="1125"/>
      <c r="G68" s="1125"/>
      <c r="H68" s="1125"/>
    </row>
    <row r="69" spans="1:8" ht="9.75" customHeight="1">
      <c r="A69" s="1141"/>
      <c r="B69" s="1141"/>
      <c r="C69" s="1141"/>
      <c r="D69" s="1141"/>
      <c r="E69" s="1141"/>
      <c r="F69" s="1141"/>
      <c r="G69" s="1141"/>
      <c r="H69" s="1141"/>
    </row>
    <row r="70" spans="1:8">
      <c r="A70" s="1141"/>
      <c r="B70" s="1141"/>
      <c r="C70" s="1141"/>
      <c r="D70" s="1141"/>
      <c r="E70" s="1141"/>
      <c r="F70" s="1141"/>
      <c r="G70" s="1141"/>
      <c r="H70" s="1141"/>
    </row>
    <row r="71" spans="1:8">
      <c r="A71" s="1141"/>
      <c r="B71" s="1141"/>
      <c r="C71" s="1141"/>
      <c r="D71" s="1141"/>
      <c r="E71" s="1141"/>
      <c r="F71" s="1141"/>
      <c r="G71" s="1141"/>
      <c r="H71" s="1141"/>
    </row>
    <row r="72" spans="1:8">
      <c r="A72" s="1141"/>
      <c r="B72" s="1141"/>
      <c r="C72" s="1141"/>
      <c r="D72" s="1141"/>
      <c r="E72" s="1141"/>
      <c r="F72" s="1141"/>
      <c r="G72" s="1141"/>
      <c r="H72" s="1141"/>
    </row>
    <row r="73" spans="1:8">
      <c r="A73" s="1141"/>
      <c r="B73" s="1141"/>
      <c r="C73" s="1141"/>
      <c r="D73" s="1141"/>
      <c r="E73" s="1141"/>
      <c r="F73" s="1141"/>
      <c r="G73" s="1141"/>
      <c r="H73" s="1141"/>
    </row>
    <row r="74" spans="1:8">
      <c r="A74" s="1141"/>
      <c r="B74" s="1141"/>
      <c r="C74" s="1141"/>
      <c r="D74" s="1141"/>
      <c r="E74" s="1141"/>
      <c r="F74" s="1141"/>
      <c r="G74" s="1141"/>
      <c r="H74" s="1141"/>
    </row>
    <row r="75" spans="1:8" ht="15.75">
      <c r="A75" s="702"/>
      <c r="B75" s="703"/>
      <c r="C75" s="703"/>
      <c r="D75" s="703"/>
      <c r="E75" s="703"/>
      <c r="F75" s="705"/>
      <c r="G75" s="702"/>
      <c r="H75" s="702"/>
    </row>
    <row r="76" spans="1:8">
      <c r="A76" s="1126" t="s">
        <v>293</v>
      </c>
      <c r="B76" s="1126"/>
      <c r="C76" s="1126"/>
      <c r="D76" s="1126"/>
      <c r="E76" s="1126"/>
      <c r="F76" s="1126"/>
      <c r="G76" s="1126"/>
      <c r="H76" s="1126"/>
    </row>
    <row r="77" spans="1:8" ht="11.25" customHeight="1">
      <c r="A77" s="702"/>
      <c r="B77" s="703"/>
      <c r="C77" s="703"/>
      <c r="D77" s="703"/>
      <c r="E77" s="703"/>
      <c r="F77" s="705"/>
      <c r="G77" s="702"/>
      <c r="H77" s="702"/>
    </row>
    <row r="78" spans="1:8">
      <c r="A78" s="1142" t="s">
        <v>421</v>
      </c>
      <c r="B78" s="1142"/>
      <c r="C78" s="1142"/>
      <c r="D78" s="1142"/>
      <c r="E78" s="1142"/>
      <c r="F78" s="1142"/>
      <c r="G78" s="1142"/>
      <c r="H78" s="1142"/>
    </row>
    <row r="79" spans="1:8">
      <c r="A79" s="1142"/>
      <c r="B79" s="1142"/>
      <c r="C79" s="1142"/>
      <c r="D79" s="1142"/>
      <c r="E79" s="1142"/>
      <c r="F79" s="1142"/>
      <c r="G79" s="1142"/>
      <c r="H79" s="1142"/>
    </row>
    <row r="80" spans="1:8" ht="12" customHeight="1">
      <c r="A80" s="702"/>
      <c r="B80" s="703"/>
      <c r="C80" s="703"/>
      <c r="D80" s="703"/>
      <c r="E80" s="703"/>
      <c r="F80" s="705"/>
      <c r="G80" s="702"/>
      <c r="H80" s="702"/>
    </row>
    <row r="81" spans="1:9">
      <c r="A81" s="1140" t="s">
        <v>429</v>
      </c>
      <c r="B81" s="1140"/>
      <c r="C81" s="1140"/>
      <c r="D81" s="1140"/>
      <c r="E81" s="1140"/>
      <c r="F81" s="1140"/>
      <c r="G81" s="1140"/>
      <c r="H81" s="1140"/>
    </row>
    <row r="82" spans="1:9" ht="78.75" customHeight="1">
      <c r="A82" s="1140" t="s">
        <v>430</v>
      </c>
      <c r="B82" s="1140"/>
      <c r="C82" s="1140"/>
      <c r="D82" s="1140"/>
      <c r="E82" s="1140"/>
      <c r="F82" s="1140"/>
      <c r="G82" s="1140"/>
      <c r="H82" s="1140"/>
    </row>
    <row r="83" spans="1:9">
      <c r="A83" s="1140" t="s">
        <v>422</v>
      </c>
      <c r="B83" s="1140"/>
      <c r="C83" s="1140"/>
      <c r="D83" s="1140"/>
      <c r="E83" s="1140"/>
      <c r="F83" s="1140"/>
      <c r="G83" s="1140"/>
      <c r="H83" s="1140"/>
    </row>
    <row r="84" spans="1:9" ht="61.5" customHeight="1">
      <c r="A84" s="1140"/>
      <c r="B84" s="1140"/>
      <c r="C84" s="1140"/>
      <c r="D84" s="1140"/>
      <c r="E84" s="1140"/>
      <c r="F84" s="1140"/>
      <c r="G84" s="1140"/>
      <c r="H84" s="1140"/>
    </row>
    <row r="85" spans="1:9" ht="12.75" customHeight="1">
      <c r="A85" s="702"/>
      <c r="B85" s="703"/>
      <c r="C85" s="703"/>
      <c r="D85" s="703"/>
      <c r="E85" s="703"/>
      <c r="F85" s="705"/>
      <c r="G85" s="702"/>
      <c r="H85" s="702"/>
    </row>
    <row r="90" spans="1:9" ht="15" customHeight="1"/>
    <row r="91" spans="1:9" ht="21" customHeight="1"/>
    <row r="92" spans="1:9" ht="7.5" customHeight="1"/>
    <row r="93" spans="1:9" ht="17.25" customHeight="1">
      <c r="I93" s="588"/>
    </row>
    <row r="94" spans="1:9" ht="79.5" customHeight="1"/>
    <row r="95" spans="1:9" ht="27.75" customHeight="1"/>
    <row r="96" spans="1:9" ht="46.5" customHeight="1"/>
  </sheetData>
  <mergeCells count="42">
    <mergeCell ref="A4:I4"/>
    <mergeCell ref="A82:H82"/>
    <mergeCell ref="A83:H84"/>
    <mergeCell ref="A69:H74"/>
    <mergeCell ref="A78:H79"/>
    <mergeCell ref="A81:H81"/>
    <mergeCell ref="A26:H26"/>
    <mergeCell ref="A61:H66"/>
    <mergeCell ref="A56:H57"/>
    <mergeCell ref="A58:H58"/>
    <mergeCell ref="A54:H54"/>
    <mergeCell ref="A51:H52"/>
    <mergeCell ref="A50:H50"/>
    <mergeCell ref="A55:H55"/>
    <mergeCell ref="A53:H53"/>
    <mergeCell ref="A39:H39"/>
    <mergeCell ref="A22:H22"/>
    <mergeCell ref="A5:I5"/>
    <mergeCell ref="B9:D9"/>
    <mergeCell ref="A20:H20"/>
    <mergeCell ref="A21:H21"/>
    <mergeCell ref="A7:H7"/>
    <mergeCell ref="C13:H13"/>
    <mergeCell ref="A8:H8"/>
    <mergeCell ref="C11:H11"/>
    <mergeCell ref="A16:H16"/>
    <mergeCell ref="A19:H19"/>
    <mergeCell ref="A17:H17"/>
    <mergeCell ref="A18:H18"/>
    <mergeCell ref="A68:H68"/>
    <mergeCell ref="A76:H76"/>
    <mergeCell ref="A24:H24"/>
    <mergeCell ref="A34:H34"/>
    <mergeCell ref="A37:H37"/>
    <mergeCell ref="A41:H41"/>
    <mergeCell ref="A60:H60"/>
    <mergeCell ref="A25:H25"/>
    <mergeCell ref="A32:H33"/>
    <mergeCell ref="A27:H27"/>
    <mergeCell ref="A29:H29"/>
    <mergeCell ref="A28:H28"/>
    <mergeCell ref="A30:H30"/>
  </mergeCells>
  <dataValidations xWindow="582" yWindow="340" count="5">
    <dataValidation allowBlank="1" showInputMessage="1" showErrorMessage="1" promptTitle="Nie wypełniać" prompt="wypełnia organ zlecajacy zadanie" sqref="A61 IW73 SS73 ACO73 AMK73 AWG73 BGC73 BPY73 BZU73 CJQ73 CTM73 DDI73 DNE73 DXA73 EGW73 EQS73 FAO73 FKK73 FUG73 GEC73 GNY73 GXU73 HHQ73 HRM73 IBI73 ILE73 IVA73 JEW73 JOS73 JYO73 KIK73 KSG73 LCC73 LLY73 LVU73 MFQ73 MPM73 MZI73 NJE73 NTA73 OCW73 OMS73 OWO73 PGK73 PQG73 QAC73 QJY73 QTU73 RDQ73 RNM73 RXI73 SHE73 SRA73 TAW73 TKS73 TUO73 UEK73 UOG73 UYC73 VHY73 VRU73 WBQ73 WLM73 WVI73 A65595 IW65607 SS65607 ACO65607 AMK65607 AWG65607 BGC65607 BPY65607 BZU65607 CJQ65607 CTM65607 DDI65607 DNE65607 DXA65607 EGW65607 EQS65607 FAO65607 FKK65607 FUG65607 GEC65607 GNY65607 GXU65607 HHQ65607 HRM65607 IBI65607 ILE65607 IVA65607 JEW65607 JOS65607 JYO65607 KIK65607 KSG65607 LCC65607 LLY65607 LVU65607 MFQ65607 MPM65607 MZI65607 NJE65607 NTA65607 OCW65607 OMS65607 OWO65607 PGK65607 PQG65607 QAC65607 QJY65607 QTU65607 RDQ65607 RNM65607 RXI65607 SHE65607 SRA65607 TAW65607 TKS65607 TUO65607 UEK65607 UOG65607 UYC65607 VHY65607 VRU65607 WBQ65607 WLM65607 WVI65607 A131131 IW131143 SS131143 ACO131143 AMK131143 AWG131143 BGC131143 BPY131143 BZU131143 CJQ131143 CTM131143 DDI131143 DNE131143 DXA131143 EGW131143 EQS131143 FAO131143 FKK131143 FUG131143 GEC131143 GNY131143 GXU131143 HHQ131143 HRM131143 IBI131143 ILE131143 IVA131143 JEW131143 JOS131143 JYO131143 KIK131143 KSG131143 LCC131143 LLY131143 LVU131143 MFQ131143 MPM131143 MZI131143 NJE131143 NTA131143 OCW131143 OMS131143 OWO131143 PGK131143 PQG131143 QAC131143 QJY131143 QTU131143 RDQ131143 RNM131143 RXI131143 SHE131143 SRA131143 TAW131143 TKS131143 TUO131143 UEK131143 UOG131143 UYC131143 VHY131143 VRU131143 WBQ131143 WLM131143 WVI131143 A196667 IW196679 SS196679 ACO196679 AMK196679 AWG196679 BGC196679 BPY196679 BZU196679 CJQ196679 CTM196679 DDI196679 DNE196679 DXA196679 EGW196679 EQS196679 FAO196679 FKK196679 FUG196679 GEC196679 GNY196679 GXU196679 HHQ196679 HRM196679 IBI196679 ILE196679 IVA196679 JEW196679 JOS196679 JYO196679 KIK196679 KSG196679 LCC196679 LLY196679 LVU196679 MFQ196679 MPM196679 MZI196679 NJE196679 NTA196679 OCW196679 OMS196679 OWO196679 PGK196679 PQG196679 QAC196679 QJY196679 QTU196679 RDQ196679 RNM196679 RXI196679 SHE196679 SRA196679 TAW196679 TKS196679 TUO196679 UEK196679 UOG196679 UYC196679 VHY196679 VRU196679 WBQ196679 WLM196679 WVI196679 A262203 IW262215 SS262215 ACO262215 AMK262215 AWG262215 BGC262215 BPY262215 BZU262215 CJQ262215 CTM262215 DDI262215 DNE262215 DXA262215 EGW262215 EQS262215 FAO262215 FKK262215 FUG262215 GEC262215 GNY262215 GXU262215 HHQ262215 HRM262215 IBI262215 ILE262215 IVA262215 JEW262215 JOS262215 JYO262215 KIK262215 KSG262215 LCC262215 LLY262215 LVU262215 MFQ262215 MPM262215 MZI262215 NJE262215 NTA262215 OCW262215 OMS262215 OWO262215 PGK262215 PQG262215 QAC262215 QJY262215 QTU262215 RDQ262215 RNM262215 RXI262215 SHE262215 SRA262215 TAW262215 TKS262215 TUO262215 UEK262215 UOG262215 UYC262215 VHY262215 VRU262215 WBQ262215 WLM262215 WVI262215 A327739 IW327751 SS327751 ACO327751 AMK327751 AWG327751 BGC327751 BPY327751 BZU327751 CJQ327751 CTM327751 DDI327751 DNE327751 DXA327751 EGW327751 EQS327751 FAO327751 FKK327751 FUG327751 GEC327751 GNY327751 GXU327751 HHQ327751 HRM327751 IBI327751 ILE327751 IVA327751 JEW327751 JOS327751 JYO327751 KIK327751 KSG327751 LCC327751 LLY327751 LVU327751 MFQ327751 MPM327751 MZI327751 NJE327751 NTA327751 OCW327751 OMS327751 OWO327751 PGK327751 PQG327751 QAC327751 QJY327751 QTU327751 RDQ327751 RNM327751 RXI327751 SHE327751 SRA327751 TAW327751 TKS327751 TUO327751 UEK327751 UOG327751 UYC327751 VHY327751 VRU327751 WBQ327751 WLM327751 WVI327751 A393275 IW393287 SS393287 ACO393287 AMK393287 AWG393287 BGC393287 BPY393287 BZU393287 CJQ393287 CTM393287 DDI393287 DNE393287 DXA393287 EGW393287 EQS393287 FAO393287 FKK393287 FUG393287 GEC393287 GNY393287 GXU393287 HHQ393287 HRM393287 IBI393287 ILE393287 IVA393287 JEW393287 JOS393287 JYO393287 KIK393287 KSG393287 LCC393287 LLY393287 LVU393287 MFQ393287 MPM393287 MZI393287 NJE393287 NTA393287 OCW393287 OMS393287 OWO393287 PGK393287 PQG393287 QAC393287 QJY393287 QTU393287 RDQ393287 RNM393287 RXI393287 SHE393287 SRA393287 TAW393287 TKS393287 TUO393287 UEK393287 UOG393287 UYC393287 VHY393287 VRU393287 WBQ393287 WLM393287 WVI393287 A458811 IW458823 SS458823 ACO458823 AMK458823 AWG458823 BGC458823 BPY458823 BZU458823 CJQ458823 CTM458823 DDI458823 DNE458823 DXA458823 EGW458823 EQS458823 FAO458823 FKK458823 FUG458823 GEC458823 GNY458823 GXU458823 HHQ458823 HRM458823 IBI458823 ILE458823 IVA458823 JEW458823 JOS458823 JYO458823 KIK458823 KSG458823 LCC458823 LLY458823 LVU458823 MFQ458823 MPM458823 MZI458823 NJE458823 NTA458823 OCW458823 OMS458823 OWO458823 PGK458823 PQG458823 QAC458823 QJY458823 QTU458823 RDQ458823 RNM458823 RXI458823 SHE458823 SRA458823 TAW458823 TKS458823 TUO458823 UEK458823 UOG458823 UYC458823 VHY458823 VRU458823 WBQ458823 WLM458823 WVI458823 A524347 IW524359 SS524359 ACO524359 AMK524359 AWG524359 BGC524359 BPY524359 BZU524359 CJQ524359 CTM524359 DDI524359 DNE524359 DXA524359 EGW524359 EQS524359 FAO524359 FKK524359 FUG524359 GEC524359 GNY524359 GXU524359 HHQ524359 HRM524359 IBI524359 ILE524359 IVA524359 JEW524359 JOS524359 JYO524359 KIK524359 KSG524359 LCC524359 LLY524359 LVU524359 MFQ524359 MPM524359 MZI524359 NJE524359 NTA524359 OCW524359 OMS524359 OWO524359 PGK524359 PQG524359 QAC524359 QJY524359 QTU524359 RDQ524359 RNM524359 RXI524359 SHE524359 SRA524359 TAW524359 TKS524359 TUO524359 UEK524359 UOG524359 UYC524359 VHY524359 VRU524359 WBQ524359 WLM524359 WVI524359 A589883 IW589895 SS589895 ACO589895 AMK589895 AWG589895 BGC589895 BPY589895 BZU589895 CJQ589895 CTM589895 DDI589895 DNE589895 DXA589895 EGW589895 EQS589895 FAO589895 FKK589895 FUG589895 GEC589895 GNY589895 GXU589895 HHQ589895 HRM589895 IBI589895 ILE589895 IVA589895 JEW589895 JOS589895 JYO589895 KIK589895 KSG589895 LCC589895 LLY589895 LVU589895 MFQ589895 MPM589895 MZI589895 NJE589895 NTA589895 OCW589895 OMS589895 OWO589895 PGK589895 PQG589895 QAC589895 QJY589895 QTU589895 RDQ589895 RNM589895 RXI589895 SHE589895 SRA589895 TAW589895 TKS589895 TUO589895 UEK589895 UOG589895 UYC589895 VHY589895 VRU589895 WBQ589895 WLM589895 WVI589895 A655419 IW655431 SS655431 ACO655431 AMK655431 AWG655431 BGC655431 BPY655431 BZU655431 CJQ655431 CTM655431 DDI655431 DNE655431 DXA655431 EGW655431 EQS655431 FAO655431 FKK655431 FUG655431 GEC655431 GNY655431 GXU655431 HHQ655431 HRM655431 IBI655431 ILE655431 IVA655431 JEW655431 JOS655431 JYO655431 KIK655431 KSG655431 LCC655431 LLY655431 LVU655431 MFQ655431 MPM655431 MZI655431 NJE655431 NTA655431 OCW655431 OMS655431 OWO655431 PGK655431 PQG655431 QAC655431 QJY655431 QTU655431 RDQ655431 RNM655431 RXI655431 SHE655431 SRA655431 TAW655431 TKS655431 TUO655431 UEK655431 UOG655431 UYC655431 VHY655431 VRU655431 WBQ655431 WLM655431 WVI655431 A720955 IW720967 SS720967 ACO720967 AMK720967 AWG720967 BGC720967 BPY720967 BZU720967 CJQ720967 CTM720967 DDI720967 DNE720967 DXA720967 EGW720967 EQS720967 FAO720967 FKK720967 FUG720967 GEC720967 GNY720967 GXU720967 HHQ720967 HRM720967 IBI720967 ILE720967 IVA720967 JEW720967 JOS720967 JYO720967 KIK720967 KSG720967 LCC720967 LLY720967 LVU720967 MFQ720967 MPM720967 MZI720967 NJE720967 NTA720967 OCW720967 OMS720967 OWO720967 PGK720967 PQG720967 QAC720967 QJY720967 QTU720967 RDQ720967 RNM720967 RXI720967 SHE720967 SRA720967 TAW720967 TKS720967 TUO720967 UEK720967 UOG720967 UYC720967 VHY720967 VRU720967 WBQ720967 WLM720967 WVI720967 A786491 IW786503 SS786503 ACO786503 AMK786503 AWG786503 BGC786503 BPY786503 BZU786503 CJQ786503 CTM786503 DDI786503 DNE786503 DXA786503 EGW786503 EQS786503 FAO786503 FKK786503 FUG786503 GEC786503 GNY786503 GXU786503 HHQ786503 HRM786503 IBI786503 ILE786503 IVA786503 JEW786503 JOS786503 JYO786503 KIK786503 KSG786503 LCC786503 LLY786503 LVU786503 MFQ786503 MPM786503 MZI786503 NJE786503 NTA786503 OCW786503 OMS786503 OWO786503 PGK786503 PQG786503 QAC786503 QJY786503 QTU786503 RDQ786503 RNM786503 RXI786503 SHE786503 SRA786503 TAW786503 TKS786503 TUO786503 UEK786503 UOG786503 UYC786503 VHY786503 VRU786503 WBQ786503 WLM786503 WVI786503 A852027 IW852039 SS852039 ACO852039 AMK852039 AWG852039 BGC852039 BPY852039 BZU852039 CJQ852039 CTM852039 DDI852039 DNE852039 DXA852039 EGW852039 EQS852039 FAO852039 FKK852039 FUG852039 GEC852039 GNY852039 GXU852039 HHQ852039 HRM852039 IBI852039 ILE852039 IVA852039 JEW852039 JOS852039 JYO852039 KIK852039 KSG852039 LCC852039 LLY852039 LVU852039 MFQ852039 MPM852039 MZI852039 NJE852039 NTA852039 OCW852039 OMS852039 OWO852039 PGK852039 PQG852039 QAC852039 QJY852039 QTU852039 RDQ852039 RNM852039 RXI852039 SHE852039 SRA852039 TAW852039 TKS852039 TUO852039 UEK852039 UOG852039 UYC852039 VHY852039 VRU852039 WBQ852039 WLM852039 WVI852039 A917563 IW917575 SS917575 ACO917575 AMK917575 AWG917575 BGC917575 BPY917575 BZU917575 CJQ917575 CTM917575 DDI917575 DNE917575 DXA917575 EGW917575 EQS917575 FAO917575 FKK917575 FUG917575 GEC917575 GNY917575 GXU917575 HHQ917575 HRM917575 IBI917575 ILE917575 IVA917575 JEW917575 JOS917575 JYO917575 KIK917575 KSG917575 LCC917575 LLY917575 LVU917575 MFQ917575 MPM917575 MZI917575 NJE917575 NTA917575 OCW917575 OMS917575 OWO917575 PGK917575 PQG917575 QAC917575 QJY917575 QTU917575 RDQ917575 RNM917575 RXI917575 SHE917575 SRA917575 TAW917575 TKS917575 TUO917575 UEK917575 UOG917575 UYC917575 VHY917575 VRU917575 WBQ917575 WLM917575 WVI917575 A983099 IW983111 SS983111 ACO983111 AMK983111 AWG983111 BGC983111 BPY983111 BZU983111 CJQ983111 CTM983111 DDI983111 DNE983111 DXA983111 EGW983111 EQS983111 FAO983111 FKK983111 FUG983111 GEC983111 GNY983111 GXU983111 HHQ983111 HRM983111 IBI983111 ILE983111 IVA983111 JEW983111 JOS983111 JYO983111 KIK983111 KSG983111 LCC983111 LLY983111 LVU983111 MFQ983111 MPM983111 MZI983111 NJE983111 NTA983111 OCW983111 OMS983111 OWO983111 PGK983111 PQG983111 QAC983111 QJY983111 QTU983111 RDQ983111 RNM983111 RXI983111 SHE983111 SRA983111 TAW983111 TKS983111 TUO983111 UEK983111 UOG983111 UYC983111 VHY983111 VRU983111 WBQ983111 WLM983111 WVI983111 A69 IW79 SS79 ACO79 AMK79 AWG79 BGC79 BPY79 BZU79 CJQ79 CTM79 DDI79 DNE79 DXA79 EGW79 EQS79 FAO79 FKK79 FUG79 GEC79 GNY79 GXU79 HHQ79 HRM79 IBI79 ILE79 IVA79 JEW79 JOS79 JYO79 KIK79 KSG79 LCC79 LLY79 LVU79 MFQ79 MPM79 MZI79 NJE79 NTA79 OCW79 OMS79 OWO79 PGK79 PQG79 QAC79 QJY79 QTU79 RDQ79 RNM79 RXI79 SHE79 SRA79 TAW79 TKS79 TUO79 UEK79 UOG79 UYC79 VHY79 VRU79 WBQ79 WLM79 WVI79 A65603 IW65615 SS65615 ACO65615 AMK65615 AWG65615 BGC65615 BPY65615 BZU65615 CJQ65615 CTM65615 DDI65615 DNE65615 DXA65615 EGW65615 EQS65615 FAO65615 FKK65615 FUG65615 GEC65615 GNY65615 GXU65615 HHQ65615 HRM65615 IBI65615 ILE65615 IVA65615 JEW65615 JOS65615 JYO65615 KIK65615 KSG65615 LCC65615 LLY65615 LVU65615 MFQ65615 MPM65615 MZI65615 NJE65615 NTA65615 OCW65615 OMS65615 OWO65615 PGK65615 PQG65615 QAC65615 QJY65615 QTU65615 RDQ65615 RNM65615 RXI65615 SHE65615 SRA65615 TAW65615 TKS65615 TUO65615 UEK65615 UOG65615 UYC65615 VHY65615 VRU65615 WBQ65615 WLM65615 WVI65615 A131139 IW131151 SS131151 ACO131151 AMK131151 AWG131151 BGC131151 BPY131151 BZU131151 CJQ131151 CTM131151 DDI131151 DNE131151 DXA131151 EGW131151 EQS131151 FAO131151 FKK131151 FUG131151 GEC131151 GNY131151 GXU131151 HHQ131151 HRM131151 IBI131151 ILE131151 IVA131151 JEW131151 JOS131151 JYO131151 KIK131151 KSG131151 LCC131151 LLY131151 LVU131151 MFQ131151 MPM131151 MZI131151 NJE131151 NTA131151 OCW131151 OMS131151 OWO131151 PGK131151 PQG131151 QAC131151 QJY131151 QTU131151 RDQ131151 RNM131151 RXI131151 SHE131151 SRA131151 TAW131151 TKS131151 TUO131151 UEK131151 UOG131151 UYC131151 VHY131151 VRU131151 WBQ131151 WLM131151 WVI131151 A196675 IW196687 SS196687 ACO196687 AMK196687 AWG196687 BGC196687 BPY196687 BZU196687 CJQ196687 CTM196687 DDI196687 DNE196687 DXA196687 EGW196687 EQS196687 FAO196687 FKK196687 FUG196687 GEC196687 GNY196687 GXU196687 HHQ196687 HRM196687 IBI196687 ILE196687 IVA196687 JEW196687 JOS196687 JYO196687 KIK196687 KSG196687 LCC196687 LLY196687 LVU196687 MFQ196687 MPM196687 MZI196687 NJE196687 NTA196687 OCW196687 OMS196687 OWO196687 PGK196687 PQG196687 QAC196687 QJY196687 QTU196687 RDQ196687 RNM196687 RXI196687 SHE196687 SRA196687 TAW196687 TKS196687 TUO196687 UEK196687 UOG196687 UYC196687 VHY196687 VRU196687 WBQ196687 WLM196687 WVI196687 A262211 IW262223 SS262223 ACO262223 AMK262223 AWG262223 BGC262223 BPY262223 BZU262223 CJQ262223 CTM262223 DDI262223 DNE262223 DXA262223 EGW262223 EQS262223 FAO262223 FKK262223 FUG262223 GEC262223 GNY262223 GXU262223 HHQ262223 HRM262223 IBI262223 ILE262223 IVA262223 JEW262223 JOS262223 JYO262223 KIK262223 KSG262223 LCC262223 LLY262223 LVU262223 MFQ262223 MPM262223 MZI262223 NJE262223 NTA262223 OCW262223 OMS262223 OWO262223 PGK262223 PQG262223 QAC262223 QJY262223 QTU262223 RDQ262223 RNM262223 RXI262223 SHE262223 SRA262223 TAW262223 TKS262223 TUO262223 UEK262223 UOG262223 UYC262223 VHY262223 VRU262223 WBQ262223 WLM262223 WVI262223 A327747 IW327759 SS327759 ACO327759 AMK327759 AWG327759 BGC327759 BPY327759 BZU327759 CJQ327759 CTM327759 DDI327759 DNE327759 DXA327759 EGW327759 EQS327759 FAO327759 FKK327759 FUG327759 GEC327759 GNY327759 GXU327759 HHQ327759 HRM327759 IBI327759 ILE327759 IVA327759 JEW327759 JOS327759 JYO327759 KIK327759 KSG327759 LCC327759 LLY327759 LVU327759 MFQ327759 MPM327759 MZI327759 NJE327759 NTA327759 OCW327759 OMS327759 OWO327759 PGK327759 PQG327759 QAC327759 QJY327759 QTU327759 RDQ327759 RNM327759 RXI327759 SHE327759 SRA327759 TAW327759 TKS327759 TUO327759 UEK327759 UOG327759 UYC327759 VHY327759 VRU327759 WBQ327759 WLM327759 WVI327759 A393283 IW393295 SS393295 ACO393295 AMK393295 AWG393295 BGC393295 BPY393295 BZU393295 CJQ393295 CTM393295 DDI393295 DNE393295 DXA393295 EGW393295 EQS393295 FAO393295 FKK393295 FUG393295 GEC393295 GNY393295 GXU393295 HHQ393295 HRM393295 IBI393295 ILE393295 IVA393295 JEW393295 JOS393295 JYO393295 KIK393295 KSG393295 LCC393295 LLY393295 LVU393295 MFQ393295 MPM393295 MZI393295 NJE393295 NTA393295 OCW393295 OMS393295 OWO393295 PGK393295 PQG393295 QAC393295 QJY393295 QTU393295 RDQ393295 RNM393295 RXI393295 SHE393295 SRA393295 TAW393295 TKS393295 TUO393295 UEK393295 UOG393295 UYC393295 VHY393295 VRU393295 WBQ393295 WLM393295 WVI393295 A458819 IW458831 SS458831 ACO458831 AMK458831 AWG458831 BGC458831 BPY458831 BZU458831 CJQ458831 CTM458831 DDI458831 DNE458831 DXA458831 EGW458831 EQS458831 FAO458831 FKK458831 FUG458831 GEC458831 GNY458831 GXU458831 HHQ458831 HRM458831 IBI458831 ILE458831 IVA458831 JEW458831 JOS458831 JYO458831 KIK458831 KSG458831 LCC458831 LLY458831 LVU458831 MFQ458831 MPM458831 MZI458831 NJE458831 NTA458831 OCW458831 OMS458831 OWO458831 PGK458831 PQG458831 QAC458831 QJY458831 QTU458831 RDQ458831 RNM458831 RXI458831 SHE458831 SRA458831 TAW458831 TKS458831 TUO458831 UEK458831 UOG458831 UYC458831 VHY458831 VRU458831 WBQ458831 WLM458831 WVI458831 A524355 IW524367 SS524367 ACO524367 AMK524367 AWG524367 BGC524367 BPY524367 BZU524367 CJQ524367 CTM524367 DDI524367 DNE524367 DXA524367 EGW524367 EQS524367 FAO524367 FKK524367 FUG524367 GEC524367 GNY524367 GXU524367 HHQ524367 HRM524367 IBI524367 ILE524367 IVA524367 JEW524367 JOS524367 JYO524367 KIK524367 KSG524367 LCC524367 LLY524367 LVU524367 MFQ524367 MPM524367 MZI524367 NJE524367 NTA524367 OCW524367 OMS524367 OWO524367 PGK524367 PQG524367 QAC524367 QJY524367 QTU524367 RDQ524367 RNM524367 RXI524367 SHE524367 SRA524367 TAW524367 TKS524367 TUO524367 UEK524367 UOG524367 UYC524367 VHY524367 VRU524367 WBQ524367 WLM524367 WVI524367 A589891 IW589903 SS589903 ACO589903 AMK589903 AWG589903 BGC589903 BPY589903 BZU589903 CJQ589903 CTM589903 DDI589903 DNE589903 DXA589903 EGW589903 EQS589903 FAO589903 FKK589903 FUG589903 GEC589903 GNY589903 GXU589903 HHQ589903 HRM589903 IBI589903 ILE589903 IVA589903 JEW589903 JOS589903 JYO589903 KIK589903 KSG589903 LCC589903 LLY589903 LVU589903 MFQ589903 MPM589903 MZI589903 NJE589903 NTA589903 OCW589903 OMS589903 OWO589903 PGK589903 PQG589903 QAC589903 QJY589903 QTU589903 RDQ589903 RNM589903 RXI589903 SHE589903 SRA589903 TAW589903 TKS589903 TUO589903 UEK589903 UOG589903 UYC589903 VHY589903 VRU589903 WBQ589903 WLM589903 WVI589903 A655427 IW655439 SS655439 ACO655439 AMK655439 AWG655439 BGC655439 BPY655439 BZU655439 CJQ655439 CTM655439 DDI655439 DNE655439 DXA655439 EGW655439 EQS655439 FAO655439 FKK655439 FUG655439 GEC655439 GNY655439 GXU655439 HHQ655439 HRM655439 IBI655439 ILE655439 IVA655439 JEW655439 JOS655439 JYO655439 KIK655439 KSG655439 LCC655439 LLY655439 LVU655439 MFQ655439 MPM655439 MZI655439 NJE655439 NTA655439 OCW655439 OMS655439 OWO655439 PGK655439 PQG655439 QAC655439 QJY655439 QTU655439 RDQ655439 RNM655439 RXI655439 SHE655439 SRA655439 TAW655439 TKS655439 TUO655439 UEK655439 UOG655439 UYC655439 VHY655439 VRU655439 WBQ655439 WLM655439 WVI655439 A720963 IW720975 SS720975 ACO720975 AMK720975 AWG720975 BGC720975 BPY720975 BZU720975 CJQ720975 CTM720975 DDI720975 DNE720975 DXA720975 EGW720975 EQS720975 FAO720975 FKK720975 FUG720975 GEC720975 GNY720975 GXU720975 HHQ720975 HRM720975 IBI720975 ILE720975 IVA720975 JEW720975 JOS720975 JYO720975 KIK720975 KSG720975 LCC720975 LLY720975 LVU720975 MFQ720975 MPM720975 MZI720975 NJE720975 NTA720975 OCW720975 OMS720975 OWO720975 PGK720975 PQG720975 QAC720975 QJY720975 QTU720975 RDQ720975 RNM720975 RXI720975 SHE720975 SRA720975 TAW720975 TKS720975 TUO720975 UEK720975 UOG720975 UYC720975 VHY720975 VRU720975 WBQ720975 WLM720975 WVI720975 A786499 IW786511 SS786511 ACO786511 AMK786511 AWG786511 BGC786511 BPY786511 BZU786511 CJQ786511 CTM786511 DDI786511 DNE786511 DXA786511 EGW786511 EQS786511 FAO786511 FKK786511 FUG786511 GEC786511 GNY786511 GXU786511 HHQ786511 HRM786511 IBI786511 ILE786511 IVA786511 JEW786511 JOS786511 JYO786511 KIK786511 KSG786511 LCC786511 LLY786511 LVU786511 MFQ786511 MPM786511 MZI786511 NJE786511 NTA786511 OCW786511 OMS786511 OWO786511 PGK786511 PQG786511 QAC786511 QJY786511 QTU786511 RDQ786511 RNM786511 RXI786511 SHE786511 SRA786511 TAW786511 TKS786511 TUO786511 UEK786511 UOG786511 UYC786511 VHY786511 VRU786511 WBQ786511 WLM786511 WVI786511 A852035 IW852047 SS852047 ACO852047 AMK852047 AWG852047 BGC852047 BPY852047 BZU852047 CJQ852047 CTM852047 DDI852047 DNE852047 DXA852047 EGW852047 EQS852047 FAO852047 FKK852047 FUG852047 GEC852047 GNY852047 GXU852047 HHQ852047 HRM852047 IBI852047 ILE852047 IVA852047 JEW852047 JOS852047 JYO852047 KIK852047 KSG852047 LCC852047 LLY852047 LVU852047 MFQ852047 MPM852047 MZI852047 NJE852047 NTA852047 OCW852047 OMS852047 OWO852047 PGK852047 PQG852047 QAC852047 QJY852047 QTU852047 RDQ852047 RNM852047 RXI852047 SHE852047 SRA852047 TAW852047 TKS852047 TUO852047 UEK852047 UOG852047 UYC852047 VHY852047 VRU852047 WBQ852047 WLM852047 WVI852047 A917571 IW917583 SS917583 ACO917583 AMK917583 AWG917583 BGC917583 BPY917583 BZU917583 CJQ917583 CTM917583 DDI917583 DNE917583 DXA917583 EGW917583 EQS917583 FAO917583 FKK917583 FUG917583 GEC917583 GNY917583 GXU917583 HHQ917583 HRM917583 IBI917583 ILE917583 IVA917583 JEW917583 JOS917583 JYO917583 KIK917583 KSG917583 LCC917583 LLY917583 LVU917583 MFQ917583 MPM917583 MZI917583 NJE917583 NTA917583 OCW917583 OMS917583 OWO917583 PGK917583 PQG917583 QAC917583 QJY917583 QTU917583 RDQ917583 RNM917583 RXI917583 SHE917583 SRA917583 TAW917583 TKS917583 TUO917583 UEK917583 UOG917583 UYC917583 VHY917583 VRU917583 WBQ917583 WLM917583 WVI917583 A983107 IW983119 SS983119 ACO983119 AMK983119 AWG983119 BGC983119 BPY983119 BZU983119 CJQ983119 CTM983119 DDI983119 DNE983119 DXA983119 EGW983119 EQS983119 FAO983119 FKK983119 FUG983119 GEC983119 GNY983119 GXU983119 HHQ983119 HRM983119 IBI983119 ILE983119 IVA983119 JEW983119 JOS983119 JYO983119 KIK983119 KSG983119 LCC983119 LLY983119 LVU983119 MFQ983119 MPM983119 MZI983119 NJE983119 NTA983119 OCW983119 OMS983119 OWO983119 PGK983119 PQG983119 QAC983119 QJY983119 QTU983119 RDQ983119 RNM983119 RXI983119 SHE983119 SRA983119 TAW983119 TKS983119 TUO983119 UEK983119 UOG983119 UYC983119 VHY983119 VRU983119 WBQ983119 WLM983119 WVI983119" xr:uid="{00000000-0002-0000-1100-000000000000}"/>
    <dataValidation type="list" allowBlank="1" showInputMessage="1" showErrorMessage="1" promptTitle="Wybrać z listy" prompt="proszę wybrać z listy" sqref="WVI983028:WVP983028 IW20:JD20 SS20:SZ20 ACO20:ACV20 AMK20:AMR20 AWG20:AWN20 BGC20:BGJ20 BPY20:BQF20 BZU20:CAB20 CJQ20:CJX20 CTM20:CTT20 DDI20:DDP20 DNE20:DNL20 DXA20:DXH20 EGW20:EHD20 EQS20:EQZ20 FAO20:FAV20 FKK20:FKR20 FUG20:FUN20 GEC20:GEJ20 GNY20:GOF20 GXU20:GYB20 HHQ20:HHX20 HRM20:HRT20 IBI20:IBP20 ILE20:ILL20 IVA20:IVH20 JEW20:JFD20 JOS20:JOZ20 JYO20:JYV20 KIK20:KIR20 KSG20:KSN20 LCC20:LCJ20 LLY20:LMF20 LVU20:LWB20 MFQ20:MFX20 MPM20:MPT20 MZI20:MZP20 NJE20:NJL20 NTA20:NTH20 OCW20:ODD20 OMS20:OMZ20 OWO20:OWV20 PGK20:PGR20 PQG20:PQN20 QAC20:QAJ20 QJY20:QKF20 QTU20:QUB20 RDQ20:RDX20 RNM20:RNT20 RXI20:RXP20 SHE20:SHL20 SRA20:SRH20 TAW20:TBD20 TKS20:TKZ20 TUO20:TUV20 UEK20:UER20 UOG20:UON20 UYC20:UYJ20 VHY20:VIF20 VRU20:VSB20 WBQ20:WBX20 WLM20:WLT20 WVI20:WVP20 A65512:H65512 IW65524:JD65524 SS65524:SZ65524 ACO65524:ACV65524 AMK65524:AMR65524 AWG65524:AWN65524 BGC65524:BGJ65524 BPY65524:BQF65524 BZU65524:CAB65524 CJQ65524:CJX65524 CTM65524:CTT65524 DDI65524:DDP65524 DNE65524:DNL65524 DXA65524:DXH65524 EGW65524:EHD65524 EQS65524:EQZ65524 FAO65524:FAV65524 FKK65524:FKR65524 FUG65524:FUN65524 GEC65524:GEJ65524 GNY65524:GOF65524 GXU65524:GYB65524 HHQ65524:HHX65524 HRM65524:HRT65524 IBI65524:IBP65524 ILE65524:ILL65524 IVA65524:IVH65524 JEW65524:JFD65524 JOS65524:JOZ65524 JYO65524:JYV65524 KIK65524:KIR65524 KSG65524:KSN65524 LCC65524:LCJ65524 LLY65524:LMF65524 LVU65524:LWB65524 MFQ65524:MFX65524 MPM65524:MPT65524 MZI65524:MZP65524 NJE65524:NJL65524 NTA65524:NTH65524 OCW65524:ODD65524 OMS65524:OMZ65524 OWO65524:OWV65524 PGK65524:PGR65524 PQG65524:PQN65524 QAC65524:QAJ65524 QJY65524:QKF65524 QTU65524:QUB65524 RDQ65524:RDX65524 RNM65524:RNT65524 RXI65524:RXP65524 SHE65524:SHL65524 SRA65524:SRH65524 TAW65524:TBD65524 TKS65524:TKZ65524 TUO65524:TUV65524 UEK65524:UER65524 UOG65524:UON65524 UYC65524:UYJ65524 VHY65524:VIF65524 VRU65524:VSB65524 WBQ65524:WBX65524 WLM65524:WLT65524 WVI65524:WVP65524 A131048:H131048 IW131060:JD131060 SS131060:SZ131060 ACO131060:ACV131060 AMK131060:AMR131060 AWG131060:AWN131060 BGC131060:BGJ131060 BPY131060:BQF131060 BZU131060:CAB131060 CJQ131060:CJX131060 CTM131060:CTT131060 DDI131060:DDP131060 DNE131060:DNL131060 DXA131060:DXH131060 EGW131060:EHD131060 EQS131060:EQZ131060 FAO131060:FAV131060 FKK131060:FKR131060 FUG131060:FUN131060 GEC131060:GEJ131060 GNY131060:GOF131060 GXU131060:GYB131060 HHQ131060:HHX131060 HRM131060:HRT131060 IBI131060:IBP131060 ILE131060:ILL131060 IVA131060:IVH131060 JEW131060:JFD131060 JOS131060:JOZ131060 JYO131060:JYV131060 KIK131060:KIR131060 KSG131060:KSN131060 LCC131060:LCJ131060 LLY131060:LMF131060 LVU131060:LWB131060 MFQ131060:MFX131060 MPM131060:MPT131060 MZI131060:MZP131060 NJE131060:NJL131060 NTA131060:NTH131060 OCW131060:ODD131060 OMS131060:OMZ131060 OWO131060:OWV131060 PGK131060:PGR131060 PQG131060:PQN131060 QAC131060:QAJ131060 QJY131060:QKF131060 QTU131060:QUB131060 RDQ131060:RDX131060 RNM131060:RNT131060 RXI131060:RXP131060 SHE131060:SHL131060 SRA131060:SRH131060 TAW131060:TBD131060 TKS131060:TKZ131060 TUO131060:TUV131060 UEK131060:UER131060 UOG131060:UON131060 UYC131060:UYJ131060 VHY131060:VIF131060 VRU131060:VSB131060 WBQ131060:WBX131060 WLM131060:WLT131060 WVI131060:WVP131060 A196584:H196584 IW196596:JD196596 SS196596:SZ196596 ACO196596:ACV196596 AMK196596:AMR196596 AWG196596:AWN196596 BGC196596:BGJ196596 BPY196596:BQF196596 BZU196596:CAB196596 CJQ196596:CJX196596 CTM196596:CTT196596 DDI196596:DDP196596 DNE196596:DNL196596 DXA196596:DXH196596 EGW196596:EHD196596 EQS196596:EQZ196596 FAO196596:FAV196596 FKK196596:FKR196596 FUG196596:FUN196596 GEC196596:GEJ196596 GNY196596:GOF196596 GXU196596:GYB196596 HHQ196596:HHX196596 HRM196596:HRT196596 IBI196596:IBP196596 ILE196596:ILL196596 IVA196596:IVH196596 JEW196596:JFD196596 JOS196596:JOZ196596 JYO196596:JYV196596 KIK196596:KIR196596 KSG196596:KSN196596 LCC196596:LCJ196596 LLY196596:LMF196596 LVU196596:LWB196596 MFQ196596:MFX196596 MPM196596:MPT196596 MZI196596:MZP196596 NJE196596:NJL196596 NTA196596:NTH196596 OCW196596:ODD196596 OMS196596:OMZ196596 OWO196596:OWV196596 PGK196596:PGR196596 PQG196596:PQN196596 QAC196596:QAJ196596 QJY196596:QKF196596 QTU196596:QUB196596 RDQ196596:RDX196596 RNM196596:RNT196596 RXI196596:RXP196596 SHE196596:SHL196596 SRA196596:SRH196596 TAW196596:TBD196596 TKS196596:TKZ196596 TUO196596:TUV196596 UEK196596:UER196596 UOG196596:UON196596 UYC196596:UYJ196596 VHY196596:VIF196596 VRU196596:VSB196596 WBQ196596:WBX196596 WLM196596:WLT196596 WVI196596:WVP196596 A262120:H262120 IW262132:JD262132 SS262132:SZ262132 ACO262132:ACV262132 AMK262132:AMR262132 AWG262132:AWN262132 BGC262132:BGJ262132 BPY262132:BQF262132 BZU262132:CAB262132 CJQ262132:CJX262132 CTM262132:CTT262132 DDI262132:DDP262132 DNE262132:DNL262132 DXA262132:DXH262132 EGW262132:EHD262132 EQS262132:EQZ262132 FAO262132:FAV262132 FKK262132:FKR262132 FUG262132:FUN262132 GEC262132:GEJ262132 GNY262132:GOF262132 GXU262132:GYB262132 HHQ262132:HHX262132 HRM262132:HRT262132 IBI262132:IBP262132 ILE262132:ILL262132 IVA262132:IVH262132 JEW262132:JFD262132 JOS262132:JOZ262132 JYO262132:JYV262132 KIK262132:KIR262132 KSG262132:KSN262132 LCC262132:LCJ262132 LLY262132:LMF262132 LVU262132:LWB262132 MFQ262132:MFX262132 MPM262132:MPT262132 MZI262132:MZP262132 NJE262132:NJL262132 NTA262132:NTH262132 OCW262132:ODD262132 OMS262132:OMZ262132 OWO262132:OWV262132 PGK262132:PGR262132 PQG262132:PQN262132 QAC262132:QAJ262132 QJY262132:QKF262132 QTU262132:QUB262132 RDQ262132:RDX262132 RNM262132:RNT262132 RXI262132:RXP262132 SHE262132:SHL262132 SRA262132:SRH262132 TAW262132:TBD262132 TKS262132:TKZ262132 TUO262132:TUV262132 UEK262132:UER262132 UOG262132:UON262132 UYC262132:UYJ262132 VHY262132:VIF262132 VRU262132:VSB262132 WBQ262132:WBX262132 WLM262132:WLT262132 WVI262132:WVP262132 A327656:H327656 IW327668:JD327668 SS327668:SZ327668 ACO327668:ACV327668 AMK327668:AMR327668 AWG327668:AWN327668 BGC327668:BGJ327668 BPY327668:BQF327668 BZU327668:CAB327668 CJQ327668:CJX327668 CTM327668:CTT327668 DDI327668:DDP327668 DNE327668:DNL327668 DXA327668:DXH327668 EGW327668:EHD327668 EQS327668:EQZ327668 FAO327668:FAV327668 FKK327668:FKR327668 FUG327668:FUN327668 GEC327668:GEJ327668 GNY327668:GOF327668 GXU327668:GYB327668 HHQ327668:HHX327668 HRM327668:HRT327668 IBI327668:IBP327668 ILE327668:ILL327668 IVA327668:IVH327668 JEW327668:JFD327668 JOS327668:JOZ327668 JYO327668:JYV327668 KIK327668:KIR327668 KSG327668:KSN327668 LCC327668:LCJ327668 LLY327668:LMF327668 LVU327668:LWB327668 MFQ327668:MFX327668 MPM327668:MPT327668 MZI327668:MZP327668 NJE327668:NJL327668 NTA327668:NTH327668 OCW327668:ODD327668 OMS327668:OMZ327668 OWO327668:OWV327668 PGK327668:PGR327668 PQG327668:PQN327668 QAC327668:QAJ327668 QJY327668:QKF327668 QTU327668:QUB327668 RDQ327668:RDX327668 RNM327668:RNT327668 RXI327668:RXP327668 SHE327668:SHL327668 SRA327668:SRH327668 TAW327668:TBD327668 TKS327668:TKZ327668 TUO327668:TUV327668 UEK327668:UER327668 UOG327668:UON327668 UYC327668:UYJ327668 VHY327668:VIF327668 VRU327668:VSB327668 WBQ327668:WBX327668 WLM327668:WLT327668 WVI327668:WVP327668 A393192:H393192 IW393204:JD393204 SS393204:SZ393204 ACO393204:ACV393204 AMK393204:AMR393204 AWG393204:AWN393204 BGC393204:BGJ393204 BPY393204:BQF393204 BZU393204:CAB393204 CJQ393204:CJX393204 CTM393204:CTT393204 DDI393204:DDP393204 DNE393204:DNL393204 DXA393204:DXH393204 EGW393204:EHD393204 EQS393204:EQZ393204 FAO393204:FAV393204 FKK393204:FKR393204 FUG393204:FUN393204 GEC393204:GEJ393204 GNY393204:GOF393204 GXU393204:GYB393204 HHQ393204:HHX393204 HRM393204:HRT393204 IBI393204:IBP393204 ILE393204:ILL393204 IVA393204:IVH393204 JEW393204:JFD393204 JOS393204:JOZ393204 JYO393204:JYV393204 KIK393204:KIR393204 KSG393204:KSN393204 LCC393204:LCJ393204 LLY393204:LMF393204 LVU393204:LWB393204 MFQ393204:MFX393204 MPM393204:MPT393204 MZI393204:MZP393204 NJE393204:NJL393204 NTA393204:NTH393204 OCW393204:ODD393204 OMS393204:OMZ393204 OWO393204:OWV393204 PGK393204:PGR393204 PQG393204:PQN393204 QAC393204:QAJ393204 QJY393204:QKF393204 QTU393204:QUB393204 RDQ393204:RDX393204 RNM393204:RNT393204 RXI393204:RXP393204 SHE393204:SHL393204 SRA393204:SRH393204 TAW393204:TBD393204 TKS393204:TKZ393204 TUO393204:TUV393204 UEK393204:UER393204 UOG393204:UON393204 UYC393204:UYJ393204 VHY393204:VIF393204 VRU393204:VSB393204 WBQ393204:WBX393204 WLM393204:WLT393204 WVI393204:WVP393204 A458728:H458728 IW458740:JD458740 SS458740:SZ458740 ACO458740:ACV458740 AMK458740:AMR458740 AWG458740:AWN458740 BGC458740:BGJ458740 BPY458740:BQF458740 BZU458740:CAB458740 CJQ458740:CJX458740 CTM458740:CTT458740 DDI458740:DDP458740 DNE458740:DNL458740 DXA458740:DXH458740 EGW458740:EHD458740 EQS458740:EQZ458740 FAO458740:FAV458740 FKK458740:FKR458740 FUG458740:FUN458740 GEC458740:GEJ458740 GNY458740:GOF458740 GXU458740:GYB458740 HHQ458740:HHX458740 HRM458740:HRT458740 IBI458740:IBP458740 ILE458740:ILL458740 IVA458740:IVH458740 JEW458740:JFD458740 JOS458740:JOZ458740 JYO458740:JYV458740 KIK458740:KIR458740 KSG458740:KSN458740 LCC458740:LCJ458740 LLY458740:LMF458740 LVU458740:LWB458740 MFQ458740:MFX458740 MPM458740:MPT458740 MZI458740:MZP458740 NJE458740:NJL458740 NTA458740:NTH458740 OCW458740:ODD458740 OMS458740:OMZ458740 OWO458740:OWV458740 PGK458740:PGR458740 PQG458740:PQN458740 QAC458740:QAJ458740 QJY458740:QKF458740 QTU458740:QUB458740 RDQ458740:RDX458740 RNM458740:RNT458740 RXI458740:RXP458740 SHE458740:SHL458740 SRA458740:SRH458740 TAW458740:TBD458740 TKS458740:TKZ458740 TUO458740:TUV458740 UEK458740:UER458740 UOG458740:UON458740 UYC458740:UYJ458740 VHY458740:VIF458740 VRU458740:VSB458740 WBQ458740:WBX458740 WLM458740:WLT458740 WVI458740:WVP458740 A524264:H524264 IW524276:JD524276 SS524276:SZ524276 ACO524276:ACV524276 AMK524276:AMR524276 AWG524276:AWN524276 BGC524276:BGJ524276 BPY524276:BQF524276 BZU524276:CAB524276 CJQ524276:CJX524276 CTM524276:CTT524276 DDI524276:DDP524276 DNE524276:DNL524276 DXA524276:DXH524276 EGW524276:EHD524276 EQS524276:EQZ524276 FAO524276:FAV524276 FKK524276:FKR524276 FUG524276:FUN524276 GEC524276:GEJ524276 GNY524276:GOF524276 GXU524276:GYB524276 HHQ524276:HHX524276 HRM524276:HRT524276 IBI524276:IBP524276 ILE524276:ILL524276 IVA524276:IVH524276 JEW524276:JFD524276 JOS524276:JOZ524276 JYO524276:JYV524276 KIK524276:KIR524276 KSG524276:KSN524276 LCC524276:LCJ524276 LLY524276:LMF524276 LVU524276:LWB524276 MFQ524276:MFX524276 MPM524276:MPT524276 MZI524276:MZP524276 NJE524276:NJL524276 NTA524276:NTH524276 OCW524276:ODD524276 OMS524276:OMZ524276 OWO524276:OWV524276 PGK524276:PGR524276 PQG524276:PQN524276 QAC524276:QAJ524276 QJY524276:QKF524276 QTU524276:QUB524276 RDQ524276:RDX524276 RNM524276:RNT524276 RXI524276:RXP524276 SHE524276:SHL524276 SRA524276:SRH524276 TAW524276:TBD524276 TKS524276:TKZ524276 TUO524276:TUV524276 UEK524276:UER524276 UOG524276:UON524276 UYC524276:UYJ524276 VHY524276:VIF524276 VRU524276:VSB524276 WBQ524276:WBX524276 WLM524276:WLT524276 WVI524276:WVP524276 A589800:H589800 IW589812:JD589812 SS589812:SZ589812 ACO589812:ACV589812 AMK589812:AMR589812 AWG589812:AWN589812 BGC589812:BGJ589812 BPY589812:BQF589812 BZU589812:CAB589812 CJQ589812:CJX589812 CTM589812:CTT589812 DDI589812:DDP589812 DNE589812:DNL589812 DXA589812:DXH589812 EGW589812:EHD589812 EQS589812:EQZ589812 FAO589812:FAV589812 FKK589812:FKR589812 FUG589812:FUN589812 GEC589812:GEJ589812 GNY589812:GOF589812 GXU589812:GYB589812 HHQ589812:HHX589812 HRM589812:HRT589812 IBI589812:IBP589812 ILE589812:ILL589812 IVA589812:IVH589812 JEW589812:JFD589812 JOS589812:JOZ589812 JYO589812:JYV589812 KIK589812:KIR589812 KSG589812:KSN589812 LCC589812:LCJ589812 LLY589812:LMF589812 LVU589812:LWB589812 MFQ589812:MFX589812 MPM589812:MPT589812 MZI589812:MZP589812 NJE589812:NJL589812 NTA589812:NTH589812 OCW589812:ODD589812 OMS589812:OMZ589812 OWO589812:OWV589812 PGK589812:PGR589812 PQG589812:PQN589812 QAC589812:QAJ589812 QJY589812:QKF589812 QTU589812:QUB589812 RDQ589812:RDX589812 RNM589812:RNT589812 RXI589812:RXP589812 SHE589812:SHL589812 SRA589812:SRH589812 TAW589812:TBD589812 TKS589812:TKZ589812 TUO589812:TUV589812 UEK589812:UER589812 UOG589812:UON589812 UYC589812:UYJ589812 VHY589812:VIF589812 VRU589812:VSB589812 WBQ589812:WBX589812 WLM589812:WLT589812 WVI589812:WVP589812 A655336:H655336 IW655348:JD655348 SS655348:SZ655348 ACO655348:ACV655348 AMK655348:AMR655348 AWG655348:AWN655348 BGC655348:BGJ655348 BPY655348:BQF655348 BZU655348:CAB655348 CJQ655348:CJX655348 CTM655348:CTT655348 DDI655348:DDP655348 DNE655348:DNL655348 DXA655348:DXH655348 EGW655348:EHD655348 EQS655348:EQZ655348 FAO655348:FAV655348 FKK655348:FKR655348 FUG655348:FUN655348 GEC655348:GEJ655348 GNY655348:GOF655348 GXU655348:GYB655348 HHQ655348:HHX655348 HRM655348:HRT655348 IBI655348:IBP655348 ILE655348:ILL655348 IVA655348:IVH655348 JEW655348:JFD655348 JOS655348:JOZ655348 JYO655348:JYV655348 KIK655348:KIR655348 KSG655348:KSN655348 LCC655348:LCJ655348 LLY655348:LMF655348 LVU655348:LWB655348 MFQ655348:MFX655348 MPM655348:MPT655348 MZI655348:MZP655348 NJE655348:NJL655348 NTA655348:NTH655348 OCW655348:ODD655348 OMS655348:OMZ655348 OWO655348:OWV655348 PGK655348:PGR655348 PQG655348:PQN655348 QAC655348:QAJ655348 QJY655348:QKF655348 QTU655348:QUB655348 RDQ655348:RDX655348 RNM655348:RNT655348 RXI655348:RXP655348 SHE655348:SHL655348 SRA655348:SRH655348 TAW655348:TBD655348 TKS655348:TKZ655348 TUO655348:TUV655348 UEK655348:UER655348 UOG655348:UON655348 UYC655348:UYJ655348 VHY655348:VIF655348 VRU655348:VSB655348 WBQ655348:WBX655348 WLM655348:WLT655348 WVI655348:WVP655348 A720872:H720872 IW720884:JD720884 SS720884:SZ720884 ACO720884:ACV720884 AMK720884:AMR720884 AWG720884:AWN720884 BGC720884:BGJ720884 BPY720884:BQF720884 BZU720884:CAB720884 CJQ720884:CJX720884 CTM720884:CTT720884 DDI720884:DDP720884 DNE720884:DNL720884 DXA720884:DXH720884 EGW720884:EHD720884 EQS720884:EQZ720884 FAO720884:FAV720884 FKK720884:FKR720884 FUG720884:FUN720884 GEC720884:GEJ720884 GNY720884:GOF720884 GXU720884:GYB720884 HHQ720884:HHX720884 HRM720884:HRT720884 IBI720884:IBP720884 ILE720884:ILL720884 IVA720884:IVH720884 JEW720884:JFD720884 JOS720884:JOZ720884 JYO720884:JYV720884 KIK720884:KIR720884 KSG720884:KSN720884 LCC720884:LCJ720884 LLY720884:LMF720884 LVU720884:LWB720884 MFQ720884:MFX720884 MPM720884:MPT720884 MZI720884:MZP720884 NJE720884:NJL720884 NTA720884:NTH720884 OCW720884:ODD720884 OMS720884:OMZ720884 OWO720884:OWV720884 PGK720884:PGR720884 PQG720884:PQN720884 QAC720884:QAJ720884 QJY720884:QKF720884 QTU720884:QUB720884 RDQ720884:RDX720884 RNM720884:RNT720884 RXI720884:RXP720884 SHE720884:SHL720884 SRA720884:SRH720884 TAW720884:TBD720884 TKS720884:TKZ720884 TUO720884:TUV720884 UEK720884:UER720884 UOG720884:UON720884 UYC720884:UYJ720884 VHY720884:VIF720884 VRU720884:VSB720884 WBQ720884:WBX720884 WLM720884:WLT720884 WVI720884:WVP720884 A786408:H786408 IW786420:JD786420 SS786420:SZ786420 ACO786420:ACV786420 AMK786420:AMR786420 AWG786420:AWN786420 BGC786420:BGJ786420 BPY786420:BQF786420 BZU786420:CAB786420 CJQ786420:CJX786420 CTM786420:CTT786420 DDI786420:DDP786420 DNE786420:DNL786420 DXA786420:DXH786420 EGW786420:EHD786420 EQS786420:EQZ786420 FAO786420:FAV786420 FKK786420:FKR786420 FUG786420:FUN786420 GEC786420:GEJ786420 GNY786420:GOF786420 GXU786420:GYB786420 HHQ786420:HHX786420 HRM786420:HRT786420 IBI786420:IBP786420 ILE786420:ILL786420 IVA786420:IVH786420 JEW786420:JFD786420 JOS786420:JOZ786420 JYO786420:JYV786420 KIK786420:KIR786420 KSG786420:KSN786420 LCC786420:LCJ786420 LLY786420:LMF786420 LVU786420:LWB786420 MFQ786420:MFX786420 MPM786420:MPT786420 MZI786420:MZP786420 NJE786420:NJL786420 NTA786420:NTH786420 OCW786420:ODD786420 OMS786420:OMZ786420 OWO786420:OWV786420 PGK786420:PGR786420 PQG786420:PQN786420 QAC786420:QAJ786420 QJY786420:QKF786420 QTU786420:QUB786420 RDQ786420:RDX786420 RNM786420:RNT786420 RXI786420:RXP786420 SHE786420:SHL786420 SRA786420:SRH786420 TAW786420:TBD786420 TKS786420:TKZ786420 TUO786420:TUV786420 UEK786420:UER786420 UOG786420:UON786420 UYC786420:UYJ786420 VHY786420:VIF786420 VRU786420:VSB786420 WBQ786420:WBX786420 WLM786420:WLT786420 WVI786420:WVP786420 A851944:H851944 IW851956:JD851956 SS851956:SZ851956 ACO851956:ACV851956 AMK851956:AMR851956 AWG851956:AWN851956 BGC851956:BGJ851956 BPY851956:BQF851956 BZU851956:CAB851956 CJQ851956:CJX851956 CTM851956:CTT851956 DDI851956:DDP851956 DNE851956:DNL851956 DXA851956:DXH851956 EGW851956:EHD851956 EQS851956:EQZ851956 FAO851956:FAV851956 FKK851956:FKR851956 FUG851956:FUN851956 GEC851956:GEJ851956 GNY851956:GOF851956 GXU851956:GYB851956 HHQ851956:HHX851956 HRM851956:HRT851956 IBI851956:IBP851956 ILE851956:ILL851956 IVA851956:IVH851956 JEW851956:JFD851956 JOS851956:JOZ851956 JYO851956:JYV851956 KIK851956:KIR851956 KSG851956:KSN851956 LCC851956:LCJ851956 LLY851956:LMF851956 LVU851956:LWB851956 MFQ851956:MFX851956 MPM851956:MPT851956 MZI851956:MZP851956 NJE851956:NJL851956 NTA851956:NTH851956 OCW851956:ODD851956 OMS851956:OMZ851956 OWO851956:OWV851956 PGK851956:PGR851956 PQG851956:PQN851956 QAC851956:QAJ851956 QJY851956:QKF851956 QTU851956:QUB851956 RDQ851956:RDX851956 RNM851956:RNT851956 RXI851956:RXP851956 SHE851956:SHL851956 SRA851956:SRH851956 TAW851956:TBD851956 TKS851956:TKZ851956 TUO851956:TUV851956 UEK851956:UER851956 UOG851956:UON851956 UYC851956:UYJ851956 VHY851956:VIF851956 VRU851956:VSB851956 WBQ851956:WBX851956 WLM851956:WLT851956 WVI851956:WVP851956 A917480:H917480 IW917492:JD917492 SS917492:SZ917492 ACO917492:ACV917492 AMK917492:AMR917492 AWG917492:AWN917492 BGC917492:BGJ917492 BPY917492:BQF917492 BZU917492:CAB917492 CJQ917492:CJX917492 CTM917492:CTT917492 DDI917492:DDP917492 DNE917492:DNL917492 DXA917492:DXH917492 EGW917492:EHD917492 EQS917492:EQZ917492 FAO917492:FAV917492 FKK917492:FKR917492 FUG917492:FUN917492 GEC917492:GEJ917492 GNY917492:GOF917492 GXU917492:GYB917492 HHQ917492:HHX917492 HRM917492:HRT917492 IBI917492:IBP917492 ILE917492:ILL917492 IVA917492:IVH917492 JEW917492:JFD917492 JOS917492:JOZ917492 JYO917492:JYV917492 KIK917492:KIR917492 KSG917492:KSN917492 LCC917492:LCJ917492 LLY917492:LMF917492 LVU917492:LWB917492 MFQ917492:MFX917492 MPM917492:MPT917492 MZI917492:MZP917492 NJE917492:NJL917492 NTA917492:NTH917492 OCW917492:ODD917492 OMS917492:OMZ917492 OWO917492:OWV917492 PGK917492:PGR917492 PQG917492:PQN917492 QAC917492:QAJ917492 QJY917492:QKF917492 QTU917492:QUB917492 RDQ917492:RDX917492 RNM917492:RNT917492 RXI917492:RXP917492 SHE917492:SHL917492 SRA917492:SRH917492 TAW917492:TBD917492 TKS917492:TKZ917492 TUO917492:TUV917492 UEK917492:UER917492 UOG917492:UON917492 UYC917492:UYJ917492 VHY917492:VIF917492 VRU917492:VSB917492 WBQ917492:WBX917492 WLM917492:WLT917492 WVI917492:WVP917492 A983016:H983016 IW983028:JD983028 SS983028:SZ983028 ACO983028:ACV983028 AMK983028:AMR983028 AWG983028:AWN983028 BGC983028:BGJ983028 BPY983028:BQF983028 BZU983028:CAB983028 CJQ983028:CJX983028 CTM983028:CTT983028 DDI983028:DDP983028 DNE983028:DNL983028 DXA983028:DXH983028 EGW983028:EHD983028 EQS983028:EQZ983028 FAO983028:FAV983028 FKK983028:FKR983028 FUG983028:FUN983028 GEC983028:GEJ983028 GNY983028:GOF983028 GXU983028:GYB983028 HHQ983028:HHX983028 HRM983028:HRT983028 IBI983028:IBP983028 ILE983028:ILL983028 IVA983028:IVH983028 JEW983028:JFD983028 JOS983028:JOZ983028 JYO983028:JYV983028 KIK983028:KIR983028 KSG983028:KSN983028 LCC983028:LCJ983028 LLY983028:LMF983028 LVU983028:LWB983028 MFQ983028:MFX983028 MPM983028:MPT983028 MZI983028:MZP983028 NJE983028:NJL983028 NTA983028:NTH983028 OCW983028:ODD983028 OMS983028:OMZ983028 OWO983028:OWV983028 PGK983028:PGR983028 PQG983028:PQN983028 QAC983028:QAJ983028 QJY983028:QKF983028 QTU983028:QUB983028 RDQ983028:RDX983028 RNM983028:RNT983028 RXI983028:RXP983028 SHE983028:SHL983028 SRA983028:SRH983028 TAW983028:TBD983028 TKS983028:TKZ983028 TUO983028:TUV983028 UEK983028:UER983028 UOG983028:UON983028 UYC983028:UYJ983028 VHY983028:VIF983028 VRU983028:VSB983028 WBQ983028:WBX983028 WLM983028:WLT983028" xr:uid="{00000000-0002-0000-1100-000001000000}">
      <formula1>$N$1</formula1>
    </dataValidation>
    <dataValidation allowBlank="1" showInputMessage="1" showErrorMessage="1" promptTitle="Uwaga" prompt="format wpisu:_x000a_Miejscowość, RRRR/MM/DD" sqref="A65520:H65520 IW65532:JD65532 SS65532:SZ65532 ACO65532:ACV65532 AMK65532:AMR65532 AWG65532:AWN65532 BGC65532:BGJ65532 BPY65532:BQF65532 BZU65532:CAB65532 CJQ65532:CJX65532 CTM65532:CTT65532 DDI65532:DDP65532 DNE65532:DNL65532 DXA65532:DXH65532 EGW65532:EHD65532 EQS65532:EQZ65532 FAO65532:FAV65532 FKK65532:FKR65532 FUG65532:FUN65532 GEC65532:GEJ65532 GNY65532:GOF65532 GXU65532:GYB65532 HHQ65532:HHX65532 HRM65532:HRT65532 IBI65532:IBP65532 ILE65532:ILL65532 IVA65532:IVH65532 JEW65532:JFD65532 JOS65532:JOZ65532 JYO65532:JYV65532 KIK65532:KIR65532 KSG65532:KSN65532 LCC65532:LCJ65532 LLY65532:LMF65532 LVU65532:LWB65532 MFQ65532:MFX65532 MPM65532:MPT65532 MZI65532:MZP65532 NJE65532:NJL65532 NTA65532:NTH65532 OCW65532:ODD65532 OMS65532:OMZ65532 OWO65532:OWV65532 PGK65532:PGR65532 PQG65532:PQN65532 QAC65532:QAJ65532 QJY65532:QKF65532 QTU65532:QUB65532 RDQ65532:RDX65532 RNM65532:RNT65532 RXI65532:RXP65532 SHE65532:SHL65532 SRA65532:SRH65532 TAW65532:TBD65532 TKS65532:TKZ65532 TUO65532:TUV65532 UEK65532:UER65532 UOG65532:UON65532 UYC65532:UYJ65532 VHY65532:VIF65532 VRU65532:VSB65532 WBQ65532:WBX65532 WLM65532:WLT65532 WVI65532:WVP65532 A131056:H131056 IW131068:JD131068 SS131068:SZ131068 ACO131068:ACV131068 AMK131068:AMR131068 AWG131068:AWN131068 BGC131068:BGJ131068 BPY131068:BQF131068 BZU131068:CAB131068 CJQ131068:CJX131068 CTM131068:CTT131068 DDI131068:DDP131068 DNE131068:DNL131068 DXA131068:DXH131068 EGW131068:EHD131068 EQS131068:EQZ131068 FAO131068:FAV131068 FKK131068:FKR131068 FUG131068:FUN131068 GEC131068:GEJ131068 GNY131068:GOF131068 GXU131068:GYB131068 HHQ131068:HHX131068 HRM131068:HRT131068 IBI131068:IBP131068 ILE131068:ILL131068 IVA131068:IVH131068 JEW131068:JFD131068 JOS131068:JOZ131068 JYO131068:JYV131068 KIK131068:KIR131068 KSG131068:KSN131068 LCC131068:LCJ131068 LLY131068:LMF131068 LVU131068:LWB131068 MFQ131068:MFX131068 MPM131068:MPT131068 MZI131068:MZP131068 NJE131068:NJL131068 NTA131068:NTH131068 OCW131068:ODD131068 OMS131068:OMZ131068 OWO131068:OWV131068 PGK131068:PGR131068 PQG131068:PQN131068 QAC131068:QAJ131068 QJY131068:QKF131068 QTU131068:QUB131068 RDQ131068:RDX131068 RNM131068:RNT131068 RXI131068:RXP131068 SHE131068:SHL131068 SRA131068:SRH131068 TAW131068:TBD131068 TKS131068:TKZ131068 TUO131068:TUV131068 UEK131068:UER131068 UOG131068:UON131068 UYC131068:UYJ131068 VHY131068:VIF131068 VRU131068:VSB131068 WBQ131068:WBX131068 WLM131068:WLT131068 WVI131068:WVP131068 A196592:H196592 IW196604:JD196604 SS196604:SZ196604 ACO196604:ACV196604 AMK196604:AMR196604 AWG196604:AWN196604 BGC196604:BGJ196604 BPY196604:BQF196604 BZU196604:CAB196604 CJQ196604:CJX196604 CTM196604:CTT196604 DDI196604:DDP196604 DNE196604:DNL196604 DXA196604:DXH196604 EGW196604:EHD196604 EQS196604:EQZ196604 FAO196604:FAV196604 FKK196604:FKR196604 FUG196604:FUN196604 GEC196604:GEJ196604 GNY196604:GOF196604 GXU196604:GYB196604 HHQ196604:HHX196604 HRM196604:HRT196604 IBI196604:IBP196604 ILE196604:ILL196604 IVA196604:IVH196604 JEW196604:JFD196604 JOS196604:JOZ196604 JYO196604:JYV196604 KIK196604:KIR196604 KSG196604:KSN196604 LCC196604:LCJ196604 LLY196604:LMF196604 LVU196604:LWB196604 MFQ196604:MFX196604 MPM196604:MPT196604 MZI196604:MZP196604 NJE196604:NJL196604 NTA196604:NTH196604 OCW196604:ODD196604 OMS196604:OMZ196604 OWO196604:OWV196604 PGK196604:PGR196604 PQG196604:PQN196604 QAC196604:QAJ196604 QJY196604:QKF196604 QTU196604:QUB196604 RDQ196604:RDX196604 RNM196604:RNT196604 RXI196604:RXP196604 SHE196604:SHL196604 SRA196604:SRH196604 TAW196604:TBD196604 TKS196604:TKZ196604 TUO196604:TUV196604 UEK196604:UER196604 UOG196604:UON196604 UYC196604:UYJ196604 VHY196604:VIF196604 VRU196604:VSB196604 WBQ196604:WBX196604 WLM196604:WLT196604 WVI196604:WVP196604 A262128:H262128 IW262140:JD262140 SS262140:SZ262140 ACO262140:ACV262140 AMK262140:AMR262140 AWG262140:AWN262140 BGC262140:BGJ262140 BPY262140:BQF262140 BZU262140:CAB262140 CJQ262140:CJX262140 CTM262140:CTT262140 DDI262140:DDP262140 DNE262140:DNL262140 DXA262140:DXH262140 EGW262140:EHD262140 EQS262140:EQZ262140 FAO262140:FAV262140 FKK262140:FKR262140 FUG262140:FUN262140 GEC262140:GEJ262140 GNY262140:GOF262140 GXU262140:GYB262140 HHQ262140:HHX262140 HRM262140:HRT262140 IBI262140:IBP262140 ILE262140:ILL262140 IVA262140:IVH262140 JEW262140:JFD262140 JOS262140:JOZ262140 JYO262140:JYV262140 KIK262140:KIR262140 KSG262140:KSN262140 LCC262140:LCJ262140 LLY262140:LMF262140 LVU262140:LWB262140 MFQ262140:MFX262140 MPM262140:MPT262140 MZI262140:MZP262140 NJE262140:NJL262140 NTA262140:NTH262140 OCW262140:ODD262140 OMS262140:OMZ262140 OWO262140:OWV262140 PGK262140:PGR262140 PQG262140:PQN262140 QAC262140:QAJ262140 QJY262140:QKF262140 QTU262140:QUB262140 RDQ262140:RDX262140 RNM262140:RNT262140 RXI262140:RXP262140 SHE262140:SHL262140 SRA262140:SRH262140 TAW262140:TBD262140 TKS262140:TKZ262140 TUO262140:TUV262140 UEK262140:UER262140 UOG262140:UON262140 UYC262140:UYJ262140 VHY262140:VIF262140 VRU262140:VSB262140 WBQ262140:WBX262140 WLM262140:WLT262140 WVI262140:WVP262140 A327664:H327664 IW327676:JD327676 SS327676:SZ327676 ACO327676:ACV327676 AMK327676:AMR327676 AWG327676:AWN327676 BGC327676:BGJ327676 BPY327676:BQF327676 BZU327676:CAB327676 CJQ327676:CJX327676 CTM327676:CTT327676 DDI327676:DDP327676 DNE327676:DNL327676 DXA327676:DXH327676 EGW327676:EHD327676 EQS327676:EQZ327676 FAO327676:FAV327676 FKK327676:FKR327676 FUG327676:FUN327676 GEC327676:GEJ327676 GNY327676:GOF327676 GXU327676:GYB327676 HHQ327676:HHX327676 HRM327676:HRT327676 IBI327676:IBP327676 ILE327676:ILL327676 IVA327676:IVH327676 JEW327676:JFD327676 JOS327676:JOZ327676 JYO327676:JYV327676 KIK327676:KIR327676 KSG327676:KSN327676 LCC327676:LCJ327676 LLY327676:LMF327676 LVU327676:LWB327676 MFQ327676:MFX327676 MPM327676:MPT327676 MZI327676:MZP327676 NJE327676:NJL327676 NTA327676:NTH327676 OCW327676:ODD327676 OMS327676:OMZ327676 OWO327676:OWV327676 PGK327676:PGR327676 PQG327676:PQN327676 QAC327676:QAJ327676 QJY327676:QKF327676 QTU327676:QUB327676 RDQ327676:RDX327676 RNM327676:RNT327676 RXI327676:RXP327676 SHE327676:SHL327676 SRA327676:SRH327676 TAW327676:TBD327676 TKS327676:TKZ327676 TUO327676:TUV327676 UEK327676:UER327676 UOG327676:UON327676 UYC327676:UYJ327676 VHY327676:VIF327676 VRU327676:VSB327676 WBQ327676:WBX327676 WLM327676:WLT327676 WVI327676:WVP327676 A393200:H393200 IW393212:JD393212 SS393212:SZ393212 ACO393212:ACV393212 AMK393212:AMR393212 AWG393212:AWN393212 BGC393212:BGJ393212 BPY393212:BQF393212 BZU393212:CAB393212 CJQ393212:CJX393212 CTM393212:CTT393212 DDI393212:DDP393212 DNE393212:DNL393212 DXA393212:DXH393212 EGW393212:EHD393212 EQS393212:EQZ393212 FAO393212:FAV393212 FKK393212:FKR393212 FUG393212:FUN393212 GEC393212:GEJ393212 GNY393212:GOF393212 GXU393212:GYB393212 HHQ393212:HHX393212 HRM393212:HRT393212 IBI393212:IBP393212 ILE393212:ILL393212 IVA393212:IVH393212 JEW393212:JFD393212 JOS393212:JOZ393212 JYO393212:JYV393212 KIK393212:KIR393212 KSG393212:KSN393212 LCC393212:LCJ393212 LLY393212:LMF393212 LVU393212:LWB393212 MFQ393212:MFX393212 MPM393212:MPT393212 MZI393212:MZP393212 NJE393212:NJL393212 NTA393212:NTH393212 OCW393212:ODD393212 OMS393212:OMZ393212 OWO393212:OWV393212 PGK393212:PGR393212 PQG393212:PQN393212 QAC393212:QAJ393212 QJY393212:QKF393212 QTU393212:QUB393212 RDQ393212:RDX393212 RNM393212:RNT393212 RXI393212:RXP393212 SHE393212:SHL393212 SRA393212:SRH393212 TAW393212:TBD393212 TKS393212:TKZ393212 TUO393212:TUV393212 UEK393212:UER393212 UOG393212:UON393212 UYC393212:UYJ393212 VHY393212:VIF393212 VRU393212:VSB393212 WBQ393212:WBX393212 WLM393212:WLT393212 WVI393212:WVP393212 A458736:H458736 IW458748:JD458748 SS458748:SZ458748 ACO458748:ACV458748 AMK458748:AMR458748 AWG458748:AWN458748 BGC458748:BGJ458748 BPY458748:BQF458748 BZU458748:CAB458748 CJQ458748:CJX458748 CTM458748:CTT458748 DDI458748:DDP458748 DNE458748:DNL458748 DXA458748:DXH458748 EGW458748:EHD458748 EQS458748:EQZ458748 FAO458748:FAV458748 FKK458748:FKR458748 FUG458748:FUN458748 GEC458748:GEJ458748 GNY458748:GOF458748 GXU458748:GYB458748 HHQ458748:HHX458748 HRM458748:HRT458748 IBI458748:IBP458748 ILE458748:ILL458748 IVA458748:IVH458748 JEW458748:JFD458748 JOS458748:JOZ458748 JYO458748:JYV458748 KIK458748:KIR458748 KSG458748:KSN458748 LCC458748:LCJ458748 LLY458748:LMF458748 LVU458748:LWB458748 MFQ458748:MFX458748 MPM458748:MPT458748 MZI458748:MZP458748 NJE458748:NJL458748 NTA458748:NTH458748 OCW458748:ODD458748 OMS458748:OMZ458748 OWO458748:OWV458748 PGK458748:PGR458748 PQG458748:PQN458748 QAC458748:QAJ458748 QJY458748:QKF458748 QTU458748:QUB458748 RDQ458748:RDX458748 RNM458748:RNT458748 RXI458748:RXP458748 SHE458748:SHL458748 SRA458748:SRH458748 TAW458748:TBD458748 TKS458748:TKZ458748 TUO458748:TUV458748 UEK458748:UER458748 UOG458748:UON458748 UYC458748:UYJ458748 VHY458748:VIF458748 VRU458748:VSB458748 WBQ458748:WBX458748 WLM458748:WLT458748 WVI458748:WVP458748 A524272:H524272 IW524284:JD524284 SS524284:SZ524284 ACO524284:ACV524284 AMK524284:AMR524284 AWG524284:AWN524284 BGC524284:BGJ524284 BPY524284:BQF524284 BZU524284:CAB524284 CJQ524284:CJX524284 CTM524284:CTT524284 DDI524284:DDP524284 DNE524284:DNL524284 DXA524284:DXH524284 EGW524284:EHD524284 EQS524284:EQZ524284 FAO524284:FAV524284 FKK524284:FKR524284 FUG524284:FUN524284 GEC524284:GEJ524284 GNY524284:GOF524284 GXU524284:GYB524284 HHQ524284:HHX524284 HRM524284:HRT524284 IBI524284:IBP524284 ILE524284:ILL524284 IVA524284:IVH524284 JEW524284:JFD524284 JOS524284:JOZ524284 JYO524284:JYV524284 KIK524284:KIR524284 KSG524284:KSN524284 LCC524284:LCJ524284 LLY524284:LMF524284 LVU524284:LWB524284 MFQ524284:MFX524284 MPM524284:MPT524284 MZI524284:MZP524284 NJE524284:NJL524284 NTA524284:NTH524284 OCW524284:ODD524284 OMS524284:OMZ524284 OWO524284:OWV524284 PGK524284:PGR524284 PQG524284:PQN524284 QAC524284:QAJ524284 QJY524284:QKF524284 QTU524284:QUB524284 RDQ524284:RDX524284 RNM524284:RNT524284 RXI524284:RXP524284 SHE524284:SHL524284 SRA524284:SRH524284 TAW524284:TBD524284 TKS524284:TKZ524284 TUO524284:TUV524284 UEK524284:UER524284 UOG524284:UON524284 UYC524284:UYJ524284 VHY524284:VIF524284 VRU524284:VSB524284 WBQ524284:WBX524284 WLM524284:WLT524284 WVI524284:WVP524284 A589808:H589808 IW589820:JD589820 SS589820:SZ589820 ACO589820:ACV589820 AMK589820:AMR589820 AWG589820:AWN589820 BGC589820:BGJ589820 BPY589820:BQF589820 BZU589820:CAB589820 CJQ589820:CJX589820 CTM589820:CTT589820 DDI589820:DDP589820 DNE589820:DNL589820 DXA589820:DXH589820 EGW589820:EHD589820 EQS589820:EQZ589820 FAO589820:FAV589820 FKK589820:FKR589820 FUG589820:FUN589820 GEC589820:GEJ589820 GNY589820:GOF589820 GXU589820:GYB589820 HHQ589820:HHX589820 HRM589820:HRT589820 IBI589820:IBP589820 ILE589820:ILL589820 IVA589820:IVH589820 JEW589820:JFD589820 JOS589820:JOZ589820 JYO589820:JYV589820 KIK589820:KIR589820 KSG589820:KSN589820 LCC589820:LCJ589820 LLY589820:LMF589820 LVU589820:LWB589820 MFQ589820:MFX589820 MPM589820:MPT589820 MZI589820:MZP589820 NJE589820:NJL589820 NTA589820:NTH589820 OCW589820:ODD589820 OMS589820:OMZ589820 OWO589820:OWV589820 PGK589820:PGR589820 PQG589820:PQN589820 QAC589820:QAJ589820 QJY589820:QKF589820 QTU589820:QUB589820 RDQ589820:RDX589820 RNM589820:RNT589820 RXI589820:RXP589820 SHE589820:SHL589820 SRA589820:SRH589820 TAW589820:TBD589820 TKS589820:TKZ589820 TUO589820:TUV589820 UEK589820:UER589820 UOG589820:UON589820 UYC589820:UYJ589820 VHY589820:VIF589820 VRU589820:VSB589820 WBQ589820:WBX589820 WLM589820:WLT589820 WVI589820:WVP589820 A655344:H655344 IW655356:JD655356 SS655356:SZ655356 ACO655356:ACV655356 AMK655356:AMR655356 AWG655356:AWN655356 BGC655356:BGJ655356 BPY655356:BQF655356 BZU655356:CAB655356 CJQ655356:CJX655356 CTM655356:CTT655356 DDI655356:DDP655356 DNE655356:DNL655356 DXA655356:DXH655356 EGW655356:EHD655356 EQS655356:EQZ655356 FAO655356:FAV655356 FKK655356:FKR655356 FUG655356:FUN655356 GEC655356:GEJ655356 GNY655356:GOF655356 GXU655356:GYB655356 HHQ655356:HHX655356 HRM655356:HRT655356 IBI655356:IBP655356 ILE655356:ILL655356 IVA655356:IVH655356 JEW655356:JFD655356 JOS655356:JOZ655356 JYO655356:JYV655356 KIK655356:KIR655356 KSG655356:KSN655356 LCC655356:LCJ655356 LLY655356:LMF655356 LVU655356:LWB655356 MFQ655356:MFX655356 MPM655356:MPT655356 MZI655356:MZP655356 NJE655356:NJL655356 NTA655356:NTH655356 OCW655356:ODD655356 OMS655356:OMZ655356 OWO655356:OWV655356 PGK655356:PGR655356 PQG655356:PQN655356 QAC655356:QAJ655356 QJY655356:QKF655356 QTU655356:QUB655356 RDQ655356:RDX655356 RNM655356:RNT655356 RXI655356:RXP655356 SHE655356:SHL655356 SRA655356:SRH655356 TAW655356:TBD655356 TKS655356:TKZ655356 TUO655356:TUV655356 UEK655356:UER655356 UOG655356:UON655356 UYC655356:UYJ655356 VHY655356:VIF655356 VRU655356:VSB655356 WBQ655356:WBX655356 WLM655356:WLT655356 WVI655356:WVP655356 A720880:H720880 IW720892:JD720892 SS720892:SZ720892 ACO720892:ACV720892 AMK720892:AMR720892 AWG720892:AWN720892 BGC720892:BGJ720892 BPY720892:BQF720892 BZU720892:CAB720892 CJQ720892:CJX720892 CTM720892:CTT720892 DDI720892:DDP720892 DNE720892:DNL720892 DXA720892:DXH720892 EGW720892:EHD720892 EQS720892:EQZ720892 FAO720892:FAV720892 FKK720892:FKR720892 FUG720892:FUN720892 GEC720892:GEJ720892 GNY720892:GOF720892 GXU720892:GYB720892 HHQ720892:HHX720892 HRM720892:HRT720892 IBI720892:IBP720892 ILE720892:ILL720892 IVA720892:IVH720892 JEW720892:JFD720892 JOS720892:JOZ720892 JYO720892:JYV720892 KIK720892:KIR720892 KSG720892:KSN720892 LCC720892:LCJ720892 LLY720892:LMF720892 LVU720892:LWB720892 MFQ720892:MFX720892 MPM720892:MPT720892 MZI720892:MZP720892 NJE720892:NJL720892 NTA720892:NTH720892 OCW720892:ODD720892 OMS720892:OMZ720892 OWO720892:OWV720892 PGK720892:PGR720892 PQG720892:PQN720892 QAC720892:QAJ720892 QJY720892:QKF720892 QTU720892:QUB720892 RDQ720892:RDX720892 RNM720892:RNT720892 RXI720892:RXP720892 SHE720892:SHL720892 SRA720892:SRH720892 TAW720892:TBD720892 TKS720892:TKZ720892 TUO720892:TUV720892 UEK720892:UER720892 UOG720892:UON720892 UYC720892:UYJ720892 VHY720892:VIF720892 VRU720892:VSB720892 WBQ720892:WBX720892 WLM720892:WLT720892 WVI720892:WVP720892 A786416:H786416 IW786428:JD786428 SS786428:SZ786428 ACO786428:ACV786428 AMK786428:AMR786428 AWG786428:AWN786428 BGC786428:BGJ786428 BPY786428:BQF786428 BZU786428:CAB786428 CJQ786428:CJX786428 CTM786428:CTT786428 DDI786428:DDP786428 DNE786428:DNL786428 DXA786428:DXH786428 EGW786428:EHD786428 EQS786428:EQZ786428 FAO786428:FAV786428 FKK786428:FKR786428 FUG786428:FUN786428 GEC786428:GEJ786428 GNY786428:GOF786428 GXU786428:GYB786428 HHQ786428:HHX786428 HRM786428:HRT786428 IBI786428:IBP786428 ILE786428:ILL786428 IVA786428:IVH786428 JEW786428:JFD786428 JOS786428:JOZ786428 JYO786428:JYV786428 KIK786428:KIR786428 KSG786428:KSN786428 LCC786428:LCJ786428 LLY786428:LMF786428 LVU786428:LWB786428 MFQ786428:MFX786428 MPM786428:MPT786428 MZI786428:MZP786428 NJE786428:NJL786428 NTA786428:NTH786428 OCW786428:ODD786428 OMS786428:OMZ786428 OWO786428:OWV786428 PGK786428:PGR786428 PQG786428:PQN786428 QAC786428:QAJ786428 QJY786428:QKF786428 QTU786428:QUB786428 RDQ786428:RDX786428 RNM786428:RNT786428 RXI786428:RXP786428 SHE786428:SHL786428 SRA786428:SRH786428 TAW786428:TBD786428 TKS786428:TKZ786428 TUO786428:TUV786428 UEK786428:UER786428 UOG786428:UON786428 UYC786428:UYJ786428 VHY786428:VIF786428 VRU786428:VSB786428 WBQ786428:WBX786428 WLM786428:WLT786428 WVI786428:WVP786428 A851952:H851952 IW851964:JD851964 SS851964:SZ851964 ACO851964:ACV851964 AMK851964:AMR851964 AWG851964:AWN851964 BGC851964:BGJ851964 BPY851964:BQF851964 BZU851964:CAB851964 CJQ851964:CJX851964 CTM851964:CTT851964 DDI851964:DDP851964 DNE851964:DNL851964 DXA851964:DXH851964 EGW851964:EHD851964 EQS851964:EQZ851964 FAO851964:FAV851964 FKK851964:FKR851964 FUG851964:FUN851964 GEC851964:GEJ851964 GNY851964:GOF851964 GXU851964:GYB851964 HHQ851964:HHX851964 HRM851964:HRT851964 IBI851964:IBP851964 ILE851964:ILL851964 IVA851964:IVH851964 JEW851964:JFD851964 JOS851964:JOZ851964 JYO851964:JYV851964 KIK851964:KIR851964 KSG851964:KSN851964 LCC851964:LCJ851964 LLY851964:LMF851964 LVU851964:LWB851964 MFQ851964:MFX851964 MPM851964:MPT851964 MZI851964:MZP851964 NJE851964:NJL851964 NTA851964:NTH851964 OCW851964:ODD851964 OMS851964:OMZ851964 OWO851964:OWV851964 PGK851964:PGR851964 PQG851964:PQN851964 QAC851964:QAJ851964 QJY851964:QKF851964 QTU851964:QUB851964 RDQ851964:RDX851964 RNM851964:RNT851964 RXI851964:RXP851964 SHE851964:SHL851964 SRA851964:SRH851964 TAW851964:TBD851964 TKS851964:TKZ851964 TUO851964:TUV851964 UEK851964:UER851964 UOG851964:UON851964 UYC851964:UYJ851964 VHY851964:VIF851964 VRU851964:VSB851964 WBQ851964:WBX851964 WLM851964:WLT851964 WVI851964:WVP851964 A917488:H917488 IW917500:JD917500 SS917500:SZ917500 ACO917500:ACV917500 AMK917500:AMR917500 AWG917500:AWN917500 BGC917500:BGJ917500 BPY917500:BQF917500 BZU917500:CAB917500 CJQ917500:CJX917500 CTM917500:CTT917500 DDI917500:DDP917500 DNE917500:DNL917500 DXA917500:DXH917500 EGW917500:EHD917500 EQS917500:EQZ917500 FAO917500:FAV917500 FKK917500:FKR917500 FUG917500:FUN917500 GEC917500:GEJ917500 GNY917500:GOF917500 GXU917500:GYB917500 HHQ917500:HHX917500 HRM917500:HRT917500 IBI917500:IBP917500 ILE917500:ILL917500 IVA917500:IVH917500 JEW917500:JFD917500 JOS917500:JOZ917500 JYO917500:JYV917500 KIK917500:KIR917500 KSG917500:KSN917500 LCC917500:LCJ917500 LLY917500:LMF917500 LVU917500:LWB917500 MFQ917500:MFX917500 MPM917500:MPT917500 MZI917500:MZP917500 NJE917500:NJL917500 NTA917500:NTH917500 OCW917500:ODD917500 OMS917500:OMZ917500 OWO917500:OWV917500 PGK917500:PGR917500 PQG917500:PQN917500 QAC917500:QAJ917500 QJY917500:QKF917500 QTU917500:QUB917500 RDQ917500:RDX917500 RNM917500:RNT917500 RXI917500:RXP917500 SHE917500:SHL917500 SRA917500:SRH917500 TAW917500:TBD917500 TKS917500:TKZ917500 TUO917500:TUV917500 UEK917500:UER917500 UOG917500:UON917500 UYC917500:UYJ917500 VHY917500:VIF917500 VRU917500:VSB917500 WBQ917500:WBX917500 WLM917500:WLT917500 WVI917500:WVP917500 A983024:H983024 IW983036:JD983036 SS983036:SZ983036 ACO983036:ACV983036 AMK983036:AMR983036 AWG983036:AWN983036 BGC983036:BGJ983036 BPY983036:BQF983036 BZU983036:CAB983036 CJQ983036:CJX983036 CTM983036:CTT983036 DDI983036:DDP983036 DNE983036:DNL983036 DXA983036:DXH983036 EGW983036:EHD983036 EQS983036:EQZ983036 FAO983036:FAV983036 FKK983036:FKR983036 FUG983036:FUN983036 GEC983036:GEJ983036 GNY983036:GOF983036 GXU983036:GYB983036 HHQ983036:HHX983036 HRM983036:HRT983036 IBI983036:IBP983036 ILE983036:ILL983036 IVA983036:IVH983036 JEW983036:JFD983036 JOS983036:JOZ983036 JYO983036:JYV983036 KIK983036:KIR983036 KSG983036:KSN983036 LCC983036:LCJ983036 LLY983036:LMF983036 LVU983036:LWB983036 MFQ983036:MFX983036 MPM983036:MPT983036 MZI983036:MZP983036 NJE983036:NJL983036 NTA983036:NTH983036 OCW983036:ODD983036 OMS983036:OMZ983036 OWO983036:OWV983036 PGK983036:PGR983036 PQG983036:PQN983036 QAC983036:QAJ983036 QJY983036:QKF983036 QTU983036:QUB983036 RDQ983036:RDX983036 RNM983036:RNT983036 RXI983036:RXP983036 SHE983036:SHL983036 SRA983036:SRH983036 TAW983036:TBD983036 TKS983036:TKZ983036 TUO983036:TUV983036 UEK983036:UER983036 UOG983036:UON983036 UYC983036:UYJ983036 VHY983036:VIF983036 VRU983036:VSB983036 WBQ983036:WBX983036 WLM983036:WLT983036 WVI983036:WVP983036 A21 I21" xr:uid="{00000000-0002-0000-1100-000002000000}"/>
    <dataValidation allowBlank="1" showInputMessage="1" showErrorMessage="1" promptTitle="Uwaga" prompt="proszę zapoznać się z pkt 2 Pouczenia." sqref="A65535:H65540 IW65547:JD65552 SS65547:SZ65552 ACO65547:ACV65552 AMK65547:AMR65552 AWG65547:AWN65552 BGC65547:BGJ65552 BPY65547:BQF65552 BZU65547:CAB65552 CJQ65547:CJX65552 CTM65547:CTT65552 DDI65547:DDP65552 DNE65547:DNL65552 DXA65547:DXH65552 EGW65547:EHD65552 EQS65547:EQZ65552 FAO65547:FAV65552 FKK65547:FKR65552 FUG65547:FUN65552 GEC65547:GEJ65552 GNY65547:GOF65552 GXU65547:GYB65552 HHQ65547:HHX65552 HRM65547:HRT65552 IBI65547:IBP65552 ILE65547:ILL65552 IVA65547:IVH65552 JEW65547:JFD65552 JOS65547:JOZ65552 JYO65547:JYV65552 KIK65547:KIR65552 KSG65547:KSN65552 LCC65547:LCJ65552 LLY65547:LMF65552 LVU65547:LWB65552 MFQ65547:MFX65552 MPM65547:MPT65552 MZI65547:MZP65552 NJE65547:NJL65552 NTA65547:NTH65552 OCW65547:ODD65552 OMS65547:OMZ65552 OWO65547:OWV65552 PGK65547:PGR65552 PQG65547:PQN65552 QAC65547:QAJ65552 QJY65547:QKF65552 QTU65547:QUB65552 RDQ65547:RDX65552 RNM65547:RNT65552 RXI65547:RXP65552 SHE65547:SHL65552 SRA65547:SRH65552 TAW65547:TBD65552 TKS65547:TKZ65552 TUO65547:TUV65552 UEK65547:UER65552 UOG65547:UON65552 UYC65547:UYJ65552 VHY65547:VIF65552 VRU65547:VSB65552 WBQ65547:WBX65552 WLM65547:WLT65552 WVI65547:WVP65552 A131071:H131076 IW131083:JD131088 SS131083:SZ131088 ACO131083:ACV131088 AMK131083:AMR131088 AWG131083:AWN131088 BGC131083:BGJ131088 BPY131083:BQF131088 BZU131083:CAB131088 CJQ131083:CJX131088 CTM131083:CTT131088 DDI131083:DDP131088 DNE131083:DNL131088 DXA131083:DXH131088 EGW131083:EHD131088 EQS131083:EQZ131088 FAO131083:FAV131088 FKK131083:FKR131088 FUG131083:FUN131088 GEC131083:GEJ131088 GNY131083:GOF131088 GXU131083:GYB131088 HHQ131083:HHX131088 HRM131083:HRT131088 IBI131083:IBP131088 ILE131083:ILL131088 IVA131083:IVH131088 JEW131083:JFD131088 JOS131083:JOZ131088 JYO131083:JYV131088 KIK131083:KIR131088 KSG131083:KSN131088 LCC131083:LCJ131088 LLY131083:LMF131088 LVU131083:LWB131088 MFQ131083:MFX131088 MPM131083:MPT131088 MZI131083:MZP131088 NJE131083:NJL131088 NTA131083:NTH131088 OCW131083:ODD131088 OMS131083:OMZ131088 OWO131083:OWV131088 PGK131083:PGR131088 PQG131083:PQN131088 QAC131083:QAJ131088 QJY131083:QKF131088 QTU131083:QUB131088 RDQ131083:RDX131088 RNM131083:RNT131088 RXI131083:RXP131088 SHE131083:SHL131088 SRA131083:SRH131088 TAW131083:TBD131088 TKS131083:TKZ131088 TUO131083:TUV131088 UEK131083:UER131088 UOG131083:UON131088 UYC131083:UYJ131088 VHY131083:VIF131088 VRU131083:VSB131088 WBQ131083:WBX131088 WLM131083:WLT131088 WVI131083:WVP131088 A196607:H196612 IW196619:JD196624 SS196619:SZ196624 ACO196619:ACV196624 AMK196619:AMR196624 AWG196619:AWN196624 BGC196619:BGJ196624 BPY196619:BQF196624 BZU196619:CAB196624 CJQ196619:CJX196624 CTM196619:CTT196624 DDI196619:DDP196624 DNE196619:DNL196624 DXA196619:DXH196624 EGW196619:EHD196624 EQS196619:EQZ196624 FAO196619:FAV196624 FKK196619:FKR196624 FUG196619:FUN196624 GEC196619:GEJ196624 GNY196619:GOF196624 GXU196619:GYB196624 HHQ196619:HHX196624 HRM196619:HRT196624 IBI196619:IBP196624 ILE196619:ILL196624 IVA196619:IVH196624 JEW196619:JFD196624 JOS196619:JOZ196624 JYO196619:JYV196624 KIK196619:KIR196624 KSG196619:KSN196624 LCC196619:LCJ196624 LLY196619:LMF196624 LVU196619:LWB196624 MFQ196619:MFX196624 MPM196619:MPT196624 MZI196619:MZP196624 NJE196619:NJL196624 NTA196619:NTH196624 OCW196619:ODD196624 OMS196619:OMZ196624 OWO196619:OWV196624 PGK196619:PGR196624 PQG196619:PQN196624 QAC196619:QAJ196624 QJY196619:QKF196624 QTU196619:QUB196624 RDQ196619:RDX196624 RNM196619:RNT196624 RXI196619:RXP196624 SHE196619:SHL196624 SRA196619:SRH196624 TAW196619:TBD196624 TKS196619:TKZ196624 TUO196619:TUV196624 UEK196619:UER196624 UOG196619:UON196624 UYC196619:UYJ196624 VHY196619:VIF196624 VRU196619:VSB196624 WBQ196619:WBX196624 WLM196619:WLT196624 WVI196619:WVP196624 A262143:H262148 IW262155:JD262160 SS262155:SZ262160 ACO262155:ACV262160 AMK262155:AMR262160 AWG262155:AWN262160 BGC262155:BGJ262160 BPY262155:BQF262160 BZU262155:CAB262160 CJQ262155:CJX262160 CTM262155:CTT262160 DDI262155:DDP262160 DNE262155:DNL262160 DXA262155:DXH262160 EGW262155:EHD262160 EQS262155:EQZ262160 FAO262155:FAV262160 FKK262155:FKR262160 FUG262155:FUN262160 GEC262155:GEJ262160 GNY262155:GOF262160 GXU262155:GYB262160 HHQ262155:HHX262160 HRM262155:HRT262160 IBI262155:IBP262160 ILE262155:ILL262160 IVA262155:IVH262160 JEW262155:JFD262160 JOS262155:JOZ262160 JYO262155:JYV262160 KIK262155:KIR262160 KSG262155:KSN262160 LCC262155:LCJ262160 LLY262155:LMF262160 LVU262155:LWB262160 MFQ262155:MFX262160 MPM262155:MPT262160 MZI262155:MZP262160 NJE262155:NJL262160 NTA262155:NTH262160 OCW262155:ODD262160 OMS262155:OMZ262160 OWO262155:OWV262160 PGK262155:PGR262160 PQG262155:PQN262160 QAC262155:QAJ262160 QJY262155:QKF262160 QTU262155:QUB262160 RDQ262155:RDX262160 RNM262155:RNT262160 RXI262155:RXP262160 SHE262155:SHL262160 SRA262155:SRH262160 TAW262155:TBD262160 TKS262155:TKZ262160 TUO262155:TUV262160 UEK262155:UER262160 UOG262155:UON262160 UYC262155:UYJ262160 VHY262155:VIF262160 VRU262155:VSB262160 WBQ262155:WBX262160 WLM262155:WLT262160 WVI262155:WVP262160 A327679:H327684 IW327691:JD327696 SS327691:SZ327696 ACO327691:ACV327696 AMK327691:AMR327696 AWG327691:AWN327696 BGC327691:BGJ327696 BPY327691:BQF327696 BZU327691:CAB327696 CJQ327691:CJX327696 CTM327691:CTT327696 DDI327691:DDP327696 DNE327691:DNL327696 DXA327691:DXH327696 EGW327691:EHD327696 EQS327691:EQZ327696 FAO327691:FAV327696 FKK327691:FKR327696 FUG327691:FUN327696 GEC327691:GEJ327696 GNY327691:GOF327696 GXU327691:GYB327696 HHQ327691:HHX327696 HRM327691:HRT327696 IBI327691:IBP327696 ILE327691:ILL327696 IVA327691:IVH327696 JEW327691:JFD327696 JOS327691:JOZ327696 JYO327691:JYV327696 KIK327691:KIR327696 KSG327691:KSN327696 LCC327691:LCJ327696 LLY327691:LMF327696 LVU327691:LWB327696 MFQ327691:MFX327696 MPM327691:MPT327696 MZI327691:MZP327696 NJE327691:NJL327696 NTA327691:NTH327696 OCW327691:ODD327696 OMS327691:OMZ327696 OWO327691:OWV327696 PGK327691:PGR327696 PQG327691:PQN327696 QAC327691:QAJ327696 QJY327691:QKF327696 QTU327691:QUB327696 RDQ327691:RDX327696 RNM327691:RNT327696 RXI327691:RXP327696 SHE327691:SHL327696 SRA327691:SRH327696 TAW327691:TBD327696 TKS327691:TKZ327696 TUO327691:TUV327696 UEK327691:UER327696 UOG327691:UON327696 UYC327691:UYJ327696 VHY327691:VIF327696 VRU327691:VSB327696 WBQ327691:WBX327696 WLM327691:WLT327696 WVI327691:WVP327696 A393215:H393220 IW393227:JD393232 SS393227:SZ393232 ACO393227:ACV393232 AMK393227:AMR393232 AWG393227:AWN393232 BGC393227:BGJ393232 BPY393227:BQF393232 BZU393227:CAB393232 CJQ393227:CJX393232 CTM393227:CTT393232 DDI393227:DDP393232 DNE393227:DNL393232 DXA393227:DXH393232 EGW393227:EHD393232 EQS393227:EQZ393232 FAO393227:FAV393232 FKK393227:FKR393232 FUG393227:FUN393232 GEC393227:GEJ393232 GNY393227:GOF393232 GXU393227:GYB393232 HHQ393227:HHX393232 HRM393227:HRT393232 IBI393227:IBP393232 ILE393227:ILL393232 IVA393227:IVH393232 JEW393227:JFD393232 JOS393227:JOZ393232 JYO393227:JYV393232 KIK393227:KIR393232 KSG393227:KSN393232 LCC393227:LCJ393232 LLY393227:LMF393232 LVU393227:LWB393232 MFQ393227:MFX393232 MPM393227:MPT393232 MZI393227:MZP393232 NJE393227:NJL393232 NTA393227:NTH393232 OCW393227:ODD393232 OMS393227:OMZ393232 OWO393227:OWV393232 PGK393227:PGR393232 PQG393227:PQN393232 QAC393227:QAJ393232 QJY393227:QKF393232 QTU393227:QUB393232 RDQ393227:RDX393232 RNM393227:RNT393232 RXI393227:RXP393232 SHE393227:SHL393232 SRA393227:SRH393232 TAW393227:TBD393232 TKS393227:TKZ393232 TUO393227:TUV393232 UEK393227:UER393232 UOG393227:UON393232 UYC393227:UYJ393232 VHY393227:VIF393232 VRU393227:VSB393232 WBQ393227:WBX393232 WLM393227:WLT393232 WVI393227:WVP393232 A458751:H458756 IW458763:JD458768 SS458763:SZ458768 ACO458763:ACV458768 AMK458763:AMR458768 AWG458763:AWN458768 BGC458763:BGJ458768 BPY458763:BQF458768 BZU458763:CAB458768 CJQ458763:CJX458768 CTM458763:CTT458768 DDI458763:DDP458768 DNE458763:DNL458768 DXA458763:DXH458768 EGW458763:EHD458768 EQS458763:EQZ458768 FAO458763:FAV458768 FKK458763:FKR458768 FUG458763:FUN458768 GEC458763:GEJ458768 GNY458763:GOF458768 GXU458763:GYB458768 HHQ458763:HHX458768 HRM458763:HRT458768 IBI458763:IBP458768 ILE458763:ILL458768 IVA458763:IVH458768 JEW458763:JFD458768 JOS458763:JOZ458768 JYO458763:JYV458768 KIK458763:KIR458768 KSG458763:KSN458768 LCC458763:LCJ458768 LLY458763:LMF458768 LVU458763:LWB458768 MFQ458763:MFX458768 MPM458763:MPT458768 MZI458763:MZP458768 NJE458763:NJL458768 NTA458763:NTH458768 OCW458763:ODD458768 OMS458763:OMZ458768 OWO458763:OWV458768 PGK458763:PGR458768 PQG458763:PQN458768 QAC458763:QAJ458768 QJY458763:QKF458768 QTU458763:QUB458768 RDQ458763:RDX458768 RNM458763:RNT458768 RXI458763:RXP458768 SHE458763:SHL458768 SRA458763:SRH458768 TAW458763:TBD458768 TKS458763:TKZ458768 TUO458763:TUV458768 UEK458763:UER458768 UOG458763:UON458768 UYC458763:UYJ458768 VHY458763:VIF458768 VRU458763:VSB458768 WBQ458763:WBX458768 WLM458763:WLT458768 WVI458763:WVP458768 A524287:H524292 IW524299:JD524304 SS524299:SZ524304 ACO524299:ACV524304 AMK524299:AMR524304 AWG524299:AWN524304 BGC524299:BGJ524304 BPY524299:BQF524304 BZU524299:CAB524304 CJQ524299:CJX524304 CTM524299:CTT524304 DDI524299:DDP524304 DNE524299:DNL524304 DXA524299:DXH524304 EGW524299:EHD524304 EQS524299:EQZ524304 FAO524299:FAV524304 FKK524299:FKR524304 FUG524299:FUN524304 GEC524299:GEJ524304 GNY524299:GOF524304 GXU524299:GYB524304 HHQ524299:HHX524304 HRM524299:HRT524304 IBI524299:IBP524304 ILE524299:ILL524304 IVA524299:IVH524304 JEW524299:JFD524304 JOS524299:JOZ524304 JYO524299:JYV524304 KIK524299:KIR524304 KSG524299:KSN524304 LCC524299:LCJ524304 LLY524299:LMF524304 LVU524299:LWB524304 MFQ524299:MFX524304 MPM524299:MPT524304 MZI524299:MZP524304 NJE524299:NJL524304 NTA524299:NTH524304 OCW524299:ODD524304 OMS524299:OMZ524304 OWO524299:OWV524304 PGK524299:PGR524304 PQG524299:PQN524304 QAC524299:QAJ524304 QJY524299:QKF524304 QTU524299:QUB524304 RDQ524299:RDX524304 RNM524299:RNT524304 RXI524299:RXP524304 SHE524299:SHL524304 SRA524299:SRH524304 TAW524299:TBD524304 TKS524299:TKZ524304 TUO524299:TUV524304 UEK524299:UER524304 UOG524299:UON524304 UYC524299:UYJ524304 VHY524299:VIF524304 VRU524299:VSB524304 WBQ524299:WBX524304 WLM524299:WLT524304 WVI524299:WVP524304 A589823:H589828 IW589835:JD589840 SS589835:SZ589840 ACO589835:ACV589840 AMK589835:AMR589840 AWG589835:AWN589840 BGC589835:BGJ589840 BPY589835:BQF589840 BZU589835:CAB589840 CJQ589835:CJX589840 CTM589835:CTT589840 DDI589835:DDP589840 DNE589835:DNL589840 DXA589835:DXH589840 EGW589835:EHD589840 EQS589835:EQZ589840 FAO589835:FAV589840 FKK589835:FKR589840 FUG589835:FUN589840 GEC589835:GEJ589840 GNY589835:GOF589840 GXU589835:GYB589840 HHQ589835:HHX589840 HRM589835:HRT589840 IBI589835:IBP589840 ILE589835:ILL589840 IVA589835:IVH589840 JEW589835:JFD589840 JOS589835:JOZ589840 JYO589835:JYV589840 KIK589835:KIR589840 KSG589835:KSN589840 LCC589835:LCJ589840 LLY589835:LMF589840 LVU589835:LWB589840 MFQ589835:MFX589840 MPM589835:MPT589840 MZI589835:MZP589840 NJE589835:NJL589840 NTA589835:NTH589840 OCW589835:ODD589840 OMS589835:OMZ589840 OWO589835:OWV589840 PGK589835:PGR589840 PQG589835:PQN589840 QAC589835:QAJ589840 QJY589835:QKF589840 QTU589835:QUB589840 RDQ589835:RDX589840 RNM589835:RNT589840 RXI589835:RXP589840 SHE589835:SHL589840 SRA589835:SRH589840 TAW589835:TBD589840 TKS589835:TKZ589840 TUO589835:TUV589840 UEK589835:UER589840 UOG589835:UON589840 UYC589835:UYJ589840 VHY589835:VIF589840 VRU589835:VSB589840 WBQ589835:WBX589840 WLM589835:WLT589840 WVI589835:WVP589840 A655359:H655364 IW655371:JD655376 SS655371:SZ655376 ACO655371:ACV655376 AMK655371:AMR655376 AWG655371:AWN655376 BGC655371:BGJ655376 BPY655371:BQF655376 BZU655371:CAB655376 CJQ655371:CJX655376 CTM655371:CTT655376 DDI655371:DDP655376 DNE655371:DNL655376 DXA655371:DXH655376 EGW655371:EHD655376 EQS655371:EQZ655376 FAO655371:FAV655376 FKK655371:FKR655376 FUG655371:FUN655376 GEC655371:GEJ655376 GNY655371:GOF655376 GXU655371:GYB655376 HHQ655371:HHX655376 HRM655371:HRT655376 IBI655371:IBP655376 ILE655371:ILL655376 IVA655371:IVH655376 JEW655371:JFD655376 JOS655371:JOZ655376 JYO655371:JYV655376 KIK655371:KIR655376 KSG655371:KSN655376 LCC655371:LCJ655376 LLY655371:LMF655376 LVU655371:LWB655376 MFQ655371:MFX655376 MPM655371:MPT655376 MZI655371:MZP655376 NJE655371:NJL655376 NTA655371:NTH655376 OCW655371:ODD655376 OMS655371:OMZ655376 OWO655371:OWV655376 PGK655371:PGR655376 PQG655371:PQN655376 QAC655371:QAJ655376 QJY655371:QKF655376 QTU655371:QUB655376 RDQ655371:RDX655376 RNM655371:RNT655376 RXI655371:RXP655376 SHE655371:SHL655376 SRA655371:SRH655376 TAW655371:TBD655376 TKS655371:TKZ655376 TUO655371:TUV655376 UEK655371:UER655376 UOG655371:UON655376 UYC655371:UYJ655376 VHY655371:VIF655376 VRU655371:VSB655376 WBQ655371:WBX655376 WLM655371:WLT655376 WVI655371:WVP655376 A720895:H720900 IW720907:JD720912 SS720907:SZ720912 ACO720907:ACV720912 AMK720907:AMR720912 AWG720907:AWN720912 BGC720907:BGJ720912 BPY720907:BQF720912 BZU720907:CAB720912 CJQ720907:CJX720912 CTM720907:CTT720912 DDI720907:DDP720912 DNE720907:DNL720912 DXA720907:DXH720912 EGW720907:EHD720912 EQS720907:EQZ720912 FAO720907:FAV720912 FKK720907:FKR720912 FUG720907:FUN720912 GEC720907:GEJ720912 GNY720907:GOF720912 GXU720907:GYB720912 HHQ720907:HHX720912 HRM720907:HRT720912 IBI720907:IBP720912 ILE720907:ILL720912 IVA720907:IVH720912 JEW720907:JFD720912 JOS720907:JOZ720912 JYO720907:JYV720912 KIK720907:KIR720912 KSG720907:KSN720912 LCC720907:LCJ720912 LLY720907:LMF720912 LVU720907:LWB720912 MFQ720907:MFX720912 MPM720907:MPT720912 MZI720907:MZP720912 NJE720907:NJL720912 NTA720907:NTH720912 OCW720907:ODD720912 OMS720907:OMZ720912 OWO720907:OWV720912 PGK720907:PGR720912 PQG720907:PQN720912 QAC720907:QAJ720912 QJY720907:QKF720912 QTU720907:QUB720912 RDQ720907:RDX720912 RNM720907:RNT720912 RXI720907:RXP720912 SHE720907:SHL720912 SRA720907:SRH720912 TAW720907:TBD720912 TKS720907:TKZ720912 TUO720907:TUV720912 UEK720907:UER720912 UOG720907:UON720912 UYC720907:UYJ720912 VHY720907:VIF720912 VRU720907:VSB720912 WBQ720907:WBX720912 WLM720907:WLT720912 WVI720907:WVP720912 A786431:H786436 IW786443:JD786448 SS786443:SZ786448 ACO786443:ACV786448 AMK786443:AMR786448 AWG786443:AWN786448 BGC786443:BGJ786448 BPY786443:BQF786448 BZU786443:CAB786448 CJQ786443:CJX786448 CTM786443:CTT786448 DDI786443:DDP786448 DNE786443:DNL786448 DXA786443:DXH786448 EGW786443:EHD786448 EQS786443:EQZ786448 FAO786443:FAV786448 FKK786443:FKR786448 FUG786443:FUN786448 GEC786443:GEJ786448 GNY786443:GOF786448 GXU786443:GYB786448 HHQ786443:HHX786448 HRM786443:HRT786448 IBI786443:IBP786448 ILE786443:ILL786448 IVA786443:IVH786448 JEW786443:JFD786448 JOS786443:JOZ786448 JYO786443:JYV786448 KIK786443:KIR786448 KSG786443:KSN786448 LCC786443:LCJ786448 LLY786443:LMF786448 LVU786443:LWB786448 MFQ786443:MFX786448 MPM786443:MPT786448 MZI786443:MZP786448 NJE786443:NJL786448 NTA786443:NTH786448 OCW786443:ODD786448 OMS786443:OMZ786448 OWO786443:OWV786448 PGK786443:PGR786448 PQG786443:PQN786448 QAC786443:QAJ786448 QJY786443:QKF786448 QTU786443:QUB786448 RDQ786443:RDX786448 RNM786443:RNT786448 RXI786443:RXP786448 SHE786443:SHL786448 SRA786443:SRH786448 TAW786443:TBD786448 TKS786443:TKZ786448 TUO786443:TUV786448 UEK786443:UER786448 UOG786443:UON786448 UYC786443:UYJ786448 VHY786443:VIF786448 VRU786443:VSB786448 WBQ786443:WBX786448 WLM786443:WLT786448 WVI786443:WVP786448 A851967:H851972 IW851979:JD851984 SS851979:SZ851984 ACO851979:ACV851984 AMK851979:AMR851984 AWG851979:AWN851984 BGC851979:BGJ851984 BPY851979:BQF851984 BZU851979:CAB851984 CJQ851979:CJX851984 CTM851979:CTT851984 DDI851979:DDP851984 DNE851979:DNL851984 DXA851979:DXH851984 EGW851979:EHD851984 EQS851979:EQZ851984 FAO851979:FAV851984 FKK851979:FKR851984 FUG851979:FUN851984 GEC851979:GEJ851984 GNY851979:GOF851984 GXU851979:GYB851984 HHQ851979:HHX851984 HRM851979:HRT851984 IBI851979:IBP851984 ILE851979:ILL851984 IVA851979:IVH851984 JEW851979:JFD851984 JOS851979:JOZ851984 JYO851979:JYV851984 KIK851979:KIR851984 KSG851979:KSN851984 LCC851979:LCJ851984 LLY851979:LMF851984 LVU851979:LWB851984 MFQ851979:MFX851984 MPM851979:MPT851984 MZI851979:MZP851984 NJE851979:NJL851984 NTA851979:NTH851984 OCW851979:ODD851984 OMS851979:OMZ851984 OWO851979:OWV851984 PGK851979:PGR851984 PQG851979:PQN851984 QAC851979:QAJ851984 QJY851979:QKF851984 QTU851979:QUB851984 RDQ851979:RDX851984 RNM851979:RNT851984 RXI851979:RXP851984 SHE851979:SHL851984 SRA851979:SRH851984 TAW851979:TBD851984 TKS851979:TKZ851984 TUO851979:TUV851984 UEK851979:UER851984 UOG851979:UON851984 UYC851979:UYJ851984 VHY851979:VIF851984 VRU851979:VSB851984 WBQ851979:WBX851984 WLM851979:WLT851984 WVI851979:WVP851984 A917503:H917508 IW917515:JD917520 SS917515:SZ917520 ACO917515:ACV917520 AMK917515:AMR917520 AWG917515:AWN917520 BGC917515:BGJ917520 BPY917515:BQF917520 BZU917515:CAB917520 CJQ917515:CJX917520 CTM917515:CTT917520 DDI917515:DDP917520 DNE917515:DNL917520 DXA917515:DXH917520 EGW917515:EHD917520 EQS917515:EQZ917520 FAO917515:FAV917520 FKK917515:FKR917520 FUG917515:FUN917520 GEC917515:GEJ917520 GNY917515:GOF917520 GXU917515:GYB917520 HHQ917515:HHX917520 HRM917515:HRT917520 IBI917515:IBP917520 ILE917515:ILL917520 IVA917515:IVH917520 JEW917515:JFD917520 JOS917515:JOZ917520 JYO917515:JYV917520 KIK917515:KIR917520 KSG917515:KSN917520 LCC917515:LCJ917520 LLY917515:LMF917520 LVU917515:LWB917520 MFQ917515:MFX917520 MPM917515:MPT917520 MZI917515:MZP917520 NJE917515:NJL917520 NTA917515:NTH917520 OCW917515:ODD917520 OMS917515:OMZ917520 OWO917515:OWV917520 PGK917515:PGR917520 PQG917515:PQN917520 QAC917515:QAJ917520 QJY917515:QKF917520 QTU917515:QUB917520 RDQ917515:RDX917520 RNM917515:RNT917520 RXI917515:RXP917520 SHE917515:SHL917520 SRA917515:SRH917520 TAW917515:TBD917520 TKS917515:TKZ917520 TUO917515:TUV917520 UEK917515:UER917520 UOG917515:UON917520 UYC917515:UYJ917520 VHY917515:VIF917520 VRU917515:VSB917520 WBQ917515:WBX917520 WLM917515:WLT917520 WVI917515:WVP917520 A983039:H983044 IW983051:JD983056 SS983051:SZ983056 ACO983051:ACV983056 AMK983051:AMR983056 AWG983051:AWN983056 BGC983051:BGJ983056 BPY983051:BQF983056 BZU983051:CAB983056 CJQ983051:CJX983056 CTM983051:CTT983056 DDI983051:DDP983056 DNE983051:DNL983056 DXA983051:DXH983056 EGW983051:EHD983056 EQS983051:EQZ983056 FAO983051:FAV983056 FKK983051:FKR983056 FUG983051:FUN983056 GEC983051:GEJ983056 GNY983051:GOF983056 GXU983051:GYB983056 HHQ983051:HHX983056 HRM983051:HRT983056 IBI983051:IBP983056 ILE983051:ILL983056 IVA983051:IVH983056 JEW983051:JFD983056 JOS983051:JOZ983056 JYO983051:JYV983056 KIK983051:KIR983056 KSG983051:KSN983056 LCC983051:LCJ983056 LLY983051:LMF983056 LVU983051:LWB983056 MFQ983051:MFX983056 MPM983051:MPT983056 MZI983051:MZP983056 NJE983051:NJL983056 NTA983051:NTH983056 OCW983051:ODD983056 OMS983051:OMZ983056 OWO983051:OWV983056 PGK983051:PGR983056 PQG983051:PQN983056 QAC983051:QAJ983056 QJY983051:QKF983056 QTU983051:QUB983056 RDQ983051:RDX983056 RNM983051:RNT983056 RXI983051:RXP983056 SHE983051:SHL983056 SRA983051:SRH983056 TAW983051:TBD983056 TKS983051:TKZ983056 TUO983051:TUV983056 UEK983051:UER983056 UOG983051:UON983056 UYC983051:UYJ983056 VHY983051:VIF983056 VRU983051:VSB983056 WBQ983051:WBX983056 WLM983051:WLT983056 WVI983051:WVP983056 F1:H3 A6:B6 F6:I6 A1:B3 I2:I3 A10:B10 F10:I10 F14:I15 A14:B15 F12:I12 A12:B12 E9:F9 H9:I9 A9 B13 A18 F23:H23 A23:B23 F31:H31 A31:B31 F36:H36 A36:B36 F38:H38 A38:B38 A40:B40 F40:H40 F42:H49 B42:B49 A42:A48 WVI34:WVP35 WLM34:WLT35 WBQ34:WBX35 VRU34:VSB35 VHY34:VIF35 UYC34:UYJ35 UOG34:UON35 UEK34:UER35 TUO34:TUV35 TKS34:TKZ35 TAW34:TBD35 SRA34:SRH35 SHE34:SHL35 RXI34:RXP35 RNM34:RNT35 RDQ34:RDX35 QTU34:QUB35 QJY34:QKF35 QAC34:QAJ35 PQG34:PQN35 PGK34:PGR35 OWO34:OWV35 OMS34:OMZ35 OCW34:ODD35 NTA34:NTH35 NJE34:NJL35 MZI34:MZP35 MPM34:MPT35 MFQ34:MFX35 LVU34:LWB35 LLY34:LMF35 LCC34:LCJ35 KSG34:KSN35 KIK34:KIR35 JYO34:JYV35 JOS34:JOZ35 JEW34:JFD35 IVA34:IVH35 ILE34:ILL35 IBI34:IBP35 HRM34:HRT35 HHQ34:HHX35 GXU34:GYB35 GNY34:GOF35 GEC34:GEJ35 FUG34:FUN35 FKK34:FKR35 FAO34:FAV35 EQS34:EQZ35 EGW34:EHD35 DXA34:DXH35 DNE34:DNL35 DDI34:DDP35 CTM34:CTT35 CJQ34:CJX35 BZU34:CAB35 BPY34:BQF35 BGC34:BGJ35 AWG34:AWN35 AMK34:AMR35 ACO34:ACV35 SS34:SZ35 IW34:JD35 A59:B59 F59:H59 A67:B67 F67:H67 A75:B77 F75:H77 A80:B80 F80:H80 A85:B85 F85:H85" xr:uid="{00000000-0002-0000-1100-000003000000}"/>
    <dataValidation type="list" allowBlank="1" showInputMessage="1" showErrorMessage="1" promptTitle="Wybrać z listy" prompt="proszę wybrać zleceniobiorcę z listy podmiotów" sqref="A65517:H65517 WVI983033:WVP983033 WLM983033:WLT983033 WBQ983033:WBX983033 VRU983033:VSB983033 VHY983033:VIF983033 UYC983033:UYJ983033 UOG983033:UON983033 UEK983033:UER983033 TUO983033:TUV983033 TKS983033:TKZ983033 TAW983033:TBD983033 SRA983033:SRH983033 SHE983033:SHL983033 RXI983033:RXP983033 RNM983033:RNT983033 RDQ983033:RDX983033 QTU983033:QUB983033 QJY983033:QKF983033 QAC983033:QAJ983033 PQG983033:PQN983033 PGK983033:PGR983033 OWO983033:OWV983033 OMS983033:OMZ983033 OCW983033:ODD983033 NTA983033:NTH983033 NJE983033:NJL983033 MZI983033:MZP983033 MPM983033:MPT983033 MFQ983033:MFX983033 LVU983033:LWB983033 LLY983033:LMF983033 LCC983033:LCJ983033 KSG983033:KSN983033 KIK983033:KIR983033 JYO983033:JYV983033 JOS983033:JOZ983033 JEW983033:JFD983033 IVA983033:IVH983033 ILE983033:ILL983033 IBI983033:IBP983033 HRM983033:HRT983033 HHQ983033:HHX983033 GXU983033:GYB983033 GNY983033:GOF983033 GEC983033:GEJ983033 FUG983033:FUN983033 FKK983033:FKR983033 FAO983033:FAV983033 EQS983033:EQZ983033 EGW983033:EHD983033 DXA983033:DXH983033 DNE983033:DNL983033 DDI983033:DDP983033 CTM983033:CTT983033 CJQ983033:CJX983033 BZU983033:CAB983033 BPY983033:BQF983033 BGC983033:BGJ983033 AWG983033:AWN983033 AMK983033:AMR983033 ACO983033:ACV983033 SS983033:SZ983033 IW983033:JD983033 A983021:H983021 WVI917497:WVP917497 WLM917497:WLT917497 WBQ917497:WBX917497 VRU917497:VSB917497 VHY917497:VIF917497 UYC917497:UYJ917497 UOG917497:UON917497 UEK917497:UER917497 TUO917497:TUV917497 TKS917497:TKZ917497 TAW917497:TBD917497 SRA917497:SRH917497 SHE917497:SHL917497 RXI917497:RXP917497 RNM917497:RNT917497 RDQ917497:RDX917497 QTU917497:QUB917497 QJY917497:QKF917497 QAC917497:QAJ917497 PQG917497:PQN917497 PGK917497:PGR917497 OWO917497:OWV917497 OMS917497:OMZ917497 OCW917497:ODD917497 NTA917497:NTH917497 NJE917497:NJL917497 MZI917497:MZP917497 MPM917497:MPT917497 MFQ917497:MFX917497 LVU917497:LWB917497 LLY917497:LMF917497 LCC917497:LCJ917497 KSG917497:KSN917497 KIK917497:KIR917497 JYO917497:JYV917497 JOS917497:JOZ917497 JEW917497:JFD917497 IVA917497:IVH917497 ILE917497:ILL917497 IBI917497:IBP917497 HRM917497:HRT917497 HHQ917497:HHX917497 GXU917497:GYB917497 GNY917497:GOF917497 GEC917497:GEJ917497 FUG917497:FUN917497 FKK917497:FKR917497 FAO917497:FAV917497 EQS917497:EQZ917497 EGW917497:EHD917497 DXA917497:DXH917497 DNE917497:DNL917497 DDI917497:DDP917497 CTM917497:CTT917497 CJQ917497:CJX917497 BZU917497:CAB917497 BPY917497:BQF917497 BGC917497:BGJ917497 AWG917497:AWN917497 AMK917497:AMR917497 ACO917497:ACV917497 SS917497:SZ917497 IW917497:JD917497 A917485:H917485 WVI851961:WVP851961 WLM851961:WLT851961 WBQ851961:WBX851961 VRU851961:VSB851961 VHY851961:VIF851961 UYC851961:UYJ851961 UOG851961:UON851961 UEK851961:UER851961 TUO851961:TUV851961 TKS851961:TKZ851961 TAW851961:TBD851961 SRA851961:SRH851961 SHE851961:SHL851961 RXI851961:RXP851961 RNM851961:RNT851961 RDQ851961:RDX851961 QTU851961:QUB851961 QJY851961:QKF851961 QAC851961:QAJ851961 PQG851961:PQN851961 PGK851961:PGR851961 OWO851961:OWV851961 OMS851961:OMZ851961 OCW851961:ODD851961 NTA851961:NTH851961 NJE851961:NJL851961 MZI851961:MZP851961 MPM851961:MPT851961 MFQ851961:MFX851961 LVU851961:LWB851961 LLY851961:LMF851961 LCC851961:LCJ851961 KSG851961:KSN851961 KIK851961:KIR851961 JYO851961:JYV851961 JOS851961:JOZ851961 JEW851961:JFD851961 IVA851961:IVH851961 ILE851961:ILL851961 IBI851961:IBP851961 HRM851961:HRT851961 HHQ851961:HHX851961 GXU851961:GYB851961 GNY851961:GOF851961 GEC851961:GEJ851961 FUG851961:FUN851961 FKK851961:FKR851961 FAO851961:FAV851961 EQS851961:EQZ851961 EGW851961:EHD851961 DXA851961:DXH851961 DNE851961:DNL851961 DDI851961:DDP851961 CTM851961:CTT851961 CJQ851961:CJX851961 BZU851961:CAB851961 BPY851961:BQF851961 BGC851961:BGJ851961 AWG851961:AWN851961 AMK851961:AMR851961 ACO851961:ACV851961 SS851961:SZ851961 IW851961:JD851961 A851949:H851949 WVI786425:WVP786425 WLM786425:WLT786425 WBQ786425:WBX786425 VRU786425:VSB786425 VHY786425:VIF786425 UYC786425:UYJ786425 UOG786425:UON786425 UEK786425:UER786425 TUO786425:TUV786425 TKS786425:TKZ786425 TAW786425:TBD786425 SRA786425:SRH786425 SHE786425:SHL786425 RXI786425:RXP786425 RNM786425:RNT786425 RDQ786425:RDX786425 QTU786425:QUB786425 QJY786425:QKF786425 QAC786425:QAJ786425 PQG786425:PQN786425 PGK786425:PGR786425 OWO786425:OWV786425 OMS786425:OMZ786425 OCW786425:ODD786425 NTA786425:NTH786425 NJE786425:NJL786425 MZI786425:MZP786425 MPM786425:MPT786425 MFQ786425:MFX786425 LVU786425:LWB786425 LLY786425:LMF786425 LCC786425:LCJ786425 KSG786425:KSN786425 KIK786425:KIR786425 JYO786425:JYV786425 JOS786425:JOZ786425 JEW786425:JFD786425 IVA786425:IVH786425 ILE786425:ILL786425 IBI786425:IBP786425 HRM786425:HRT786425 HHQ786425:HHX786425 GXU786425:GYB786425 GNY786425:GOF786425 GEC786425:GEJ786425 FUG786425:FUN786425 FKK786425:FKR786425 FAO786425:FAV786425 EQS786425:EQZ786425 EGW786425:EHD786425 DXA786425:DXH786425 DNE786425:DNL786425 DDI786425:DDP786425 CTM786425:CTT786425 CJQ786425:CJX786425 BZU786425:CAB786425 BPY786425:BQF786425 BGC786425:BGJ786425 AWG786425:AWN786425 AMK786425:AMR786425 ACO786425:ACV786425 SS786425:SZ786425 IW786425:JD786425 A786413:H786413 WVI720889:WVP720889 WLM720889:WLT720889 WBQ720889:WBX720889 VRU720889:VSB720889 VHY720889:VIF720889 UYC720889:UYJ720889 UOG720889:UON720889 UEK720889:UER720889 TUO720889:TUV720889 TKS720889:TKZ720889 TAW720889:TBD720889 SRA720889:SRH720889 SHE720889:SHL720889 RXI720889:RXP720889 RNM720889:RNT720889 RDQ720889:RDX720889 QTU720889:QUB720889 QJY720889:QKF720889 QAC720889:QAJ720889 PQG720889:PQN720889 PGK720889:PGR720889 OWO720889:OWV720889 OMS720889:OMZ720889 OCW720889:ODD720889 NTA720889:NTH720889 NJE720889:NJL720889 MZI720889:MZP720889 MPM720889:MPT720889 MFQ720889:MFX720889 LVU720889:LWB720889 LLY720889:LMF720889 LCC720889:LCJ720889 KSG720889:KSN720889 KIK720889:KIR720889 JYO720889:JYV720889 JOS720889:JOZ720889 JEW720889:JFD720889 IVA720889:IVH720889 ILE720889:ILL720889 IBI720889:IBP720889 HRM720889:HRT720889 HHQ720889:HHX720889 GXU720889:GYB720889 GNY720889:GOF720889 GEC720889:GEJ720889 FUG720889:FUN720889 FKK720889:FKR720889 FAO720889:FAV720889 EQS720889:EQZ720889 EGW720889:EHD720889 DXA720889:DXH720889 DNE720889:DNL720889 DDI720889:DDP720889 CTM720889:CTT720889 CJQ720889:CJX720889 BZU720889:CAB720889 BPY720889:BQF720889 BGC720889:BGJ720889 AWG720889:AWN720889 AMK720889:AMR720889 ACO720889:ACV720889 SS720889:SZ720889 IW720889:JD720889 A720877:H720877 WVI655353:WVP655353 WLM655353:WLT655353 WBQ655353:WBX655353 VRU655353:VSB655353 VHY655353:VIF655353 UYC655353:UYJ655353 UOG655353:UON655353 UEK655353:UER655353 TUO655353:TUV655353 TKS655353:TKZ655353 TAW655353:TBD655353 SRA655353:SRH655353 SHE655353:SHL655353 RXI655353:RXP655353 RNM655353:RNT655353 RDQ655353:RDX655353 QTU655353:QUB655353 QJY655353:QKF655353 QAC655353:QAJ655353 PQG655353:PQN655353 PGK655353:PGR655353 OWO655353:OWV655353 OMS655353:OMZ655353 OCW655353:ODD655353 NTA655353:NTH655353 NJE655353:NJL655353 MZI655353:MZP655353 MPM655353:MPT655353 MFQ655353:MFX655353 LVU655353:LWB655353 LLY655353:LMF655353 LCC655353:LCJ655353 KSG655353:KSN655353 KIK655353:KIR655353 JYO655353:JYV655353 JOS655353:JOZ655353 JEW655353:JFD655353 IVA655353:IVH655353 ILE655353:ILL655353 IBI655353:IBP655353 HRM655353:HRT655353 HHQ655353:HHX655353 GXU655353:GYB655353 GNY655353:GOF655353 GEC655353:GEJ655353 FUG655353:FUN655353 FKK655353:FKR655353 FAO655353:FAV655353 EQS655353:EQZ655353 EGW655353:EHD655353 DXA655353:DXH655353 DNE655353:DNL655353 DDI655353:DDP655353 CTM655353:CTT655353 CJQ655353:CJX655353 BZU655353:CAB655353 BPY655353:BQF655353 BGC655353:BGJ655353 AWG655353:AWN655353 AMK655353:AMR655353 ACO655353:ACV655353 SS655353:SZ655353 IW655353:JD655353 A655341:H655341 WVI589817:WVP589817 WLM589817:WLT589817 WBQ589817:WBX589817 VRU589817:VSB589817 VHY589817:VIF589817 UYC589817:UYJ589817 UOG589817:UON589817 UEK589817:UER589817 TUO589817:TUV589817 TKS589817:TKZ589817 TAW589817:TBD589817 SRA589817:SRH589817 SHE589817:SHL589817 RXI589817:RXP589817 RNM589817:RNT589817 RDQ589817:RDX589817 QTU589817:QUB589817 QJY589817:QKF589817 QAC589817:QAJ589817 PQG589817:PQN589817 PGK589817:PGR589817 OWO589817:OWV589817 OMS589817:OMZ589817 OCW589817:ODD589817 NTA589817:NTH589817 NJE589817:NJL589817 MZI589817:MZP589817 MPM589817:MPT589817 MFQ589817:MFX589817 LVU589817:LWB589817 LLY589817:LMF589817 LCC589817:LCJ589817 KSG589817:KSN589817 KIK589817:KIR589817 JYO589817:JYV589817 JOS589817:JOZ589817 JEW589817:JFD589817 IVA589817:IVH589817 ILE589817:ILL589817 IBI589817:IBP589817 HRM589817:HRT589817 HHQ589817:HHX589817 GXU589817:GYB589817 GNY589817:GOF589817 GEC589817:GEJ589817 FUG589817:FUN589817 FKK589817:FKR589817 FAO589817:FAV589817 EQS589817:EQZ589817 EGW589817:EHD589817 DXA589817:DXH589817 DNE589817:DNL589817 DDI589817:DDP589817 CTM589817:CTT589817 CJQ589817:CJX589817 BZU589817:CAB589817 BPY589817:BQF589817 BGC589817:BGJ589817 AWG589817:AWN589817 AMK589817:AMR589817 ACO589817:ACV589817 SS589817:SZ589817 IW589817:JD589817 A589805:H589805 WVI524281:WVP524281 WLM524281:WLT524281 WBQ524281:WBX524281 VRU524281:VSB524281 VHY524281:VIF524281 UYC524281:UYJ524281 UOG524281:UON524281 UEK524281:UER524281 TUO524281:TUV524281 TKS524281:TKZ524281 TAW524281:TBD524281 SRA524281:SRH524281 SHE524281:SHL524281 RXI524281:RXP524281 RNM524281:RNT524281 RDQ524281:RDX524281 QTU524281:QUB524281 QJY524281:QKF524281 QAC524281:QAJ524281 PQG524281:PQN524281 PGK524281:PGR524281 OWO524281:OWV524281 OMS524281:OMZ524281 OCW524281:ODD524281 NTA524281:NTH524281 NJE524281:NJL524281 MZI524281:MZP524281 MPM524281:MPT524281 MFQ524281:MFX524281 LVU524281:LWB524281 LLY524281:LMF524281 LCC524281:LCJ524281 KSG524281:KSN524281 KIK524281:KIR524281 JYO524281:JYV524281 JOS524281:JOZ524281 JEW524281:JFD524281 IVA524281:IVH524281 ILE524281:ILL524281 IBI524281:IBP524281 HRM524281:HRT524281 HHQ524281:HHX524281 GXU524281:GYB524281 GNY524281:GOF524281 GEC524281:GEJ524281 FUG524281:FUN524281 FKK524281:FKR524281 FAO524281:FAV524281 EQS524281:EQZ524281 EGW524281:EHD524281 DXA524281:DXH524281 DNE524281:DNL524281 DDI524281:DDP524281 CTM524281:CTT524281 CJQ524281:CJX524281 BZU524281:CAB524281 BPY524281:BQF524281 BGC524281:BGJ524281 AWG524281:AWN524281 AMK524281:AMR524281 ACO524281:ACV524281 SS524281:SZ524281 IW524281:JD524281 A524269:H524269 WVI458745:WVP458745 WLM458745:WLT458745 WBQ458745:WBX458745 VRU458745:VSB458745 VHY458745:VIF458745 UYC458745:UYJ458745 UOG458745:UON458745 UEK458745:UER458745 TUO458745:TUV458745 TKS458745:TKZ458745 TAW458745:TBD458745 SRA458745:SRH458745 SHE458745:SHL458745 RXI458745:RXP458745 RNM458745:RNT458745 RDQ458745:RDX458745 QTU458745:QUB458745 QJY458745:QKF458745 QAC458745:QAJ458745 PQG458745:PQN458745 PGK458745:PGR458745 OWO458745:OWV458745 OMS458745:OMZ458745 OCW458745:ODD458745 NTA458745:NTH458745 NJE458745:NJL458745 MZI458745:MZP458745 MPM458745:MPT458745 MFQ458745:MFX458745 LVU458745:LWB458745 LLY458745:LMF458745 LCC458745:LCJ458745 KSG458745:KSN458745 KIK458745:KIR458745 JYO458745:JYV458745 JOS458745:JOZ458745 JEW458745:JFD458745 IVA458745:IVH458745 ILE458745:ILL458745 IBI458745:IBP458745 HRM458745:HRT458745 HHQ458745:HHX458745 GXU458745:GYB458745 GNY458745:GOF458745 GEC458745:GEJ458745 FUG458745:FUN458745 FKK458745:FKR458745 FAO458745:FAV458745 EQS458745:EQZ458745 EGW458745:EHD458745 DXA458745:DXH458745 DNE458745:DNL458745 DDI458745:DDP458745 CTM458745:CTT458745 CJQ458745:CJX458745 BZU458745:CAB458745 BPY458745:BQF458745 BGC458745:BGJ458745 AWG458745:AWN458745 AMK458745:AMR458745 ACO458745:ACV458745 SS458745:SZ458745 IW458745:JD458745 A458733:H458733 WVI393209:WVP393209 WLM393209:WLT393209 WBQ393209:WBX393209 VRU393209:VSB393209 VHY393209:VIF393209 UYC393209:UYJ393209 UOG393209:UON393209 UEK393209:UER393209 TUO393209:TUV393209 TKS393209:TKZ393209 TAW393209:TBD393209 SRA393209:SRH393209 SHE393209:SHL393209 RXI393209:RXP393209 RNM393209:RNT393209 RDQ393209:RDX393209 QTU393209:QUB393209 QJY393209:QKF393209 QAC393209:QAJ393209 PQG393209:PQN393209 PGK393209:PGR393209 OWO393209:OWV393209 OMS393209:OMZ393209 OCW393209:ODD393209 NTA393209:NTH393209 NJE393209:NJL393209 MZI393209:MZP393209 MPM393209:MPT393209 MFQ393209:MFX393209 LVU393209:LWB393209 LLY393209:LMF393209 LCC393209:LCJ393209 KSG393209:KSN393209 KIK393209:KIR393209 JYO393209:JYV393209 JOS393209:JOZ393209 JEW393209:JFD393209 IVA393209:IVH393209 ILE393209:ILL393209 IBI393209:IBP393209 HRM393209:HRT393209 HHQ393209:HHX393209 GXU393209:GYB393209 GNY393209:GOF393209 GEC393209:GEJ393209 FUG393209:FUN393209 FKK393209:FKR393209 FAO393209:FAV393209 EQS393209:EQZ393209 EGW393209:EHD393209 DXA393209:DXH393209 DNE393209:DNL393209 DDI393209:DDP393209 CTM393209:CTT393209 CJQ393209:CJX393209 BZU393209:CAB393209 BPY393209:BQF393209 BGC393209:BGJ393209 AWG393209:AWN393209 AMK393209:AMR393209 ACO393209:ACV393209 SS393209:SZ393209 IW393209:JD393209 A393197:H393197 WVI327673:WVP327673 WLM327673:WLT327673 WBQ327673:WBX327673 VRU327673:VSB327673 VHY327673:VIF327673 UYC327673:UYJ327673 UOG327673:UON327673 UEK327673:UER327673 TUO327673:TUV327673 TKS327673:TKZ327673 TAW327673:TBD327673 SRA327673:SRH327673 SHE327673:SHL327673 RXI327673:RXP327673 RNM327673:RNT327673 RDQ327673:RDX327673 QTU327673:QUB327673 QJY327673:QKF327673 QAC327673:QAJ327673 PQG327673:PQN327673 PGK327673:PGR327673 OWO327673:OWV327673 OMS327673:OMZ327673 OCW327673:ODD327673 NTA327673:NTH327673 NJE327673:NJL327673 MZI327673:MZP327673 MPM327673:MPT327673 MFQ327673:MFX327673 LVU327673:LWB327673 LLY327673:LMF327673 LCC327673:LCJ327673 KSG327673:KSN327673 KIK327673:KIR327673 JYO327673:JYV327673 JOS327673:JOZ327673 JEW327673:JFD327673 IVA327673:IVH327673 ILE327673:ILL327673 IBI327673:IBP327673 HRM327673:HRT327673 HHQ327673:HHX327673 GXU327673:GYB327673 GNY327673:GOF327673 GEC327673:GEJ327673 FUG327673:FUN327673 FKK327673:FKR327673 FAO327673:FAV327673 EQS327673:EQZ327673 EGW327673:EHD327673 DXA327673:DXH327673 DNE327673:DNL327673 DDI327673:DDP327673 CTM327673:CTT327673 CJQ327673:CJX327673 BZU327673:CAB327673 BPY327673:BQF327673 BGC327673:BGJ327673 AWG327673:AWN327673 AMK327673:AMR327673 ACO327673:ACV327673 SS327673:SZ327673 IW327673:JD327673 A327661:H327661 WVI262137:WVP262137 WLM262137:WLT262137 WBQ262137:WBX262137 VRU262137:VSB262137 VHY262137:VIF262137 UYC262137:UYJ262137 UOG262137:UON262137 UEK262137:UER262137 TUO262137:TUV262137 TKS262137:TKZ262137 TAW262137:TBD262137 SRA262137:SRH262137 SHE262137:SHL262137 RXI262137:RXP262137 RNM262137:RNT262137 RDQ262137:RDX262137 QTU262137:QUB262137 QJY262137:QKF262137 QAC262137:QAJ262137 PQG262137:PQN262137 PGK262137:PGR262137 OWO262137:OWV262137 OMS262137:OMZ262137 OCW262137:ODD262137 NTA262137:NTH262137 NJE262137:NJL262137 MZI262137:MZP262137 MPM262137:MPT262137 MFQ262137:MFX262137 LVU262137:LWB262137 LLY262137:LMF262137 LCC262137:LCJ262137 KSG262137:KSN262137 KIK262137:KIR262137 JYO262137:JYV262137 JOS262137:JOZ262137 JEW262137:JFD262137 IVA262137:IVH262137 ILE262137:ILL262137 IBI262137:IBP262137 HRM262137:HRT262137 HHQ262137:HHX262137 GXU262137:GYB262137 GNY262137:GOF262137 GEC262137:GEJ262137 FUG262137:FUN262137 FKK262137:FKR262137 FAO262137:FAV262137 EQS262137:EQZ262137 EGW262137:EHD262137 DXA262137:DXH262137 DNE262137:DNL262137 DDI262137:DDP262137 CTM262137:CTT262137 CJQ262137:CJX262137 BZU262137:CAB262137 BPY262137:BQF262137 BGC262137:BGJ262137 AWG262137:AWN262137 AMK262137:AMR262137 ACO262137:ACV262137 SS262137:SZ262137 IW262137:JD262137 A262125:H262125 WVI196601:WVP196601 WLM196601:WLT196601 WBQ196601:WBX196601 VRU196601:VSB196601 VHY196601:VIF196601 UYC196601:UYJ196601 UOG196601:UON196601 UEK196601:UER196601 TUO196601:TUV196601 TKS196601:TKZ196601 TAW196601:TBD196601 SRA196601:SRH196601 SHE196601:SHL196601 RXI196601:RXP196601 RNM196601:RNT196601 RDQ196601:RDX196601 QTU196601:QUB196601 QJY196601:QKF196601 QAC196601:QAJ196601 PQG196601:PQN196601 PGK196601:PGR196601 OWO196601:OWV196601 OMS196601:OMZ196601 OCW196601:ODD196601 NTA196601:NTH196601 NJE196601:NJL196601 MZI196601:MZP196601 MPM196601:MPT196601 MFQ196601:MFX196601 LVU196601:LWB196601 LLY196601:LMF196601 LCC196601:LCJ196601 KSG196601:KSN196601 KIK196601:KIR196601 JYO196601:JYV196601 JOS196601:JOZ196601 JEW196601:JFD196601 IVA196601:IVH196601 ILE196601:ILL196601 IBI196601:IBP196601 HRM196601:HRT196601 HHQ196601:HHX196601 GXU196601:GYB196601 GNY196601:GOF196601 GEC196601:GEJ196601 FUG196601:FUN196601 FKK196601:FKR196601 FAO196601:FAV196601 EQS196601:EQZ196601 EGW196601:EHD196601 DXA196601:DXH196601 DNE196601:DNL196601 DDI196601:DDP196601 CTM196601:CTT196601 CJQ196601:CJX196601 BZU196601:CAB196601 BPY196601:BQF196601 BGC196601:BGJ196601 AWG196601:AWN196601 AMK196601:AMR196601 ACO196601:ACV196601 SS196601:SZ196601 IW196601:JD196601 A196589:H196589 WVI131065:WVP131065 WLM131065:WLT131065 WBQ131065:WBX131065 VRU131065:VSB131065 VHY131065:VIF131065 UYC131065:UYJ131065 UOG131065:UON131065 UEK131065:UER131065 TUO131065:TUV131065 TKS131065:TKZ131065 TAW131065:TBD131065 SRA131065:SRH131065 SHE131065:SHL131065 RXI131065:RXP131065 RNM131065:RNT131065 RDQ131065:RDX131065 QTU131065:QUB131065 QJY131065:QKF131065 QAC131065:QAJ131065 PQG131065:PQN131065 PGK131065:PGR131065 OWO131065:OWV131065 OMS131065:OMZ131065 OCW131065:ODD131065 NTA131065:NTH131065 NJE131065:NJL131065 MZI131065:MZP131065 MPM131065:MPT131065 MFQ131065:MFX131065 LVU131065:LWB131065 LLY131065:LMF131065 LCC131065:LCJ131065 KSG131065:KSN131065 KIK131065:KIR131065 JYO131065:JYV131065 JOS131065:JOZ131065 JEW131065:JFD131065 IVA131065:IVH131065 ILE131065:ILL131065 IBI131065:IBP131065 HRM131065:HRT131065 HHQ131065:HHX131065 GXU131065:GYB131065 GNY131065:GOF131065 GEC131065:GEJ131065 FUG131065:FUN131065 FKK131065:FKR131065 FAO131065:FAV131065 EQS131065:EQZ131065 EGW131065:EHD131065 DXA131065:DXH131065 DNE131065:DNL131065 DDI131065:DDP131065 CTM131065:CTT131065 CJQ131065:CJX131065 BZU131065:CAB131065 BPY131065:BQF131065 BGC131065:BGJ131065 AWG131065:AWN131065 AMK131065:AMR131065 ACO131065:ACV131065 SS131065:SZ131065 IW131065:JD131065 A131053:H131053 WVI65529:WVP65529 WLM65529:WLT65529 WBQ65529:WBX65529 VRU65529:VSB65529 VHY65529:VIF65529 UYC65529:UYJ65529 UOG65529:UON65529 UEK65529:UER65529 TUO65529:TUV65529 TKS65529:TKZ65529 TAW65529:TBD65529 SRA65529:SRH65529 SHE65529:SHL65529 RXI65529:RXP65529 RNM65529:RNT65529 RDQ65529:RDX65529 QTU65529:QUB65529 QJY65529:QKF65529 QAC65529:QAJ65529 PQG65529:PQN65529 PGK65529:PGR65529 OWO65529:OWV65529 OMS65529:OMZ65529 OCW65529:ODD65529 NTA65529:NTH65529 NJE65529:NJL65529 MZI65529:MZP65529 MPM65529:MPT65529 MFQ65529:MFX65529 LVU65529:LWB65529 LLY65529:LMF65529 LCC65529:LCJ65529 KSG65529:KSN65529 KIK65529:KIR65529 JYO65529:JYV65529 JOS65529:JOZ65529 JEW65529:JFD65529 IVA65529:IVH65529 ILE65529:ILL65529 IBI65529:IBP65529 HRM65529:HRT65529 HHQ65529:HHX65529 GXU65529:GYB65529 GNY65529:GOF65529 GEC65529:GEJ65529 FUG65529:FUN65529 FKK65529:FKR65529 FAO65529:FAV65529 EQS65529:EQZ65529 EGW65529:EHD65529 DXA65529:DXH65529 DNE65529:DNL65529 DDI65529:DDP65529 CTM65529:CTT65529 CJQ65529:CJX65529 BZU65529:CAB65529 BPY65529:BQF65529 BGC65529:BGJ65529 AWG65529:AWN65529 AMK65529:AMR65529 ACO65529:ACV65529 SS65529:SZ65529 IW65529:JD65529" xr:uid="{00000000-0002-0000-1100-000004000000}">
      <formula1>$K$1:$K$46</formula1>
    </dataValidation>
  </dataValidations>
  <pageMargins left="0.7" right="0.7" top="0.75" bottom="0.75" header="0.3" footer="0.3"/>
  <pageSetup paperSize="9" scale="95" orientation="portrait" verticalDpi="4" r:id="rId1"/>
  <rowBreaks count="2" manualBreakCount="2">
    <brk id="28" max="7" man="1"/>
    <brk id="5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1"/>
  <sheetViews>
    <sheetView showGridLines="0" topLeftCell="A22" zoomScaleNormal="100" zoomScaleSheetLayoutView="110" workbookViewId="0">
      <selection activeCell="A30" sqref="A30:F30"/>
    </sheetView>
  </sheetViews>
  <sheetFormatPr defaultRowHeight="12.75"/>
  <cols>
    <col min="1" max="1" width="5" style="8" customWidth="1"/>
    <col min="2" max="2" width="31.5703125" style="7" customWidth="1"/>
    <col min="3" max="3" width="16.140625" style="7" customWidth="1"/>
    <col min="4" max="4" width="16" style="7" customWidth="1"/>
    <col min="5" max="5" width="15.7109375" style="7" customWidth="1"/>
    <col min="6" max="6" width="14.28515625" style="7" customWidth="1"/>
    <col min="7" max="7" width="28.7109375" style="7" customWidth="1"/>
    <col min="8" max="8" width="29.42578125" style="7" customWidth="1"/>
    <col min="9" max="16384" width="9.140625" style="7"/>
  </cols>
  <sheetData>
    <row r="1" spans="1:15" s="20" customFormat="1" ht="11.25">
      <c r="A1" s="77"/>
      <c r="C1" s="76"/>
      <c r="E1" s="21"/>
      <c r="F1" s="75" t="s">
        <v>114</v>
      </c>
    </row>
    <row r="2" spans="1:15">
      <c r="A2" s="870" t="s">
        <v>113</v>
      </c>
      <c r="B2" s="870"/>
    </row>
    <row r="3" spans="1:15" ht="12.75" customHeight="1">
      <c r="A3" s="871" t="s">
        <v>112</v>
      </c>
      <c r="B3" s="871"/>
    </row>
    <row r="4" spans="1:15" ht="12.75" customHeight="1">
      <c r="A4" s="74"/>
      <c r="B4" s="74"/>
    </row>
    <row r="5" spans="1:15" ht="15.75" customHeight="1">
      <c r="A5" s="876" t="s">
        <v>333</v>
      </c>
      <c r="B5" s="876"/>
      <c r="C5" s="876"/>
      <c r="D5" s="876"/>
      <c r="E5" s="876"/>
      <c r="F5" s="876"/>
      <c r="G5" s="11"/>
    </row>
    <row r="6" spans="1:15" ht="33" customHeight="1">
      <c r="A6" s="877" t="s">
        <v>371</v>
      </c>
      <c r="B6" s="877"/>
      <c r="C6" s="877"/>
      <c r="D6" s="877"/>
      <c r="E6" s="877"/>
      <c r="F6" s="877"/>
      <c r="G6" s="73"/>
      <c r="H6" s="73"/>
      <c r="I6" s="73"/>
      <c r="J6" s="73"/>
      <c r="K6" s="73"/>
      <c r="L6" s="73"/>
      <c r="M6" s="73"/>
      <c r="N6" s="73"/>
      <c r="O6" s="73"/>
    </row>
    <row r="7" spans="1:15" ht="12" customHeight="1" thickBot="1">
      <c r="A7" s="72"/>
      <c r="B7" s="72"/>
      <c r="C7" s="72"/>
      <c r="D7" s="72"/>
      <c r="E7" s="72"/>
      <c r="F7" s="72"/>
      <c r="G7" s="72"/>
      <c r="H7" s="72"/>
      <c r="I7" s="72"/>
      <c r="J7" s="72"/>
      <c r="K7" s="72"/>
      <c r="L7" s="72"/>
      <c r="M7" s="72"/>
      <c r="N7" s="72"/>
      <c r="O7" s="72"/>
    </row>
    <row r="8" spans="1:15" s="17" customFormat="1" ht="24.75" thickBot="1">
      <c r="A8" s="71" t="s">
        <v>111</v>
      </c>
      <c r="B8" s="71" t="s">
        <v>110</v>
      </c>
      <c r="C8" s="70" t="s">
        <v>379</v>
      </c>
      <c r="D8" s="70" t="s">
        <v>109</v>
      </c>
      <c r="E8" s="70" t="s">
        <v>108</v>
      </c>
      <c r="F8" s="70" t="s">
        <v>107</v>
      </c>
      <c r="G8" s="69"/>
      <c r="H8" s="69"/>
    </row>
    <row r="9" spans="1:15" s="17" customFormat="1" ht="16.5" customHeight="1" thickBot="1">
      <c r="A9" s="872" t="s">
        <v>106</v>
      </c>
      <c r="B9" s="873"/>
      <c r="C9" s="873"/>
      <c r="D9" s="873"/>
      <c r="E9" s="874"/>
      <c r="F9" s="875"/>
      <c r="G9" s="69"/>
      <c r="H9" s="69"/>
    </row>
    <row r="10" spans="1:15" s="17" customFormat="1" ht="16.5" customHeight="1">
      <c r="A10" s="68" t="s">
        <v>105</v>
      </c>
      <c r="B10" s="67" t="s">
        <v>104</v>
      </c>
      <c r="C10" s="50">
        <v>0</v>
      </c>
      <c r="D10" s="50">
        <v>0</v>
      </c>
      <c r="E10" s="50">
        <f>SUM(C10:D10)</f>
        <v>0</v>
      </c>
      <c r="F10" s="66">
        <v>0</v>
      </c>
      <c r="G10" s="65"/>
      <c r="H10" s="65"/>
    </row>
    <row r="11" spans="1:15" s="17" customFormat="1" ht="16.5" customHeight="1">
      <c r="A11" s="47" t="s">
        <v>103</v>
      </c>
      <c r="B11" s="64" t="s">
        <v>102</v>
      </c>
      <c r="C11" s="44"/>
      <c r="D11" s="44"/>
      <c r="E11" s="43"/>
      <c r="F11" s="63"/>
      <c r="G11" s="65"/>
      <c r="H11" s="65"/>
    </row>
    <row r="12" spans="1:15" s="17" customFormat="1" ht="15" customHeight="1">
      <c r="A12" s="47" t="s">
        <v>101</v>
      </c>
      <c r="B12" s="64" t="s">
        <v>100</v>
      </c>
      <c r="C12" s="44"/>
      <c r="D12" s="44"/>
      <c r="E12" s="43"/>
      <c r="F12" s="63"/>
    </row>
    <row r="13" spans="1:15" s="17" customFormat="1" ht="17.25" customHeight="1">
      <c r="A13" s="47" t="s">
        <v>99</v>
      </c>
      <c r="B13" s="64" t="s">
        <v>98</v>
      </c>
      <c r="C13" s="44"/>
      <c r="D13" s="44"/>
      <c r="E13" s="43"/>
      <c r="F13" s="63"/>
    </row>
    <row r="14" spans="1:15" s="17" customFormat="1" ht="16.5" customHeight="1">
      <c r="A14" s="47" t="s">
        <v>97</v>
      </c>
      <c r="B14" s="64" t="s">
        <v>96</v>
      </c>
      <c r="C14" s="44"/>
      <c r="D14" s="44"/>
      <c r="E14" s="43"/>
      <c r="F14" s="63"/>
    </row>
    <row r="15" spans="1:15" s="17" customFormat="1" ht="18" customHeight="1">
      <c r="A15" s="62" t="s">
        <v>95</v>
      </c>
      <c r="B15" s="61" t="s">
        <v>94</v>
      </c>
      <c r="C15" s="60">
        <v>0</v>
      </c>
      <c r="D15" s="60">
        <v>0</v>
      </c>
      <c r="E15" s="50">
        <f>SUM(C15:D15)</f>
        <v>0</v>
      </c>
      <c r="F15" s="59"/>
    </row>
    <row r="16" spans="1:15" s="17" customFormat="1" ht="21" customHeight="1" thickBot="1">
      <c r="A16" s="866" t="s">
        <v>93</v>
      </c>
      <c r="B16" s="867"/>
      <c r="C16" s="33">
        <f>SUM(C10:C15)</f>
        <v>0</v>
      </c>
      <c r="D16" s="33">
        <f>SUM(D10:D15)</f>
        <v>0</v>
      </c>
      <c r="E16" s="33">
        <f>SUM(E10:E15)</f>
        <v>0</v>
      </c>
      <c r="F16" s="58">
        <f>SUM(F10)</f>
        <v>0</v>
      </c>
    </row>
    <row r="17" spans="1:8" s="17" customFormat="1" ht="20.25" customHeight="1" thickBot="1">
      <c r="A17" s="861" t="s">
        <v>92</v>
      </c>
      <c r="B17" s="862"/>
      <c r="C17" s="862"/>
      <c r="D17" s="862"/>
      <c r="E17" s="862"/>
      <c r="F17" s="863"/>
      <c r="H17" s="17" t="s">
        <v>91</v>
      </c>
    </row>
    <row r="18" spans="1:8" s="17" customFormat="1" ht="18" customHeight="1">
      <c r="A18" s="57" t="s">
        <v>90</v>
      </c>
      <c r="B18" s="56" t="s">
        <v>89</v>
      </c>
      <c r="C18" s="43"/>
      <c r="D18" s="43"/>
      <c r="E18" s="43"/>
      <c r="F18" s="55"/>
    </row>
    <row r="19" spans="1:8" s="17" customFormat="1" ht="18.75" customHeight="1">
      <c r="A19" s="47" t="s">
        <v>88</v>
      </c>
      <c r="B19" s="48" t="s">
        <v>87</v>
      </c>
      <c r="C19" s="44"/>
      <c r="D19" s="44"/>
      <c r="E19" s="43"/>
      <c r="F19" s="878"/>
    </row>
    <row r="20" spans="1:8" s="17" customFormat="1" ht="24">
      <c r="A20" s="54" t="s">
        <v>86</v>
      </c>
      <c r="B20" s="53" t="s">
        <v>85</v>
      </c>
      <c r="C20" s="52">
        <v>0</v>
      </c>
      <c r="D20" s="51">
        <v>0</v>
      </c>
      <c r="E20" s="50">
        <f>SUM(C20:D20)</f>
        <v>0</v>
      </c>
      <c r="F20" s="879"/>
    </row>
    <row r="21" spans="1:8" s="17" customFormat="1" ht="24" customHeight="1">
      <c r="A21" s="47" t="s">
        <v>84</v>
      </c>
      <c r="B21" s="48" t="s">
        <v>83</v>
      </c>
      <c r="C21" s="44"/>
      <c r="D21" s="49"/>
      <c r="E21" s="43"/>
      <c r="F21" s="879"/>
    </row>
    <row r="22" spans="1:8" s="17" customFormat="1" ht="22.5" customHeight="1">
      <c r="A22" s="47" t="s">
        <v>82</v>
      </c>
      <c r="B22" s="48" t="s">
        <v>81</v>
      </c>
      <c r="C22" s="44"/>
      <c r="D22" s="44"/>
      <c r="E22" s="43"/>
      <c r="F22" s="879"/>
    </row>
    <row r="23" spans="1:8" s="17" customFormat="1" ht="18" customHeight="1">
      <c r="A23" s="47" t="s">
        <v>80</v>
      </c>
      <c r="B23" s="48" t="s">
        <v>79</v>
      </c>
      <c r="C23" s="44"/>
      <c r="D23" s="44"/>
      <c r="E23" s="43"/>
      <c r="F23" s="879"/>
    </row>
    <row r="24" spans="1:8" s="17" customFormat="1" ht="24" customHeight="1">
      <c r="A24" s="47" t="s">
        <v>78</v>
      </c>
      <c r="B24" s="46" t="s">
        <v>77</v>
      </c>
      <c r="C24" s="44"/>
      <c r="D24" s="44"/>
      <c r="E24" s="43"/>
      <c r="F24" s="879"/>
    </row>
    <row r="25" spans="1:8" s="17" customFormat="1" ht="24" customHeight="1">
      <c r="A25" s="45" t="s">
        <v>76</v>
      </c>
      <c r="B25" s="38" t="s">
        <v>75</v>
      </c>
      <c r="C25" s="44"/>
      <c r="D25" s="44"/>
      <c r="E25" s="43"/>
      <c r="F25" s="879"/>
    </row>
    <row r="26" spans="1:8" s="17" customFormat="1" ht="19.5" customHeight="1">
      <c r="A26" s="42" t="s">
        <v>74</v>
      </c>
      <c r="B26" s="41" t="s">
        <v>73</v>
      </c>
      <c r="C26" s="40">
        <v>0</v>
      </c>
      <c r="D26" s="40">
        <v>0</v>
      </c>
      <c r="E26" s="40">
        <f>SUM(C26:D26)</f>
        <v>0</v>
      </c>
      <c r="F26" s="879"/>
    </row>
    <row r="27" spans="1:8" s="17" customFormat="1" ht="52.5" customHeight="1" thickBot="1">
      <c r="A27" s="39" t="s">
        <v>72</v>
      </c>
      <c r="B27" s="38" t="s">
        <v>404</v>
      </c>
      <c r="C27" s="37"/>
      <c r="D27" s="37"/>
      <c r="E27" s="37"/>
      <c r="F27" s="36"/>
    </row>
    <row r="28" spans="1:8" s="17" customFormat="1" ht="24" customHeight="1" thickBot="1">
      <c r="A28" s="868" t="s">
        <v>353</v>
      </c>
      <c r="B28" s="869"/>
      <c r="C28" s="35">
        <f>SUM(C20:C26)</f>
        <v>0</v>
      </c>
      <c r="D28" s="35">
        <f>SUM(D20:D26)</f>
        <v>0</v>
      </c>
      <c r="E28" s="35">
        <f>SUM(E20:E26)</f>
        <v>0</v>
      </c>
      <c r="F28" s="34"/>
    </row>
    <row r="29" spans="1:8" s="17" customFormat="1" ht="24" customHeight="1" thickBot="1">
      <c r="A29" s="864" t="s">
        <v>354</v>
      </c>
      <c r="B29" s="865"/>
      <c r="C29" s="33">
        <f>SUM(C16,C28)</f>
        <v>0</v>
      </c>
      <c r="D29" s="33">
        <f>SUM(D16,D28)</f>
        <v>0</v>
      </c>
      <c r="E29" s="33">
        <f>SUM(E16,E28)</f>
        <v>0</v>
      </c>
      <c r="F29" s="32">
        <f>SUM(F16)</f>
        <v>0</v>
      </c>
    </row>
    <row r="30" spans="1:8" s="17" customFormat="1" ht="24" customHeight="1" thickBot="1">
      <c r="A30" s="861" t="s">
        <v>71</v>
      </c>
      <c r="B30" s="862"/>
      <c r="C30" s="862"/>
      <c r="D30" s="862"/>
      <c r="E30" s="862"/>
      <c r="F30" s="863"/>
    </row>
    <row r="31" spans="1:8" s="17" customFormat="1" ht="24" customHeight="1" thickBot="1">
      <c r="A31" s="31" t="s">
        <v>70</v>
      </c>
      <c r="B31" s="30" t="s">
        <v>69</v>
      </c>
      <c r="C31" s="29">
        <v>0</v>
      </c>
      <c r="D31" s="29">
        <v>0</v>
      </c>
      <c r="E31" s="29">
        <f>SUM(C31:D31)</f>
        <v>0</v>
      </c>
      <c r="F31" s="28"/>
    </row>
    <row r="32" spans="1:8" s="17" customFormat="1" ht="26.25" customHeight="1" thickBot="1">
      <c r="A32" s="864" t="s">
        <v>355</v>
      </c>
      <c r="B32" s="865"/>
      <c r="C32" s="27">
        <f>SUM(C16,C28,C31)</f>
        <v>0</v>
      </c>
      <c r="D32" s="27">
        <f>SUM(D16,D28,D31)</f>
        <v>0</v>
      </c>
      <c r="E32" s="27">
        <f>SUM(E16,E28,E31)</f>
        <v>0</v>
      </c>
      <c r="F32" s="26">
        <f>SUM(F29)</f>
        <v>0</v>
      </c>
    </row>
    <row r="33" spans="1:6" s="17" customFormat="1" ht="13.9" customHeight="1">
      <c r="A33" s="24"/>
      <c r="B33" s="24"/>
      <c r="C33" s="23"/>
      <c r="D33" s="23"/>
      <c r="E33" s="23"/>
      <c r="F33" s="23"/>
    </row>
    <row r="34" spans="1:6" s="17" customFormat="1" ht="1.1499999999999999" hidden="1" customHeight="1">
      <c r="A34" s="25"/>
      <c r="B34" s="24"/>
      <c r="C34" s="23"/>
      <c r="D34" s="23"/>
      <c r="E34" s="23"/>
      <c r="F34" s="22"/>
    </row>
    <row r="35" spans="1:6">
      <c r="A35" s="21" t="s">
        <v>334</v>
      </c>
      <c r="B35" s="20"/>
    </row>
    <row r="36" spans="1:6">
      <c r="A36" s="860"/>
      <c r="B36" s="860"/>
      <c r="C36" s="860"/>
      <c r="D36" s="860"/>
      <c r="E36" s="860"/>
      <c r="F36" s="860"/>
    </row>
    <row r="37" spans="1:6" s="17" customFormat="1" ht="9" customHeight="1">
      <c r="A37" s="20"/>
      <c r="B37" s="19"/>
      <c r="C37" s="18"/>
      <c r="D37" s="18"/>
      <c r="E37" s="18"/>
      <c r="F37" s="18"/>
    </row>
    <row r="38" spans="1:6" ht="20.25" customHeight="1">
      <c r="B38" s="16"/>
      <c r="E38" s="16"/>
      <c r="F38" s="16"/>
    </row>
    <row r="39" spans="1:6" ht="14.25">
      <c r="B39" s="15"/>
      <c r="D39" s="11"/>
      <c r="E39" s="15"/>
      <c r="F39" s="15"/>
    </row>
    <row r="40" spans="1:6">
      <c r="B40" s="14" t="s">
        <v>68</v>
      </c>
      <c r="D40" s="11"/>
      <c r="E40" s="13" t="s">
        <v>68</v>
      </c>
      <c r="F40" s="9"/>
    </row>
    <row r="41" spans="1:6">
      <c r="B41" s="12" t="s">
        <v>370</v>
      </c>
      <c r="D41" s="11"/>
      <c r="E41" s="10" t="s">
        <v>370</v>
      </c>
      <c r="F41" s="9"/>
    </row>
  </sheetData>
  <mergeCells count="13">
    <mergeCell ref="A2:B2"/>
    <mergeCell ref="A3:B3"/>
    <mergeCell ref="A9:F9"/>
    <mergeCell ref="A29:B29"/>
    <mergeCell ref="A5:F5"/>
    <mergeCell ref="A6:F6"/>
    <mergeCell ref="F19:F26"/>
    <mergeCell ref="A36:F36"/>
    <mergeCell ref="A30:F30"/>
    <mergeCell ref="A32:B32"/>
    <mergeCell ref="A16:B16"/>
    <mergeCell ref="A17:F17"/>
    <mergeCell ref="A28:B28"/>
  </mergeCells>
  <printOptions horizontalCentered="1"/>
  <pageMargins left="0.39370078740157483" right="0.35433070866141736" top="0.15748031496062992" bottom="0.35433070866141736" header="0.11811023622047245" footer="0.51181102362204722"/>
  <pageSetup paperSize="9" scale="85"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L44"/>
  <sheetViews>
    <sheetView showGridLines="0" view="pageBreakPreview" zoomScaleNormal="100" zoomScaleSheetLayoutView="100" workbookViewId="0">
      <selection activeCell="A6" sqref="A6:O6"/>
    </sheetView>
  </sheetViews>
  <sheetFormatPr defaultRowHeight="15"/>
  <cols>
    <col min="1" max="1" width="5.28515625" style="79" customWidth="1"/>
    <col min="2" max="2" width="12.28515625" style="78" customWidth="1"/>
    <col min="3" max="3" width="12.5703125" style="78" customWidth="1"/>
    <col min="4" max="4" width="17.28515625" style="78" customWidth="1"/>
    <col min="5" max="5" width="11.85546875" style="78" customWidth="1"/>
    <col min="6" max="6" width="13.7109375" style="78" customWidth="1"/>
    <col min="7" max="7" width="36" style="78" customWidth="1"/>
    <col min="8" max="8" width="19.85546875" style="78" customWidth="1"/>
    <col min="9" max="196" width="0" style="78" hidden="1" customWidth="1"/>
    <col min="197" max="220" width="9.140625" style="78" hidden="1" customWidth="1"/>
    <col min="221" max="221" width="10.7109375" style="78" customWidth="1"/>
    <col min="222" max="16384" width="9.140625" style="78"/>
  </cols>
  <sheetData>
    <row r="1" spans="1:15" ht="15" customHeight="1">
      <c r="H1" s="126" t="s">
        <v>125</v>
      </c>
    </row>
    <row r="2" spans="1:15">
      <c r="B2" s="79" t="s">
        <v>113</v>
      </c>
      <c r="C2" s="79"/>
    </row>
    <row r="3" spans="1:15" ht="12.75" customHeight="1">
      <c r="B3" s="125" t="s">
        <v>112</v>
      </c>
      <c r="C3" s="125"/>
    </row>
    <row r="4" spans="1:15" ht="12.75" customHeight="1"/>
    <row r="5" spans="1:15" ht="15.75" customHeight="1">
      <c r="B5" s="880" t="s">
        <v>124</v>
      </c>
      <c r="C5" s="880"/>
      <c r="D5" s="880"/>
      <c r="E5" s="880"/>
      <c r="F5" s="880"/>
      <c r="G5" s="880"/>
      <c r="H5" s="880"/>
    </row>
    <row r="6" spans="1:15" ht="33.75" customHeight="1">
      <c r="A6" s="895" t="s">
        <v>371</v>
      </c>
      <c r="B6" s="895"/>
      <c r="C6" s="895"/>
      <c r="D6" s="895"/>
      <c r="E6" s="895"/>
      <c r="F6" s="895"/>
      <c r="G6" s="895"/>
      <c r="H6" s="895"/>
      <c r="I6" s="895"/>
      <c r="J6" s="895"/>
      <c r="K6" s="895"/>
      <c r="L6" s="895"/>
      <c r="M6" s="895"/>
      <c r="N6" s="895"/>
      <c r="O6" s="895"/>
    </row>
    <row r="7" spans="1:15" ht="15" customHeight="1">
      <c r="B7" s="881" t="s">
        <v>344</v>
      </c>
      <c r="C7" s="882"/>
      <c r="D7" s="882"/>
      <c r="E7" s="882"/>
      <c r="F7" s="882"/>
      <c r="G7" s="882"/>
      <c r="H7" s="882"/>
    </row>
    <row r="8" spans="1:15" ht="15" customHeight="1" thickBot="1">
      <c r="B8" s="83"/>
      <c r="C8" s="83"/>
      <c r="D8" s="83"/>
      <c r="E8" s="83"/>
      <c r="F8" s="83"/>
      <c r="G8" s="83"/>
      <c r="H8" s="83"/>
    </row>
    <row r="9" spans="1:15" ht="26.25" customHeight="1">
      <c r="A9" s="883" t="s">
        <v>143</v>
      </c>
      <c r="B9" s="889" t="s">
        <v>1</v>
      </c>
      <c r="C9" s="890"/>
      <c r="D9" s="887" t="s">
        <v>122</v>
      </c>
      <c r="E9" s="891" t="s">
        <v>121</v>
      </c>
      <c r="F9" s="892"/>
      <c r="G9" s="885" t="s">
        <v>120</v>
      </c>
      <c r="H9" s="893" t="s">
        <v>379</v>
      </c>
    </row>
    <row r="10" spans="1:15" s="110" customFormat="1" ht="27" customHeight="1" thickBot="1">
      <c r="A10" s="884"/>
      <c r="B10" s="123" t="s">
        <v>119</v>
      </c>
      <c r="C10" s="124" t="s">
        <v>118</v>
      </c>
      <c r="D10" s="888"/>
      <c r="E10" s="123" t="s">
        <v>117</v>
      </c>
      <c r="F10" s="122" t="s">
        <v>116</v>
      </c>
      <c r="G10" s="886"/>
      <c r="H10" s="894"/>
    </row>
    <row r="11" spans="1:15" s="81" customFormat="1" ht="12.75">
      <c r="A11" s="121"/>
      <c r="B11" s="120"/>
      <c r="C11" s="119"/>
      <c r="D11" s="117"/>
      <c r="E11" s="118"/>
      <c r="F11" s="118"/>
      <c r="G11" s="117"/>
      <c r="H11" s="116">
        <v>0</v>
      </c>
    </row>
    <row r="12" spans="1:15" s="81" customFormat="1" ht="12.75">
      <c r="A12" s="109"/>
      <c r="B12" s="114"/>
      <c r="C12" s="114"/>
      <c r="D12" s="106"/>
      <c r="E12" s="107"/>
      <c r="F12" s="107"/>
      <c r="G12" s="106"/>
      <c r="H12" s="105">
        <v>0</v>
      </c>
    </row>
    <row r="13" spans="1:15" s="81" customFormat="1" ht="12.75">
      <c r="A13" s="109"/>
      <c r="B13" s="114"/>
      <c r="C13" s="114"/>
      <c r="D13" s="106"/>
      <c r="E13" s="107"/>
      <c r="F13" s="107"/>
      <c r="G13" s="106"/>
      <c r="H13" s="105">
        <v>0</v>
      </c>
    </row>
    <row r="14" spans="1:15" s="110" customFormat="1" ht="12.75">
      <c r="A14" s="109"/>
      <c r="B14" s="115"/>
      <c r="C14" s="115"/>
      <c r="D14" s="113"/>
      <c r="E14" s="107"/>
      <c r="F14" s="107"/>
      <c r="G14" s="112"/>
      <c r="H14" s="111">
        <v>0</v>
      </c>
    </row>
    <row r="15" spans="1:15" s="110" customFormat="1" ht="12.75">
      <c r="A15" s="109"/>
      <c r="B15" s="115"/>
      <c r="C15" s="115"/>
      <c r="D15" s="113"/>
      <c r="E15" s="107"/>
      <c r="F15" s="107"/>
      <c r="G15" s="112"/>
      <c r="H15" s="111">
        <v>0</v>
      </c>
    </row>
    <row r="16" spans="1:15" s="110" customFormat="1" ht="12.75">
      <c r="A16" s="109"/>
      <c r="B16" s="115"/>
      <c r="C16" s="115"/>
      <c r="D16" s="113"/>
      <c r="E16" s="107"/>
      <c r="F16" s="107"/>
      <c r="G16" s="112"/>
      <c r="H16" s="111">
        <v>0</v>
      </c>
    </row>
    <row r="17" spans="1:8" s="110" customFormat="1" ht="12.75">
      <c r="A17" s="109"/>
      <c r="B17" s="115"/>
      <c r="C17" s="115"/>
      <c r="D17" s="113"/>
      <c r="E17" s="107"/>
      <c r="F17" s="107"/>
      <c r="G17" s="112"/>
      <c r="H17" s="111">
        <v>0</v>
      </c>
    </row>
    <row r="18" spans="1:8" s="110" customFormat="1" ht="12.75">
      <c r="A18" s="109"/>
      <c r="B18" s="115"/>
      <c r="C18" s="115"/>
      <c r="D18" s="113"/>
      <c r="E18" s="107"/>
      <c r="F18" s="107"/>
      <c r="G18" s="112"/>
      <c r="H18" s="111">
        <v>0</v>
      </c>
    </row>
    <row r="19" spans="1:8" s="110" customFormat="1" ht="12.75">
      <c r="A19" s="109"/>
      <c r="B19" s="115"/>
      <c r="C19" s="115"/>
      <c r="D19" s="113"/>
      <c r="E19" s="107"/>
      <c r="F19" s="107"/>
      <c r="G19" s="112"/>
      <c r="H19" s="111">
        <v>0</v>
      </c>
    </row>
    <row r="20" spans="1:8" s="110" customFormat="1" ht="12.75">
      <c r="A20" s="109"/>
      <c r="B20" s="115"/>
      <c r="C20" s="115"/>
      <c r="D20" s="113"/>
      <c r="E20" s="107"/>
      <c r="F20" s="107"/>
      <c r="G20" s="112"/>
      <c r="H20" s="111">
        <v>0</v>
      </c>
    </row>
    <row r="21" spans="1:8" s="110" customFormat="1" ht="12.75">
      <c r="A21" s="109"/>
      <c r="B21" s="115"/>
      <c r="C21" s="115"/>
      <c r="D21" s="113"/>
      <c r="E21" s="107"/>
      <c r="F21" s="107"/>
      <c r="G21" s="112"/>
      <c r="H21" s="111">
        <v>0</v>
      </c>
    </row>
    <row r="22" spans="1:8" s="110" customFormat="1" ht="12.75">
      <c r="A22" s="109"/>
      <c r="B22" s="115"/>
      <c r="C22" s="115"/>
      <c r="D22" s="113"/>
      <c r="E22" s="107"/>
      <c r="F22" s="107"/>
      <c r="G22" s="112"/>
      <c r="H22" s="111">
        <v>0</v>
      </c>
    </row>
    <row r="23" spans="1:8" s="110" customFormat="1" ht="12.75">
      <c r="A23" s="109"/>
      <c r="B23" s="115"/>
      <c r="C23" s="115"/>
      <c r="D23" s="113"/>
      <c r="E23" s="107"/>
      <c r="F23" s="107"/>
      <c r="G23" s="112"/>
      <c r="H23" s="111">
        <v>0</v>
      </c>
    </row>
    <row r="24" spans="1:8" s="110" customFormat="1" ht="12.75">
      <c r="A24" s="109"/>
      <c r="B24" s="115"/>
      <c r="C24" s="115"/>
      <c r="D24" s="113"/>
      <c r="E24" s="107"/>
      <c r="F24" s="107"/>
      <c r="G24" s="112"/>
      <c r="H24" s="111">
        <v>0</v>
      </c>
    </row>
    <row r="25" spans="1:8" s="81" customFormat="1" ht="12.75">
      <c r="A25" s="109"/>
      <c r="B25" s="108"/>
      <c r="C25" s="108"/>
      <c r="D25" s="106"/>
      <c r="E25" s="107"/>
      <c r="F25" s="107"/>
      <c r="G25" s="112"/>
      <c r="H25" s="105">
        <v>0</v>
      </c>
    </row>
    <row r="26" spans="1:8" s="81" customFormat="1" ht="12.75">
      <c r="A26" s="109"/>
      <c r="B26" s="114"/>
      <c r="C26" s="114"/>
      <c r="D26" s="106"/>
      <c r="E26" s="107"/>
      <c r="F26" s="107"/>
      <c r="G26" s="106"/>
      <c r="H26" s="105">
        <v>0</v>
      </c>
    </row>
    <row r="27" spans="1:8" s="81" customFormat="1" ht="12.75">
      <c r="A27" s="109"/>
      <c r="B27" s="114"/>
      <c r="C27" s="114"/>
      <c r="D27" s="106"/>
      <c r="E27" s="107"/>
      <c r="F27" s="107"/>
      <c r="G27" s="106"/>
      <c r="H27" s="105">
        <v>0</v>
      </c>
    </row>
    <row r="28" spans="1:8" s="81" customFormat="1" ht="12.75">
      <c r="A28" s="109"/>
      <c r="B28" s="114"/>
      <c r="C28" s="114"/>
      <c r="D28" s="106"/>
      <c r="E28" s="107"/>
      <c r="F28" s="107"/>
      <c r="G28" s="106"/>
      <c r="H28" s="105">
        <v>0</v>
      </c>
    </row>
    <row r="29" spans="1:8" s="81" customFormat="1" ht="12.75">
      <c r="A29" s="109"/>
      <c r="B29" s="114"/>
      <c r="C29" s="114"/>
      <c r="D29" s="106"/>
      <c r="E29" s="107"/>
      <c r="F29" s="107"/>
      <c r="G29" s="106"/>
      <c r="H29" s="105">
        <v>0</v>
      </c>
    </row>
    <row r="30" spans="1:8" s="110" customFormat="1" ht="12.75">
      <c r="A30" s="109"/>
      <c r="B30" s="108"/>
      <c r="C30" s="108"/>
      <c r="D30" s="113"/>
      <c r="E30" s="107"/>
      <c r="F30" s="107"/>
      <c r="G30" s="112"/>
      <c r="H30" s="111">
        <v>0</v>
      </c>
    </row>
    <row r="31" spans="1:8" s="81" customFormat="1" ht="12.75">
      <c r="A31" s="109"/>
      <c r="B31" s="108"/>
      <c r="C31" s="108"/>
      <c r="D31" s="106"/>
      <c r="E31" s="107"/>
      <c r="F31" s="107"/>
      <c r="G31" s="106"/>
      <c r="H31" s="105">
        <v>0</v>
      </c>
    </row>
    <row r="32" spans="1:8" s="81" customFormat="1" ht="12.75">
      <c r="A32" s="109"/>
      <c r="B32" s="108"/>
      <c r="C32" s="108"/>
      <c r="D32" s="106"/>
      <c r="E32" s="107"/>
      <c r="F32" s="107"/>
      <c r="G32" s="106"/>
      <c r="H32" s="105">
        <v>0</v>
      </c>
    </row>
    <row r="33" spans="1:8" s="81" customFormat="1" ht="12.75">
      <c r="A33" s="109"/>
      <c r="B33" s="108"/>
      <c r="C33" s="108"/>
      <c r="D33" s="106"/>
      <c r="E33" s="107"/>
      <c r="F33" s="107"/>
      <c r="G33" s="106"/>
      <c r="H33" s="105">
        <v>0</v>
      </c>
    </row>
    <row r="34" spans="1:8" s="81" customFormat="1" ht="13.5" thickBot="1">
      <c r="A34" s="104"/>
      <c r="B34" s="103"/>
      <c r="C34" s="103"/>
      <c r="D34" s="101"/>
      <c r="E34" s="102"/>
      <c r="F34" s="102"/>
      <c r="G34" s="101"/>
      <c r="H34" s="100">
        <v>0</v>
      </c>
    </row>
    <row r="35" spans="1:8" s="94" customFormat="1" ht="24" customHeight="1">
      <c r="A35" s="99"/>
      <c r="D35" s="98" t="s">
        <v>115</v>
      </c>
      <c r="E35" s="97">
        <f>SUM(E11:E34)</f>
        <v>0</v>
      </c>
      <c r="F35" s="97">
        <f>SUM(F11:F34)</f>
        <v>0</v>
      </c>
      <c r="G35" s="96"/>
      <c r="H35" s="95">
        <f>SUM(H11:H34)</f>
        <v>0</v>
      </c>
    </row>
    <row r="36" spans="1:8" s="91" customFormat="1">
      <c r="A36" s="93"/>
      <c r="H36" s="92"/>
    </row>
    <row r="37" spans="1:8" s="87" customFormat="1" ht="12.75">
      <c r="A37" s="88" t="s">
        <v>334</v>
      </c>
      <c r="B37" s="90"/>
      <c r="C37" s="88"/>
      <c r="D37" s="88"/>
      <c r="E37" s="88"/>
      <c r="F37" s="88"/>
      <c r="G37" s="88"/>
    </row>
    <row r="38" spans="1:8" s="87" customFormat="1">
      <c r="A38" s="89"/>
      <c r="C38" s="88"/>
      <c r="D38" s="88"/>
      <c r="E38" s="88"/>
      <c r="F38" s="88"/>
      <c r="G38" s="88"/>
    </row>
    <row r="39" spans="1:8" s="81" customFormat="1" ht="12" customHeight="1">
      <c r="A39" s="86"/>
      <c r="C39" s="85"/>
      <c r="D39" s="85"/>
      <c r="E39" s="85"/>
      <c r="F39" s="85"/>
      <c r="G39" s="85"/>
    </row>
    <row r="40" spans="1:8" s="81" customFormat="1" ht="12.75">
      <c r="A40" s="83"/>
      <c r="B40" s="84"/>
      <c r="C40" s="84"/>
      <c r="D40" s="84"/>
      <c r="E40" s="84"/>
      <c r="F40" s="84"/>
      <c r="G40" s="84"/>
    </row>
    <row r="41" spans="1:8" s="81" customFormat="1" ht="14.25">
      <c r="A41" s="83"/>
      <c r="B41" s="16"/>
      <c r="C41" s="16"/>
      <c r="D41" s="82"/>
      <c r="E41" s="82"/>
      <c r="F41" s="82"/>
      <c r="G41" s="16"/>
    </row>
    <row r="42" spans="1:8">
      <c r="B42" s="15"/>
      <c r="C42" s="15"/>
      <c r="D42" s="80"/>
      <c r="F42" s="80"/>
      <c r="G42" s="15"/>
    </row>
    <row r="43" spans="1:8" ht="13.5" customHeight="1">
      <c r="B43" s="13" t="s">
        <v>68</v>
      </c>
      <c r="C43" s="9"/>
      <c r="E43" s="80"/>
      <c r="F43" s="80"/>
      <c r="G43" s="14" t="s">
        <v>68</v>
      </c>
      <c r="H43" s="80"/>
    </row>
    <row r="44" spans="1:8">
      <c r="B44" s="10" t="s">
        <v>370</v>
      </c>
      <c r="C44" s="9"/>
      <c r="D44" s="80"/>
      <c r="F44" s="80"/>
      <c r="G44" s="12" t="s">
        <v>370</v>
      </c>
    </row>
  </sheetData>
  <mergeCells count="9">
    <mergeCell ref="B5:H5"/>
    <mergeCell ref="B7:H7"/>
    <mergeCell ref="A9:A10"/>
    <mergeCell ref="G9:G10"/>
    <mergeCell ref="D9:D10"/>
    <mergeCell ref="B9:C9"/>
    <mergeCell ref="E9:F9"/>
    <mergeCell ref="H9:H10"/>
    <mergeCell ref="A6:O6"/>
  </mergeCells>
  <pageMargins left="0.59055118110236227" right="0.15748031496062992" top="0.62992125984251968" bottom="0.27559055118110237" header="0.31496062992125984" footer="0.55118110236220474"/>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8"/>
  <sheetViews>
    <sheetView view="pageBreakPreview" topLeftCell="A22" zoomScale="115" zoomScaleNormal="100" zoomScaleSheetLayoutView="115" workbookViewId="0">
      <selection activeCell="B25" sqref="B25:C25"/>
    </sheetView>
  </sheetViews>
  <sheetFormatPr defaultRowHeight="12.75"/>
  <cols>
    <col min="1" max="1" width="4.5703125" style="127" customWidth="1"/>
    <col min="2" max="2" width="29.42578125" style="127" customWidth="1"/>
    <col min="3" max="3" width="26.5703125" style="127" customWidth="1"/>
    <col min="4" max="4" width="23.5703125" style="127" customWidth="1"/>
    <col min="5" max="5" width="2.7109375" style="127" customWidth="1"/>
    <col min="6" max="16384" width="9.140625" style="127"/>
  </cols>
  <sheetData>
    <row r="1" spans="1:4">
      <c r="D1" s="143" t="s">
        <v>145</v>
      </c>
    </row>
    <row r="2" spans="1:4" ht="7.5" customHeight="1"/>
    <row r="3" spans="1:4">
      <c r="B3" s="896"/>
      <c r="C3" s="896"/>
      <c r="D3" s="896"/>
    </row>
    <row r="4" spans="1:4" ht="10.5" customHeight="1">
      <c r="A4" s="127" t="s">
        <v>113</v>
      </c>
    </row>
    <row r="5" spans="1:4">
      <c r="A5" s="130" t="s">
        <v>112</v>
      </c>
    </row>
    <row r="6" spans="1:4" ht="7.5" customHeight="1">
      <c r="A6" s="130"/>
    </row>
    <row r="7" spans="1:4" ht="15.75">
      <c r="A7" s="880" t="s">
        <v>144</v>
      </c>
      <c r="B7" s="880"/>
      <c r="C7" s="880"/>
      <c r="D7" s="880"/>
    </row>
    <row r="8" spans="1:4" ht="46.5" customHeight="1">
      <c r="A8" s="897" t="s">
        <v>371</v>
      </c>
      <c r="B8" s="897"/>
      <c r="C8" s="897"/>
      <c r="D8" s="897"/>
    </row>
    <row r="9" spans="1:4" ht="15">
      <c r="A9" s="898" t="s">
        <v>343</v>
      </c>
      <c r="B9" s="899"/>
      <c r="C9" s="899"/>
      <c r="D9" s="899"/>
    </row>
    <row r="10" spans="1:4" ht="13.5" thickBot="1"/>
    <row r="11" spans="1:4" ht="17.25" customHeight="1" thickBot="1">
      <c r="A11" s="142" t="s">
        <v>143</v>
      </c>
      <c r="B11" s="902" t="s">
        <v>142</v>
      </c>
      <c r="C11" s="902"/>
      <c r="D11" s="141" t="s">
        <v>141</v>
      </c>
    </row>
    <row r="12" spans="1:4" ht="17.25" customHeight="1">
      <c r="A12" s="900" t="s">
        <v>105</v>
      </c>
      <c r="B12" s="903" t="s">
        <v>140</v>
      </c>
      <c r="C12" s="903"/>
      <c r="D12" s="139">
        <f>SUM(D13:D15)</f>
        <v>0</v>
      </c>
    </row>
    <row r="13" spans="1:4" ht="17.25" customHeight="1">
      <c r="A13" s="901"/>
      <c r="B13" s="904" t="s">
        <v>139</v>
      </c>
      <c r="C13" s="904"/>
      <c r="D13" s="135">
        <v>0</v>
      </c>
    </row>
    <row r="14" spans="1:4" ht="25.5" customHeight="1">
      <c r="A14" s="901"/>
      <c r="B14" s="905" t="s">
        <v>138</v>
      </c>
      <c r="C14" s="905"/>
      <c r="D14" s="135">
        <v>0</v>
      </c>
    </row>
    <row r="15" spans="1:4" ht="17.25" customHeight="1" thickBot="1">
      <c r="A15" s="901"/>
      <c r="B15" s="906" t="s">
        <v>137</v>
      </c>
      <c r="C15" s="906"/>
      <c r="D15" s="135">
        <v>0</v>
      </c>
    </row>
    <row r="16" spans="1:4" ht="17.25" customHeight="1">
      <c r="A16" s="900" t="s">
        <v>103</v>
      </c>
      <c r="B16" s="907" t="s">
        <v>136</v>
      </c>
      <c r="C16" s="907"/>
      <c r="D16" s="139">
        <f>SUM(D17:D20)</f>
        <v>0</v>
      </c>
    </row>
    <row r="17" spans="1:4" ht="17.25" customHeight="1">
      <c r="A17" s="912"/>
      <c r="B17" s="904" t="s">
        <v>135</v>
      </c>
      <c r="C17" s="904"/>
      <c r="D17" s="135">
        <v>0</v>
      </c>
    </row>
    <row r="18" spans="1:4" ht="17.25" customHeight="1">
      <c r="A18" s="912"/>
      <c r="B18" s="904" t="s">
        <v>134</v>
      </c>
      <c r="C18" s="904"/>
      <c r="D18" s="135">
        <v>0</v>
      </c>
    </row>
    <row r="19" spans="1:4" ht="17.25" customHeight="1">
      <c r="A19" s="912"/>
      <c r="B19" s="914" t="s">
        <v>133</v>
      </c>
      <c r="C19" s="914"/>
      <c r="D19" s="135">
        <v>0</v>
      </c>
    </row>
    <row r="20" spans="1:4" ht="27" customHeight="1" thickBot="1">
      <c r="A20" s="913"/>
      <c r="B20" s="910" t="s">
        <v>405</v>
      </c>
      <c r="C20" s="910"/>
      <c r="D20" s="140">
        <v>0</v>
      </c>
    </row>
    <row r="21" spans="1:4" ht="17.25" customHeight="1" thickBot="1">
      <c r="A21" s="138" t="s">
        <v>101</v>
      </c>
      <c r="B21" s="911" t="s">
        <v>132</v>
      </c>
      <c r="C21" s="911"/>
      <c r="D21" s="139">
        <v>0</v>
      </c>
    </row>
    <row r="22" spans="1:4" ht="17.25" customHeight="1" thickBot="1">
      <c r="A22" s="138" t="s">
        <v>99</v>
      </c>
      <c r="B22" s="911" t="s">
        <v>131</v>
      </c>
      <c r="C22" s="911"/>
      <c r="D22" s="137">
        <v>0</v>
      </c>
    </row>
    <row r="23" spans="1:4" ht="17.25" customHeight="1" thickBot="1">
      <c r="A23" s="134" t="s">
        <v>97</v>
      </c>
      <c r="B23" s="908" t="s">
        <v>130</v>
      </c>
      <c r="C23" s="908"/>
      <c r="D23" s="137">
        <v>0</v>
      </c>
    </row>
    <row r="24" spans="1:4" ht="17.25" customHeight="1" thickBot="1">
      <c r="A24" s="594" t="s">
        <v>95</v>
      </c>
      <c r="B24" s="915" t="s">
        <v>360</v>
      </c>
      <c r="C24" s="916"/>
      <c r="D24" s="595">
        <v>0</v>
      </c>
    </row>
    <row r="25" spans="1:4" ht="17.25" customHeight="1">
      <c r="A25" s="909" t="s">
        <v>90</v>
      </c>
      <c r="B25" s="918" t="s">
        <v>129</v>
      </c>
      <c r="C25" s="918"/>
      <c r="D25" s="136">
        <f>SUM(D26:D28)</f>
        <v>0</v>
      </c>
    </row>
    <row r="26" spans="1:4" ht="17.25" customHeight="1">
      <c r="A26" s="909"/>
      <c r="B26" s="919" t="s">
        <v>128</v>
      </c>
      <c r="C26" s="919"/>
      <c r="D26" s="135">
        <v>0</v>
      </c>
    </row>
    <row r="27" spans="1:4" ht="17.25" customHeight="1">
      <c r="A27" s="909"/>
      <c r="B27" s="919" t="s">
        <v>127</v>
      </c>
      <c r="C27" s="919"/>
      <c r="D27" s="135">
        <v>0</v>
      </c>
    </row>
    <row r="28" spans="1:4" ht="24.6" customHeight="1" thickBot="1">
      <c r="A28" s="909"/>
      <c r="B28" s="920" t="s">
        <v>406</v>
      </c>
      <c r="C28" s="920"/>
      <c r="D28" s="135">
        <v>0</v>
      </c>
    </row>
    <row r="29" spans="1:4" ht="17.25" customHeight="1" thickBot="1">
      <c r="A29" s="134" t="s">
        <v>88</v>
      </c>
      <c r="B29" s="921" t="s">
        <v>126</v>
      </c>
      <c r="C29" s="921"/>
      <c r="D29" s="133">
        <f>D12+D16+D21+D22+D23+D24+D25</f>
        <v>0</v>
      </c>
    </row>
    <row r="30" spans="1:4" ht="9.75" customHeight="1">
      <c r="A30" s="132"/>
      <c r="B30" s="131"/>
      <c r="C30" s="131"/>
      <c r="D30" s="131"/>
    </row>
    <row r="31" spans="1:4">
      <c r="A31" s="130" t="s">
        <v>334</v>
      </c>
    </row>
    <row r="32" spans="1:4" ht="12" customHeight="1">
      <c r="A32" s="129"/>
    </row>
    <row r="33" spans="1:5" ht="0.6" customHeight="1">
      <c r="A33" s="917"/>
      <c r="B33" s="917"/>
      <c r="C33" s="917"/>
      <c r="D33" s="917"/>
      <c r="E33" s="917"/>
    </row>
    <row r="35" spans="1:5" ht="14.25">
      <c r="B35" s="16"/>
      <c r="D35" s="16"/>
    </row>
    <row r="36" spans="1:5" ht="14.25">
      <c r="B36" s="15"/>
      <c r="C36" s="128"/>
      <c r="D36" s="15"/>
    </row>
    <row r="37" spans="1:5">
      <c r="B37" s="14" t="s">
        <v>68</v>
      </c>
      <c r="C37" s="128"/>
      <c r="D37" s="14" t="s">
        <v>68</v>
      </c>
    </row>
    <row r="38" spans="1:5">
      <c r="B38" s="12" t="s">
        <v>370</v>
      </c>
      <c r="C38" s="128"/>
      <c r="D38" s="12" t="s">
        <v>370</v>
      </c>
    </row>
  </sheetData>
  <mergeCells count="27">
    <mergeCell ref="A33:E33"/>
    <mergeCell ref="B25:C25"/>
    <mergeCell ref="B26:C26"/>
    <mergeCell ref="B27:C27"/>
    <mergeCell ref="B28:C28"/>
    <mergeCell ref="B29:C29"/>
    <mergeCell ref="B17:C17"/>
    <mergeCell ref="B16:C16"/>
    <mergeCell ref="B23:C23"/>
    <mergeCell ref="B18:C18"/>
    <mergeCell ref="A25:A28"/>
    <mergeCell ref="B20:C20"/>
    <mergeCell ref="B21:C21"/>
    <mergeCell ref="B22:C22"/>
    <mergeCell ref="A16:A20"/>
    <mergeCell ref="B19:C19"/>
    <mergeCell ref="B24:C24"/>
    <mergeCell ref="B3:D3"/>
    <mergeCell ref="A7:D7"/>
    <mergeCell ref="A8:D8"/>
    <mergeCell ref="A9:D9"/>
    <mergeCell ref="A12:A15"/>
    <mergeCell ref="B11:C11"/>
    <mergeCell ref="B12:C12"/>
    <mergeCell ref="B13:C13"/>
    <mergeCell ref="B14:C14"/>
    <mergeCell ref="B15:C15"/>
  </mergeCells>
  <pageMargins left="0.7" right="0.7" top="0.75" bottom="0.75" header="0.3" footer="0.3"/>
  <pageSetup paperSize="9" scale="96"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showGridLines="0" view="pageBreakPreview" topLeftCell="A16" zoomScaleNormal="100" zoomScaleSheetLayoutView="100" workbookViewId="0">
      <selection activeCell="K22" sqref="K22"/>
    </sheetView>
  </sheetViews>
  <sheetFormatPr defaultRowHeight="12.75"/>
  <cols>
    <col min="1" max="1" width="4.7109375" style="144" customWidth="1"/>
    <col min="2" max="2" width="26.28515625" style="144" customWidth="1"/>
    <col min="3" max="3" width="19" style="144" customWidth="1"/>
    <col min="4" max="4" width="8.28515625" style="144" customWidth="1"/>
    <col min="5" max="5" width="11.42578125" style="144" customWidth="1"/>
    <col min="6" max="6" width="13.85546875" style="144" customWidth="1"/>
    <col min="7" max="16384" width="9.140625" style="144"/>
  </cols>
  <sheetData>
    <row r="1" spans="1:6" ht="17.25" customHeight="1">
      <c r="A1" s="130"/>
      <c r="F1" s="143" t="s">
        <v>158</v>
      </c>
    </row>
    <row r="2" spans="1:6">
      <c r="F2" s="175"/>
    </row>
    <row r="3" spans="1:6">
      <c r="A3" s="174" t="s">
        <v>113</v>
      </c>
      <c r="B3" s="174"/>
      <c r="C3" s="173"/>
      <c r="D3" s="173"/>
      <c r="E3" s="173"/>
    </row>
    <row r="4" spans="1:6" ht="12.75" customHeight="1">
      <c r="A4" s="172" t="s">
        <v>157</v>
      </c>
      <c r="B4" s="172"/>
      <c r="C4" s="171"/>
      <c r="D4" s="171"/>
      <c r="E4" s="171"/>
    </row>
    <row r="6" spans="1:6" ht="21.75" customHeight="1">
      <c r="A6" s="924" t="s">
        <v>156</v>
      </c>
      <c r="B6" s="924"/>
      <c r="C6" s="924"/>
      <c r="D6" s="924"/>
      <c r="E6" s="924"/>
      <c r="F6" s="924"/>
    </row>
    <row r="7" spans="1:6" s="169" customFormat="1" ht="12" customHeight="1">
      <c r="A7" s="170"/>
      <c r="B7" s="170"/>
      <c r="C7" s="170"/>
      <c r="D7" s="170"/>
      <c r="E7" s="170"/>
      <c r="F7" s="170"/>
    </row>
    <row r="8" spans="1:6" ht="48.75" customHeight="1">
      <c r="A8" s="925" t="s">
        <v>385</v>
      </c>
      <c r="B8" s="925"/>
      <c r="C8" s="925"/>
      <c r="D8" s="925"/>
      <c r="E8" s="925"/>
      <c r="F8" s="925"/>
    </row>
    <row r="9" spans="1:6">
      <c r="A9" s="926" t="s">
        <v>342</v>
      </c>
      <c r="B9" s="926"/>
      <c r="C9" s="926"/>
      <c r="D9" s="926"/>
      <c r="E9" s="926"/>
      <c r="F9" s="926"/>
    </row>
    <row r="10" spans="1:6" ht="12.75" customHeight="1" thickBot="1"/>
    <row r="11" spans="1:6" ht="51.75" thickBot="1">
      <c r="A11" s="168" t="s">
        <v>143</v>
      </c>
      <c r="B11" s="167" t="s">
        <v>155</v>
      </c>
      <c r="C11" s="166"/>
      <c r="D11" s="165" t="s">
        <v>154</v>
      </c>
      <c r="E11" s="165" t="s">
        <v>153</v>
      </c>
      <c r="F11" s="165" t="s">
        <v>386</v>
      </c>
    </row>
    <row r="12" spans="1:6">
      <c r="A12" s="164" t="s">
        <v>105</v>
      </c>
      <c r="B12" s="163"/>
      <c r="C12" s="162"/>
      <c r="D12" s="158"/>
      <c r="E12" s="50"/>
      <c r="F12" s="50">
        <f t="shared" ref="F12:F35" si="0">D12*E12</f>
        <v>0</v>
      </c>
    </row>
    <row r="13" spans="1:6">
      <c r="A13" s="161" t="s">
        <v>103</v>
      </c>
      <c r="B13" s="160"/>
      <c r="C13" s="159"/>
      <c r="D13" s="158"/>
      <c r="E13" s="50"/>
      <c r="F13" s="50">
        <f t="shared" si="0"/>
        <v>0</v>
      </c>
    </row>
    <row r="14" spans="1:6">
      <c r="A14" s="161" t="s">
        <v>101</v>
      </c>
      <c r="B14" s="160"/>
      <c r="C14" s="159"/>
      <c r="D14" s="158"/>
      <c r="E14" s="50"/>
      <c r="F14" s="50">
        <f t="shared" si="0"/>
        <v>0</v>
      </c>
    </row>
    <row r="15" spans="1:6">
      <c r="A15" s="161" t="s">
        <v>99</v>
      </c>
      <c r="B15" s="160"/>
      <c r="C15" s="159"/>
      <c r="D15" s="158"/>
      <c r="E15" s="50"/>
      <c r="F15" s="50">
        <f t="shared" si="0"/>
        <v>0</v>
      </c>
    </row>
    <row r="16" spans="1:6">
      <c r="A16" s="161" t="s">
        <v>97</v>
      </c>
      <c r="B16" s="160"/>
      <c r="C16" s="159"/>
      <c r="D16" s="158"/>
      <c r="E16" s="50"/>
      <c r="F16" s="50">
        <f t="shared" si="0"/>
        <v>0</v>
      </c>
    </row>
    <row r="17" spans="1:6">
      <c r="A17" s="161" t="s">
        <v>95</v>
      </c>
      <c r="B17" s="160"/>
      <c r="C17" s="159"/>
      <c r="D17" s="158"/>
      <c r="E17" s="50"/>
      <c r="F17" s="50">
        <f t="shared" si="0"/>
        <v>0</v>
      </c>
    </row>
    <row r="18" spans="1:6">
      <c r="A18" s="161" t="s">
        <v>90</v>
      </c>
      <c r="B18" s="160"/>
      <c r="C18" s="159"/>
      <c r="D18" s="158"/>
      <c r="E18" s="50"/>
      <c r="F18" s="50">
        <f t="shared" si="0"/>
        <v>0</v>
      </c>
    </row>
    <row r="19" spans="1:6">
      <c r="A19" s="161" t="s">
        <v>88</v>
      </c>
      <c r="B19" s="160"/>
      <c r="C19" s="159"/>
      <c r="D19" s="158"/>
      <c r="E19" s="50"/>
      <c r="F19" s="50">
        <f t="shared" si="0"/>
        <v>0</v>
      </c>
    </row>
    <row r="20" spans="1:6">
      <c r="A20" s="161" t="s">
        <v>86</v>
      </c>
      <c r="B20" s="160"/>
      <c r="C20" s="159"/>
      <c r="D20" s="158"/>
      <c r="E20" s="50"/>
      <c r="F20" s="50">
        <f t="shared" si="0"/>
        <v>0</v>
      </c>
    </row>
    <row r="21" spans="1:6">
      <c r="A21" s="161" t="s">
        <v>84</v>
      </c>
      <c r="B21" s="160"/>
      <c r="C21" s="159"/>
      <c r="D21" s="158"/>
      <c r="E21" s="50"/>
      <c r="F21" s="50">
        <f t="shared" si="0"/>
        <v>0</v>
      </c>
    </row>
    <row r="22" spans="1:6">
      <c r="A22" s="161" t="s">
        <v>82</v>
      </c>
      <c r="B22" s="160"/>
      <c r="C22" s="159"/>
      <c r="D22" s="158"/>
      <c r="E22" s="50"/>
      <c r="F22" s="50">
        <f t="shared" si="0"/>
        <v>0</v>
      </c>
    </row>
    <row r="23" spans="1:6">
      <c r="A23" s="161" t="s">
        <v>80</v>
      </c>
      <c r="B23" s="160"/>
      <c r="C23" s="159"/>
      <c r="D23" s="158"/>
      <c r="E23" s="50"/>
      <c r="F23" s="50">
        <f t="shared" si="0"/>
        <v>0</v>
      </c>
    </row>
    <row r="24" spans="1:6">
      <c r="A24" s="161" t="s">
        <v>78</v>
      </c>
      <c r="B24" s="160"/>
      <c r="C24" s="159"/>
      <c r="D24" s="158"/>
      <c r="E24" s="50"/>
      <c r="F24" s="50">
        <f t="shared" si="0"/>
        <v>0</v>
      </c>
    </row>
    <row r="25" spans="1:6">
      <c r="A25" s="161" t="s">
        <v>76</v>
      </c>
      <c r="B25" s="160"/>
      <c r="C25" s="159"/>
      <c r="D25" s="158"/>
      <c r="E25" s="50"/>
      <c r="F25" s="50">
        <f t="shared" si="0"/>
        <v>0</v>
      </c>
    </row>
    <row r="26" spans="1:6">
      <c r="A26" s="161" t="s">
        <v>74</v>
      </c>
      <c r="B26" s="160"/>
      <c r="C26" s="159"/>
      <c r="D26" s="158"/>
      <c r="E26" s="50"/>
      <c r="F26" s="50">
        <f t="shared" si="0"/>
        <v>0</v>
      </c>
    </row>
    <row r="27" spans="1:6">
      <c r="A27" s="161" t="s">
        <v>72</v>
      </c>
      <c r="B27" s="160"/>
      <c r="C27" s="159"/>
      <c r="D27" s="158"/>
      <c r="E27" s="50"/>
      <c r="F27" s="50">
        <f t="shared" si="0"/>
        <v>0</v>
      </c>
    </row>
    <row r="28" spans="1:6">
      <c r="A28" s="161" t="s">
        <v>70</v>
      </c>
      <c r="B28" s="160"/>
      <c r="C28" s="159"/>
      <c r="D28" s="158"/>
      <c r="E28" s="50"/>
      <c r="F28" s="50">
        <f t="shared" si="0"/>
        <v>0</v>
      </c>
    </row>
    <row r="29" spans="1:6">
      <c r="A29" s="161" t="s">
        <v>152</v>
      </c>
      <c r="B29" s="160"/>
      <c r="C29" s="159"/>
      <c r="D29" s="158"/>
      <c r="E29" s="50"/>
      <c r="F29" s="50">
        <f t="shared" si="0"/>
        <v>0</v>
      </c>
    </row>
    <row r="30" spans="1:6">
      <c r="A30" s="161" t="s">
        <v>151</v>
      </c>
      <c r="B30" s="160"/>
      <c r="C30" s="159"/>
      <c r="D30" s="158"/>
      <c r="E30" s="50"/>
      <c r="F30" s="50">
        <f t="shared" si="0"/>
        <v>0</v>
      </c>
    </row>
    <row r="31" spans="1:6">
      <c r="A31" s="161" t="s">
        <v>150</v>
      </c>
      <c r="B31" s="160"/>
      <c r="C31" s="159"/>
      <c r="D31" s="158"/>
      <c r="E31" s="50"/>
      <c r="F31" s="50">
        <f t="shared" si="0"/>
        <v>0</v>
      </c>
    </row>
    <row r="32" spans="1:6">
      <c r="A32" s="161" t="s">
        <v>149</v>
      </c>
      <c r="B32" s="160"/>
      <c r="C32" s="159"/>
      <c r="D32" s="158"/>
      <c r="E32" s="50"/>
      <c r="F32" s="50">
        <f t="shared" si="0"/>
        <v>0</v>
      </c>
    </row>
    <row r="33" spans="1:6">
      <c r="A33" s="161" t="s">
        <v>148</v>
      </c>
      <c r="B33" s="160"/>
      <c r="C33" s="159"/>
      <c r="D33" s="158"/>
      <c r="E33" s="50"/>
      <c r="F33" s="50">
        <f t="shared" si="0"/>
        <v>0</v>
      </c>
    </row>
    <row r="34" spans="1:6" ht="16.5" customHeight="1">
      <c r="A34" s="161" t="s">
        <v>147</v>
      </c>
      <c r="B34" s="160"/>
      <c r="C34" s="159"/>
      <c r="D34" s="158"/>
      <c r="E34" s="50"/>
      <c r="F34" s="50">
        <f t="shared" si="0"/>
        <v>0</v>
      </c>
    </row>
    <row r="35" spans="1:6" ht="13.5" thickBot="1">
      <c r="A35" s="157" t="s">
        <v>146</v>
      </c>
      <c r="B35" s="156"/>
      <c r="C35" s="155"/>
      <c r="D35" s="154"/>
      <c r="E35" s="153"/>
      <c r="F35" s="152">
        <f t="shared" si="0"/>
        <v>0</v>
      </c>
    </row>
    <row r="36" spans="1:6" ht="18.75" customHeight="1" thickBot="1">
      <c r="A36" s="148"/>
      <c r="B36" s="148"/>
      <c r="C36" s="151"/>
      <c r="D36" s="151" t="s">
        <v>11</v>
      </c>
      <c r="E36" s="151"/>
      <c r="F36" s="150">
        <f>SUM(F12:F35)</f>
        <v>0</v>
      </c>
    </row>
    <row r="37" spans="1:6">
      <c r="A37" s="149"/>
      <c r="B37" s="148"/>
      <c r="C37" s="148"/>
      <c r="D37" s="148"/>
      <c r="E37" s="148"/>
    </row>
    <row r="38" spans="1:6" ht="23.25" customHeight="1">
      <c r="A38" s="923"/>
      <c r="B38" s="923"/>
      <c r="C38" s="923"/>
      <c r="D38" s="923"/>
      <c r="E38" s="923"/>
      <c r="F38" s="148"/>
    </row>
    <row r="39" spans="1:6">
      <c r="A39" s="132"/>
      <c r="B39" s="148"/>
      <c r="C39" s="148"/>
      <c r="D39" s="148"/>
      <c r="E39" s="148"/>
      <c r="F39" s="148"/>
    </row>
    <row r="40" spans="1:6" ht="14.25">
      <c r="A40" s="147"/>
      <c r="B40" s="16"/>
      <c r="C40" s="147"/>
      <c r="D40" s="147"/>
      <c r="E40" s="16"/>
      <c r="F40" s="16"/>
    </row>
    <row r="41" spans="1:6" ht="14.25">
      <c r="B41" s="15"/>
      <c r="C41" s="128"/>
      <c r="D41" s="128"/>
      <c r="E41" s="15"/>
      <c r="F41" s="15"/>
    </row>
    <row r="42" spans="1:6">
      <c r="A42" s="147"/>
      <c r="B42" s="14" t="s">
        <v>68</v>
      </c>
      <c r="C42" s="147"/>
      <c r="D42" s="147"/>
      <c r="E42" s="13" t="s">
        <v>68</v>
      </c>
      <c r="F42" s="146"/>
    </row>
    <row r="43" spans="1:6">
      <c r="B43" s="12" t="s">
        <v>370</v>
      </c>
      <c r="E43" s="922" t="s">
        <v>370</v>
      </c>
      <c r="F43" s="922"/>
    </row>
    <row r="44" spans="1:6">
      <c r="A44" s="145"/>
    </row>
  </sheetData>
  <mergeCells count="5">
    <mergeCell ref="E43:F43"/>
    <mergeCell ref="A38:E38"/>
    <mergeCell ref="A6:F6"/>
    <mergeCell ref="A8:F8"/>
    <mergeCell ref="A9:F9"/>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2"/>
  <sheetViews>
    <sheetView view="pageBreakPreview" topLeftCell="A7" zoomScaleNormal="100" zoomScaleSheetLayoutView="100" workbookViewId="0">
      <selection activeCell="F30" sqref="F30"/>
    </sheetView>
  </sheetViews>
  <sheetFormatPr defaultRowHeight="12.75"/>
  <cols>
    <col min="1" max="1" width="4.140625" style="127" customWidth="1"/>
    <col min="2" max="2" width="18.85546875" style="127" bestFit="1" customWidth="1"/>
    <col min="3" max="3" width="14.85546875" style="127" bestFit="1" customWidth="1"/>
    <col min="4" max="4" width="15.85546875" style="127" customWidth="1"/>
    <col min="5" max="5" width="15.42578125" style="127" customWidth="1"/>
    <col min="6" max="6" width="13.140625" style="127" customWidth="1"/>
    <col min="7" max="7" width="16.7109375" style="127" customWidth="1"/>
    <col min="8" max="8" width="17.5703125" style="127" customWidth="1"/>
    <col min="9" max="9" width="22.42578125" style="127" customWidth="1"/>
    <col min="10" max="16384" width="9.140625" style="127"/>
  </cols>
  <sheetData>
    <row r="1" spans="1:9">
      <c r="A1" s="178"/>
      <c r="B1" s="178"/>
      <c r="C1" s="178"/>
      <c r="D1" s="178"/>
      <c r="E1" s="178"/>
      <c r="F1" s="178"/>
      <c r="G1" s="178"/>
      <c r="H1" s="213"/>
      <c r="I1" s="143" t="s">
        <v>168</v>
      </c>
    </row>
    <row r="2" spans="1:9">
      <c r="A2" s="178"/>
      <c r="B2" s="178"/>
      <c r="C2" s="178"/>
      <c r="D2" s="178"/>
      <c r="E2" s="178"/>
      <c r="F2" s="178"/>
      <c r="G2" s="211"/>
      <c r="H2" s="213"/>
    </row>
    <row r="3" spans="1:9">
      <c r="A3" s="930" t="s">
        <v>113</v>
      </c>
      <c r="B3" s="930"/>
      <c r="C3" s="212"/>
      <c r="D3" s="178"/>
      <c r="E3" s="178"/>
      <c r="F3" s="178"/>
      <c r="G3" s="178"/>
      <c r="H3" s="211"/>
      <c r="I3" s="211"/>
    </row>
    <row r="4" spans="1:9">
      <c r="A4" s="931" t="s">
        <v>157</v>
      </c>
      <c r="B4" s="931"/>
      <c r="C4" s="210"/>
      <c r="D4" s="209"/>
      <c r="E4" s="178"/>
      <c r="F4" s="178"/>
      <c r="G4" s="178"/>
      <c r="H4" s="178"/>
      <c r="I4" s="178"/>
    </row>
    <row r="5" spans="1:9" s="208" customFormat="1" ht="15">
      <c r="A5" s="932" t="s">
        <v>167</v>
      </c>
      <c r="B5" s="932"/>
      <c r="C5" s="932"/>
      <c r="D5" s="932"/>
      <c r="E5" s="932"/>
      <c r="F5" s="932"/>
      <c r="G5" s="932"/>
      <c r="H5" s="932"/>
      <c r="I5" s="932"/>
    </row>
    <row r="6" spans="1:9" ht="28.5" customHeight="1">
      <c r="A6" s="932" t="s">
        <v>384</v>
      </c>
      <c r="B6" s="932"/>
      <c r="C6" s="932"/>
      <c r="D6" s="932"/>
      <c r="E6" s="932"/>
      <c r="F6" s="932"/>
      <c r="G6" s="932"/>
      <c r="H6" s="932"/>
      <c r="I6" s="932"/>
    </row>
    <row r="7" spans="1:9">
      <c r="A7" s="927" t="s">
        <v>367</v>
      </c>
      <c r="B7" s="928"/>
      <c r="C7" s="928"/>
      <c r="D7" s="928"/>
      <c r="E7" s="928"/>
      <c r="F7" s="928"/>
      <c r="G7" s="928"/>
      <c r="H7" s="928"/>
      <c r="I7" s="928"/>
    </row>
    <row r="8" spans="1:9" ht="13.5" thickBot="1">
      <c r="A8" s="178"/>
      <c r="B8" s="207"/>
      <c r="C8" s="207"/>
      <c r="D8" s="207"/>
      <c r="E8" s="207"/>
      <c r="F8" s="207"/>
      <c r="G8" s="207"/>
      <c r="H8" s="207"/>
      <c r="I8" s="176"/>
    </row>
    <row r="9" spans="1:9" ht="51.75" thickBot="1">
      <c r="A9" s="206" t="s">
        <v>143</v>
      </c>
      <c r="B9" s="205" t="s">
        <v>64</v>
      </c>
      <c r="C9" s="205" t="s">
        <v>166</v>
      </c>
      <c r="D9" s="204" t="s">
        <v>165</v>
      </c>
      <c r="E9" s="204" t="s">
        <v>164</v>
      </c>
      <c r="F9" s="204" t="s">
        <v>163</v>
      </c>
      <c r="G9" s="204" t="s">
        <v>162</v>
      </c>
      <c r="H9" s="204" t="s">
        <v>161</v>
      </c>
      <c r="I9" s="203" t="s">
        <v>160</v>
      </c>
    </row>
    <row r="10" spans="1:9">
      <c r="A10" s="202" t="s">
        <v>105</v>
      </c>
      <c r="B10" s="201"/>
      <c r="C10" s="201"/>
      <c r="D10" s="201"/>
      <c r="E10" s="200"/>
      <c r="F10" s="200"/>
      <c r="G10" s="200"/>
      <c r="H10" s="200">
        <f>SUM(F10:G10)</f>
        <v>0</v>
      </c>
      <c r="I10" s="199">
        <f>H10*E10</f>
        <v>0</v>
      </c>
    </row>
    <row r="11" spans="1:9">
      <c r="A11" s="197" t="s">
        <v>103</v>
      </c>
      <c r="B11" s="198"/>
      <c r="C11" s="198"/>
      <c r="D11" s="196"/>
      <c r="E11" s="195"/>
      <c r="F11" s="195"/>
      <c r="G11" s="195"/>
      <c r="H11" s="195">
        <f>SUM(F11:G11)</f>
        <v>0</v>
      </c>
      <c r="I11" s="194">
        <f>H11*E11</f>
        <v>0</v>
      </c>
    </row>
    <row r="12" spans="1:9">
      <c r="A12" s="197" t="s">
        <v>101</v>
      </c>
      <c r="B12" s="196"/>
      <c r="C12" s="196"/>
      <c r="D12" s="196"/>
      <c r="E12" s="195"/>
      <c r="F12" s="195"/>
      <c r="G12" s="195"/>
      <c r="H12" s="195">
        <f>SUM(F12:G12)</f>
        <v>0</v>
      </c>
      <c r="I12" s="194">
        <f>H12*E12</f>
        <v>0</v>
      </c>
    </row>
    <row r="13" spans="1:9">
      <c r="A13" s="197" t="s">
        <v>99</v>
      </c>
      <c r="B13" s="196"/>
      <c r="C13" s="196"/>
      <c r="D13" s="196"/>
      <c r="E13" s="195"/>
      <c r="F13" s="195"/>
      <c r="G13" s="195"/>
      <c r="H13" s="195">
        <f>SUM(F13:G13)</f>
        <v>0</v>
      </c>
      <c r="I13" s="194">
        <f>H13*E13</f>
        <v>0</v>
      </c>
    </row>
    <row r="14" spans="1:9" ht="13.5" thickBot="1">
      <c r="A14" s="193" t="s">
        <v>97</v>
      </c>
      <c r="B14" s="192"/>
      <c r="C14" s="192"/>
      <c r="D14" s="192"/>
      <c r="E14" s="191"/>
      <c r="F14" s="191"/>
      <c r="G14" s="191"/>
      <c r="H14" s="191">
        <f>SUM(F14:G14)</f>
        <v>0</v>
      </c>
      <c r="I14" s="190">
        <f>H14*E14</f>
        <v>0</v>
      </c>
    </row>
    <row r="15" spans="1:9" ht="13.5" thickBot="1">
      <c r="A15" s="186"/>
      <c r="B15" s="185"/>
      <c r="C15" s="185"/>
      <c r="D15" s="185"/>
      <c r="E15" s="189" t="s">
        <v>159</v>
      </c>
      <c r="F15" s="188">
        <f>SUM(F10:F14)</f>
        <v>0</v>
      </c>
      <c r="G15" s="188">
        <f>SUM(G10:G14)</f>
        <v>0</v>
      </c>
      <c r="H15" s="188">
        <f>SUM(H10:H14)</f>
        <v>0</v>
      </c>
      <c r="I15" s="187">
        <f>SUM(I10:I14)</f>
        <v>0</v>
      </c>
    </row>
    <row r="16" spans="1:9">
      <c r="A16" s="186"/>
      <c r="B16" s="185"/>
      <c r="C16" s="185"/>
      <c r="D16" s="185"/>
      <c r="E16" s="184"/>
      <c r="F16" s="183"/>
      <c r="G16" s="183"/>
      <c r="H16" s="183"/>
      <c r="I16" s="183"/>
    </row>
    <row r="17" spans="1:9">
      <c r="A17" s="929"/>
      <c r="B17" s="929"/>
      <c r="C17" s="929"/>
      <c r="D17" s="180"/>
      <c r="E17" s="179"/>
      <c r="F17" s="179"/>
      <c r="G17" s="179"/>
      <c r="H17" s="179"/>
      <c r="I17" s="179"/>
    </row>
    <row r="18" spans="1:9">
      <c r="A18" s="182"/>
      <c r="B18" s="180"/>
      <c r="C18" s="180"/>
      <c r="D18" s="180"/>
      <c r="E18" s="179"/>
      <c r="F18" s="179"/>
      <c r="G18" s="179"/>
      <c r="H18" s="179"/>
      <c r="I18" s="179"/>
    </row>
    <row r="19" spans="1:9" ht="14.25">
      <c r="A19" s="181"/>
      <c r="B19" s="180"/>
      <c r="C19" s="180"/>
      <c r="D19" s="16"/>
      <c r="E19" s="16"/>
      <c r="F19" s="179"/>
      <c r="G19" s="16"/>
      <c r="H19" s="16"/>
      <c r="I19" s="179"/>
    </row>
    <row r="20" spans="1:9" ht="14.25">
      <c r="A20" s="178"/>
      <c r="B20" s="178"/>
      <c r="C20" s="178"/>
      <c r="D20" s="15"/>
      <c r="E20" s="15"/>
      <c r="G20" s="15"/>
      <c r="H20" s="15"/>
      <c r="I20" s="176"/>
    </row>
    <row r="21" spans="1:9">
      <c r="A21" s="178"/>
      <c r="B21" s="178"/>
      <c r="C21" s="178"/>
      <c r="D21" s="13" t="s">
        <v>68</v>
      </c>
      <c r="E21" s="177"/>
      <c r="G21" s="13" t="s">
        <v>68</v>
      </c>
      <c r="H21" s="177"/>
      <c r="I21" s="176"/>
    </row>
    <row r="22" spans="1:9">
      <c r="A22" s="178"/>
      <c r="B22" s="178"/>
      <c r="C22" s="178"/>
      <c r="D22" s="10" t="s">
        <v>370</v>
      </c>
      <c r="E22" s="177"/>
      <c r="G22" s="10" t="s">
        <v>370</v>
      </c>
      <c r="H22" s="177"/>
      <c r="I22" s="176"/>
    </row>
  </sheetData>
  <mergeCells count="6">
    <mergeCell ref="A7:I7"/>
    <mergeCell ref="A17:C17"/>
    <mergeCell ref="A3:B3"/>
    <mergeCell ref="A4:B4"/>
    <mergeCell ref="A5:I5"/>
    <mergeCell ref="A6:I6"/>
  </mergeCells>
  <pageMargins left="0.34" right="0.17" top="0.74803149606299213" bottom="0.74803149606299213" header="0.31496062992125984" footer="0.31496062992125984"/>
  <pageSetup paperSize="9" orientation="landscape"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1"/>
  <sheetViews>
    <sheetView view="pageBreakPreview" topLeftCell="A22" zoomScale="115" zoomScaleNormal="100" zoomScaleSheetLayoutView="115" workbookViewId="0">
      <selection activeCell="P8" sqref="P8"/>
    </sheetView>
  </sheetViews>
  <sheetFormatPr defaultRowHeight="12.75"/>
  <cols>
    <col min="1" max="1" width="3.5703125" style="215" customWidth="1"/>
    <col min="2" max="2" width="13.28515625" style="215" customWidth="1"/>
    <col min="3" max="3" width="10.42578125" style="215" customWidth="1"/>
    <col min="4" max="4" width="8.5703125" style="214" customWidth="1"/>
    <col min="5" max="5" width="5" style="214" customWidth="1"/>
    <col min="6" max="6" width="8.28515625" style="214" customWidth="1"/>
    <col min="7" max="7" width="15.42578125" style="215" customWidth="1"/>
    <col min="8" max="8" width="13.7109375" style="215" customWidth="1"/>
    <col min="9" max="9" width="11" style="215" customWidth="1"/>
    <col min="10" max="10" width="9.140625" style="215" customWidth="1"/>
    <col min="11" max="11" width="17.140625" style="215" customWidth="1"/>
    <col min="12" max="12" width="7.5703125" style="215" customWidth="1"/>
    <col min="13" max="14" width="8.7109375" style="215" customWidth="1"/>
    <col min="15" max="15" width="14.140625" style="215" customWidth="1"/>
    <col min="16" max="16" width="15" style="215" customWidth="1"/>
    <col min="17" max="17" width="9.140625" style="215"/>
    <col min="18" max="16384" width="9.140625" style="214"/>
  </cols>
  <sheetData>
    <row r="1" spans="1:17" s="221" customFormat="1" ht="44.25" customHeight="1">
      <c r="A1" s="934" t="s">
        <v>195</v>
      </c>
      <c r="B1" s="934"/>
      <c r="C1" s="934"/>
      <c r="G1" s="222"/>
      <c r="H1" s="222"/>
      <c r="I1" s="222"/>
      <c r="J1" s="222"/>
      <c r="K1" s="222"/>
      <c r="L1" s="222"/>
      <c r="M1" s="218"/>
      <c r="N1" s="215"/>
      <c r="O1" s="251" t="s">
        <v>194</v>
      </c>
      <c r="P1" s="222"/>
    </row>
    <row r="2" spans="1:17">
      <c r="A2" s="935" t="s">
        <v>193</v>
      </c>
      <c r="B2" s="935"/>
      <c r="C2" s="935"/>
      <c r="Q2" s="214"/>
    </row>
    <row r="3" spans="1:17" s="245" customFormat="1" ht="16.5">
      <c r="A3" s="936" t="s">
        <v>192</v>
      </c>
      <c r="B3" s="936"/>
      <c r="C3" s="936"/>
      <c r="D3" s="936"/>
      <c r="E3" s="936"/>
      <c r="F3" s="936"/>
      <c r="G3" s="936"/>
      <c r="H3" s="936"/>
      <c r="I3" s="936"/>
      <c r="J3" s="936"/>
      <c r="K3" s="936"/>
      <c r="L3" s="936"/>
      <c r="M3" s="936"/>
      <c r="N3" s="936"/>
      <c r="O3" s="936"/>
      <c r="P3" s="246"/>
    </row>
    <row r="4" spans="1:17" s="245" customFormat="1" ht="16.5">
      <c r="A4" s="937"/>
      <c r="B4" s="937"/>
      <c r="C4" s="937"/>
      <c r="D4" s="937"/>
      <c r="E4" s="937"/>
      <c r="F4" s="937"/>
      <c r="G4" s="937"/>
      <c r="H4" s="937"/>
      <c r="I4" s="937"/>
      <c r="J4" s="937"/>
      <c r="K4" s="937"/>
      <c r="L4" s="937"/>
      <c r="M4" s="937"/>
      <c r="N4" s="937"/>
      <c r="O4" s="937"/>
      <c r="P4" s="246"/>
    </row>
    <row r="5" spans="1:17" s="245" customFormat="1" ht="16.5">
      <c r="A5" s="249"/>
      <c r="B5" s="248"/>
      <c r="C5" s="248"/>
      <c r="D5" s="248"/>
      <c r="E5" s="248"/>
      <c r="F5" s="248"/>
      <c r="G5" s="248"/>
      <c r="H5" s="248"/>
      <c r="I5" s="248"/>
      <c r="J5" s="248"/>
      <c r="K5" s="248"/>
      <c r="L5" s="250"/>
      <c r="M5" s="250"/>
      <c r="N5" s="250"/>
      <c r="O5" s="246"/>
      <c r="P5" s="246"/>
    </row>
    <row r="6" spans="1:17" s="245" customFormat="1" ht="16.5">
      <c r="A6" s="249"/>
      <c r="B6" s="248"/>
      <c r="C6" s="248"/>
      <c r="D6" s="248"/>
      <c r="E6" s="248"/>
      <c r="F6" s="248"/>
      <c r="G6" s="938" t="s">
        <v>191</v>
      </c>
      <c r="H6" s="939"/>
      <c r="I6" s="940"/>
      <c r="J6" s="941"/>
      <c r="K6" s="942"/>
      <c r="L6" s="247" t="s">
        <v>190</v>
      </c>
      <c r="M6" s="940"/>
      <c r="N6" s="943"/>
      <c r="O6" s="246"/>
      <c r="P6" s="246"/>
    </row>
    <row r="7" spans="1:17" ht="15.75" customHeight="1" thickBot="1">
      <c r="O7" s="215" t="s">
        <v>189</v>
      </c>
      <c r="P7" s="215" t="s">
        <v>189</v>
      </c>
      <c r="Q7" s="214"/>
    </row>
    <row r="8" spans="1:17" s="238" customFormat="1" ht="57.75" customHeight="1" thickBot="1">
      <c r="A8" s="244" t="s">
        <v>143</v>
      </c>
      <c r="B8" s="240" t="s">
        <v>14</v>
      </c>
      <c r="C8" s="240" t="s">
        <v>63</v>
      </c>
      <c r="D8" s="242" t="s">
        <v>188</v>
      </c>
      <c r="E8" s="243" t="s">
        <v>187</v>
      </c>
      <c r="F8" s="241" t="s">
        <v>186</v>
      </c>
      <c r="G8" s="240" t="s">
        <v>185</v>
      </c>
      <c r="H8" s="240" t="s">
        <v>2</v>
      </c>
      <c r="I8" s="242" t="s">
        <v>184</v>
      </c>
      <c r="J8" s="242" t="s">
        <v>183</v>
      </c>
      <c r="K8" s="240" t="s">
        <v>182</v>
      </c>
      <c r="L8" s="242" t="s">
        <v>181</v>
      </c>
      <c r="M8" s="241" t="s">
        <v>180</v>
      </c>
      <c r="N8" s="240" t="s">
        <v>179</v>
      </c>
      <c r="O8" s="239" t="s">
        <v>178</v>
      </c>
      <c r="P8" s="239" t="s">
        <v>177</v>
      </c>
    </row>
    <row r="9" spans="1:17" s="236" customFormat="1" ht="13.5" hidden="1" thickBot="1">
      <c r="A9" s="237">
        <v>1</v>
      </c>
      <c r="B9" s="237">
        <v>2</v>
      </c>
      <c r="C9" s="237">
        <v>3</v>
      </c>
      <c r="D9" s="237">
        <v>4</v>
      </c>
      <c r="E9" s="237">
        <v>5</v>
      </c>
      <c r="F9" s="237">
        <v>17</v>
      </c>
      <c r="G9" s="237">
        <v>9</v>
      </c>
      <c r="H9" s="237">
        <v>10</v>
      </c>
      <c r="I9" s="237">
        <v>11</v>
      </c>
      <c r="J9" s="237"/>
      <c r="K9" s="237">
        <v>12</v>
      </c>
      <c r="L9" s="237">
        <v>16</v>
      </c>
      <c r="M9" s="237">
        <v>18</v>
      </c>
      <c r="N9" s="237">
        <v>19</v>
      </c>
      <c r="O9" s="237">
        <v>21</v>
      </c>
      <c r="P9" s="237">
        <v>21</v>
      </c>
    </row>
    <row r="10" spans="1:17" ht="15" customHeight="1">
      <c r="A10" s="233" t="s">
        <v>105</v>
      </c>
      <c r="B10" s="234"/>
      <c r="C10" s="234"/>
      <c r="D10" s="235"/>
      <c r="E10" s="235"/>
      <c r="F10" s="234"/>
      <c r="G10" s="234"/>
      <c r="H10" s="234"/>
      <c r="I10" s="234"/>
      <c r="J10" s="234"/>
      <c r="K10" s="234"/>
      <c r="L10" s="234"/>
      <c r="M10" s="234"/>
      <c r="N10" s="234"/>
      <c r="O10" s="234"/>
      <c r="P10" s="234"/>
      <c r="Q10" s="214"/>
    </row>
    <row r="11" spans="1:17" ht="15" customHeight="1">
      <c r="A11" s="232" t="s">
        <v>103</v>
      </c>
      <c r="B11" s="230"/>
      <c r="C11" s="230"/>
      <c r="D11" s="231"/>
      <c r="E11" s="231"/>
      <c r="F11" s="230"/>
      <c r="G11" s="230"/>
      <c r="H11" s="230"/>
      <c r="I11" s="230"/>
      <c r="J11" s="230"/>
      <c r="K11" s="230"/>
      <c r="L11" s="230"/>
      <c r="M11" s="230"/>
      <c r="N11" s="230"/>
      <c r="O11" s="230"/>
      <c r="P11" s="230"/>
      <c r="Q11" s="214"/>
    </row>
    <row r="12" spans="1:17" ht="15" customHeight="1">
      <c r="A12" s="233" t="s">
        <v>101</v>
      </c>
      <c r="B12" s="230"/>
      <c r="C12" s="230"/>
      <c r="D12" s="231"/>
      <c r="E12" s="231"/>
      <c r="F12" s="230"/>
      <c r="G12" s="230"/>
      <c r="H12" s="230"/>
      <c r="I12" s="230"/>
      <c r="J12" s="230"/>
      <c r="K12" s="230"/>
      <c r="L12" s="230"/>
      <c r="M12" s="230"/>
      <c r="N12" s="230"/>
      <c r="O12" s="230"/>
      <c r="P12" s="230"/>
      <c r="Q12" s="214"/>
    </row>
    <row r="13" spans="1:17" ht="15" customHeight="1">
      <c r="A13" s="232" t="s">
        <v>99</v>
      </c>
      <c r="B13" s="230"/>
      <c r="C13" s="230"/>
      <c r="D13" s="231"/>
      <c r="E13" s="231"/>
      <c r="F13" s="230"/>
      <c r="G13" s="230"/>
      <c r="H13" s="230"/>
      <c r="I13" s="230"/>
      <c r="J13" s="230"/>
      <c r="K13" s="230"/>
      <c r="L13" s="230"/>
      <c r="M13" s="230"/>
      <c r="N13" s="230"/>
      <c r="O13" s="230"/>
      <c r="P13" s="230"/>
      <c r="Q13" s="214"/>
    </row>
    <row r="14" spans="1:17" ht="15" customHeight="1">
      <c r="A14" s="233" t="s">
        <v>97</v>
      </c>
      <c r="B14" s="230"/>
      <c r="C14" s="230"/>
      <c r="D14" s="231"/>
      <c r="E14" s="231"/>
      <c r="F14" s="230"/>
      <c r="G14" s="230"/>
      <c r="H14" s="230"/>
      <c r="I14" s="230"/>
      <c r="J14" s="230"/>
      <c r="K14" s="230"/>
      <c r="L14" s="230"/>
      <c r="M14" s="230"/>
      <c r="N14" s="230"/>
      <c r="O14" s="230"/>
      <c r="P14" s="230"/>
      <c r="Q14" s="214"/>
    </row>
    <row r="15" spans="1:17" ht="15" customHeight="1">
      <c r="A15" s="232" t="s">
        <v>95</v>
      </c>
      <c r="B15" s="230"/>
      <c r="C15" s="230"/>
      <c r="D15" s="231"/>
      <c r="E15" s="231"/>
      <c r="F15" s="230"/>
      <c r="G15" s="230"/>
      <c r="H15" s="230"/>
      <c r="I15" s="230"/>
      <c r="J15" s="230"/>
      <c r="K15" s="230"/>
      <c r="L15" s="230"/>
      <c r="M15" s="230"/>
      <c r="N15" s="230"/>
      <c r="O15" s="230"/>
      <c r="P15" s="230"/>
      <c r="Q15" s="214"/>
    </row>
    <row r="16" spans="1:17" ht="15" customHeight="1">
      <c r="A16" s="233" t="s">
        <v>90</v>
      </c>
      <c r="B16" s="230"/>
      <c r="C16" s="230"/>
      <c r="D16" s="231"/>
      <c r="E16" s="231"/>
      <c r="F16" s="230"/>
      <c r="G16" s="230"/>
      <c r="H16" s="230"/>
      <c r="I16" s="230"/>
      <c r="J16" s="230"/>
      <c r="K16" s="230"/>
      <c r="L16" s="230"/>
      <c r="M16" s="230"/>
      <c r="N16" s="230"/>
      <c r="O16" s="230"/>
      <c r="P16" s="230"/>
      <c r="Q16" s="214"/>
    </row>
    <row r="17" spans="1:17" ht="15" customHeight="1">
      <c r="A17" s="232" t="s">
        <v>88</v>
      </c>
      <c r="B17" s="230"/>
      <c r="C17" s="230"/>
      <c r="D17" s="231"/>
      <c r="E17" s="231"/>
      <c r="F17" s="230"/>
      <c r="G17" s="230"/>
      <c r="H17" s="230"/>
      <c r="I17" s="230"/>
      <c r="J17" s="230"/>
      <c r="K17" s="230"/>
      <c r="L17" s="230"/>
      <c r="M17" s="230"/>
      <c r="N17" s="230"/>
      <c r="O17" s="230"/>
      <c r="P17" s="230"/>
      <c r="Q17" s="214"/>
    </row>
    <row r="18" spans="1:17" ht="15" customHeight="1">
      <c r="A18" s="233" t="s">
        <v>86</v>
      </c>
      <c r="B18" s="230"/>
      <c r="C18" s="230"/>
      <c r="D18" s="231"/>
      <c r="E18" s="231"/>
      <c r="F18" s="230"/>
      <c r="G18" s="230"/>
      <c r="H18" s="230"/>
      <c r="I18" s="230"/>
      <c r="J18" s="230"/>
      <c r="K18" s="230"/>
      <c r="L18" s="230"/>
      <c r="M18" s="230"/>
      <c r="N18" s="230"/>
      <c r="O18" s="230"/>
      <c r="P18" s="230"/>
      <c r="Q18" s="214"/>
    </row>
    <row r="19" spans="1:17" ht="15" customHeight="1">
      <c r="A19" s="232" t="s">
        <v>84</v>
      </c>
      <c r="B19" s="230"/>
      <c r="C19" s="230"/>
      <c r="D19" s="231"/>
      <c r="E19" s="231"/>
      <c r="F19" s="230"/>
      <c r="G19" s="230"/>
      <c r="H19" s="230"/>
      <c r="I19" s="230"/>
      <c r="J19" s="230"/>
      <c r="K19" s="230"/>
      <c r="L19" s="230"/>
      <c r="M19" s="230"/>
      <c r="N19" s="230"/>
      <c r="O19" s="230"/>
      <c r="P19" s="230"/>
      <c r="Q19" s="214"/>
    </row>
    <row r="20" spans="1:17" ht="15" customHeight="1">
      <c r="A20" s="233" t="s">
        <v>82</v>
      </c>
      <c r="B20" s="230"/>
      <c r="C20" s="230"/>
      <c r="D20" s="231"/>
      <c r="E20" s="231"/>
      <c r="F20" s="230"/>
      <c r="G20" s="230"/>
      <c r="H20" s="230"/>
      <c r="I20" s="230"/>
      <c r="J20" s="230"/>
      <c r="K20" s="230"/>
      <c r="L20" s="230"/>
      <c r="M20" s="230"/>
      <c r="N20" s="230"/>
      <c r="O20" s="230"/>
      <c r="P20" s="230"/>
      <c r="Q20" s="214"/>
    </row>
    <row r="21" spans="1:17" ht="15" customHeight="1">
      <c r="A21" s="232" t="s">
        <v>80</v>
      </c>
      <c r="B21" s="230"/>
      <c r="C21" s="230"/>
      <c r="D21" s="231"/>
      <c r="E21" s="231"/>
      <c r="F21" s="230"/>
      <c r="G21" s="230"/>
      <c r="H21" s="230"/>
      <c r="I21" s="230"/>
      <c r="J21" s="230"/>
      <c r="K21" s="230"/>
      <c r="L21" s="230"/>
      <c r="M21" s="230"/>
      <c r="N21" s="230"/>
      <c r="O21" s="230"/>
      <c r="P21" s="230"/>
      <c r="Q21" s="214"/>
    </row>
    <row r="22" spans="1:17" ht="15" customHeight="1">
      <c r="A22" s="233" t="s">
        <v>78</v>
      </c>
      <c r="B22" s="230"/>
      <c r="C22" s="230"/>
      <c r="D22" s="231"/>
      <c r="E22" s="231"/>
      <c r="F22" s="230"/>
      <c r="G22" s="230"/>
      <c r="H22" s="230"/>
      <c r="I22" s="230"/>
      <c r="J22" s="230"/>
      <c r="K22" s="230"/>
      <c r="L22" s="230"/>
      <c r="M22" s="230"/>
      <c r="N22" s="230"/>
      <c r="O22" s="230"/>
      <c r="P22" s="230"/>
      <c r="Q22" s="214"/>
    </row>
    <row r="23" spans="1:17" ht="15" customHeight="1">
      <c r="A23" s="232" t="s">
        <v>76</v>
      </c>
      <c r="B23" s="230"/>
      <c r="C23" s="230"/>
      <c r="D23" s="231"/>
      <c r="E23" s="231"/>
      <c r="F23" s="230"/>
      <c r="G23" s="230"/>
      <c r="H23" s="230"/>
      <c r="I23" s="230"/>
      <c r="J23" s="230"/>
      <c r="K23" s="230"/>
      <c r="L23" s="230"/>
      <c r="M23" s="230"/>
      <c r="N23" s="230"/>
      <c r="O23" s="230"/>
      <c r="P23" s="230"/>
      <c r="Q23" s="214"/>
    </row>
    <row r="24" spans="1:17" ht="15" customHeight="1">
      <c r="A24" s="233" t="s">
        <v>74</v>
      </c>
      <c r="B24" s="230"/>
      <c r="C24" s="230"/>
      <c r="D24" s="231"/>
      <c r="E24" s="231"/>
      <c r="F24" s="230"/>
      <c r="G24" s="230"/>
      <c r="H24" s="230"/>
      <c r="I24" s="230"/>
      <c r="J24" s="230"/>
      <c r="K24" s="230"/>
      <c r="L24" s="230"/>
      <c r="M24" s="230"/>
      <c r="N24" s="230"/>
      <c r="O24" s="230"/>
      <c r="P24" s="230"/>
      <c r="Q24" s="214"/>
    </row>
    <row r="25" spans="1:17" ht="15" customHeight="1">
      <c r="A25" s="232" t="s">
        <v>72</v>
      </c>
      <c r="B25" s="230"/>
      <c r="C25" s="230"/>
      <c r="D25" s="231"/>
      <c r="E25" s="231"/>
      <c r="F25" s="230"/>
      <c r="G25" s="230"/>
      <c r="H25" s="230"/>
      <c r="I25" s="230"/>
      <c r="J25" s="230"/>
      <c r="K25" s="230"/>
      <c r="L25" s="230"/>
      <c r="M25" s="230"/>
      <c r="N25" s="230"/>
      <c r="O25" s="230"/>
      <c r="P25" s="230"/>
      <c r="Q25" s="214"/>
    </row>
    <row r="26" spans="1:17" ht="15" customHeight="1">
      <c r="A26" s="233" t="s">
        <v>70</v>
      </c>
      <c r="B26" s="230"/>
      <c r="C26" s="230"/>
      <c r="D26" s="231"/>
      <c r="E26" s="231"/>
      <c r="F26" s="230"/>
      <c r="G26" s="230"/>
      <c r="H26" s="230"/>
      <c r="I26" s="230"/>
      <c r="J26" s="230"/>
      <c r="K26" s="230"/>
      <c r="L26" s="230"/>
      <c r="M26" s="230"/>
      <c r="N26" s="230"/>
      <c r="O26" s="230"/>
      <c r="P26" s="230"/>
      <c r="Q26" s="214"/>
    </row>
    <row r="27" spans="1:17" ht="15" customHeight="1">
      <c r="A27" s="232" t="s">
        <v>152</v>
      </c>
      <c r="B27" s="230"/>
      <c r="C27" s="230"/>
      <c r="D27" s="231"/>
      <c r="E27" s="231"/>
      <c r="F27" s="230"/>
      <c r="G27" s="230"/>
      <c r="H27" s="230"/>
      <c r="I27" s="230"/>
      <c r="J27" s="230"/>
      <c r="K27" s="230"/>
      <c r="L27" s="230"/>
      <c r="M27" s="230"/>
      <c r="N27" s="230"/>
      <c r="O27" s="230"/>
      <c r="P27" s="230"/>
      <c r="Q27" s="214"/>
    </row>
    <row r="28" spans="1:17" ht="15" customHeight="1">
      <c r="A28" s="233" t="s">
        <v>151</v>
      </c>
      <c r="B28" s="230"/>
      <c r="C28" s="230"/>
      <c r="D28" s="231"/>
      <c r="E28" s="231"/>
      <c r="F28" s="230"/>
      <c r="G28" s="230"/>
      <c r="H28" s="230"/>
      <c r="I28" s="230"/>
      <c r="J28" s="230"/>
      <c r="K28" s="230"/>
      <c r="L28" s="230"/>
      <c r="M28" s="230"/>
      <c r="N28" s="230"/>
      <c r="O28" s="230"/>
      <c r="P28" s="230"/>
      <c r="Q28" s="214"/>
    </row>
    <row r="29" spans="1:17" ht="15" customHeight="1">
      <c r="A29" s="232" t="s">
        <v>150</v>
      </c>
      <c r="B29" s="230"/>
      <c r="C29" s="230"/>
      <c r="D29" s="231"/>
      <c r="E29" s="231"/>
      <c r="F29" s="230"/>
      <c r="G29" s="230"/>
      <c r="H29" s="230"/>
      <c r="I29" s="230"/>
      <c r="J29" s="230"/>
      <c r="K29" s="230"/>
      <c r="L29" s="230"/>
      <c r="M29" s="230"/>
      <c r="N29" s="230"/>
      <c r="O29" s="230"/>
      <c r="P29" s="230"/>
      <c r="Q29" s="214"/>
    </row>
    <row r="30" spans="1:17">
      <c r="Q30" s="214"/>
    </row>
    <row r="31" spans="1:17">
      <c r="Q31" s="214"/>
    </row>
    <row r="32" spans="1:17" ht="15">
      <c r="A32" s="944" t="s">
        <v>176</v>
      </c>
      <c r="B32" s="944"/>
      <c r="C32" s="944"/>
      <c r="D32" s="944"/>
      <c r="E32" s="944"/>
      <c r="F32" s="944"/>
      <c r="H32" s="80" t="s">
        <v>68</v>
      </c>
      <c r="J32" s="80"/>
      <c r="K32" s="78"/>
      <c r="N32" s="80" t="s">
        <v>68</v>
      </c>
      <c r="Q32" s="214"/>
    </row>
    <row r="33" spans="1:17" ht="15">
      <c r="A33" s="229"/>
      <c r="B33" s="229"/>
      <c r="C33" s="229"/>
      <c r="D33" s="228"/>
      <c r="E33" s="228"/>
      <c r="F33" s="228"/>
      <c r="H33" s="80"/>
      <c r="J33" s="80"/>
      <c r="K33" s="78"/>
      <c r="N33" s="80"/>
      <c r="Q33" s="214"/>
    </row>
    <row r="34" spans="1:17" ht="15">
      <c r="A34" s="933" t="s">
        <v>175</v>
      </c>
      <c r="B34" s="933"/>
      <c r="C34" s="933"/>
      <c r="D34" s="933"/>
      <c r="E34" s="933"/>
      <c r="F34" s="227"/>
      <c r="H34" s="80" t="s">
        <v>370</v>
      </c>
      <c r="J34" s="80"/>
      <c r="K34" s="78"/>
      <c r="N34" s="80" t="s">
        <v>370</v>
      </c>
      <c r="Q34" s="214"/>
    </row>
    <row r="35" spans="1:17" ht="14.25">
      <c r="A35" s="226" t="s">
        <v>174</v>
      </c>
      <c r="B35" s="214"/>
      <c r="C35" s="225"/>
      <c r="D35" s="225"/>
      <c r="E35" s="225"/>
      <c r="F35" s="224"/>
      <c r="M35" s="223"/>
      <c r="N35" s="223"/>
      <c r="Q35" s="214"/>
    </row>
    <row r="36" spans="1:17">
      <c r="B36" s="217"/>
      <c r="C36" s="222"/>
      <c r="D36" s="221"/>
      <c r="E36" s="221"/>
      <c r="Q36" s="214"/>
    </row>
    <row r="37" spans="1:17">
      <c r="B37" s="217" t="s">
        <v>173</v>
      </c>
      <c r="C37" s="222"/>
      <c r="D37" s="221"/>
      <c r="E37" s="221"/>
      <c r="Q37" s="214"/>
    </row>
    <row r="38" spans="1:17">
      <c r="B38" s="217" t="s">
        <v>172</v>
      </c>
      <c r="C38" s="222"/>
      <c r="D38" s="221"/>
      <c r="E38" s="221"/>
      <c r="Q38" s="214"/>
    </row>
    <row r="39" spans="1:17">
      <c r="B39" s="217" t="s">
        <v>171</v>
      </c>
      <c r="C39" s="222"/>
      <c r="D39" s="221"/>
      <c r="E39" s="220"/>
      <c r="F39" s="219"/>
      <c r="G39" s="218"/>
      <c r="Q39" s="214"/>
    </row>
    <row r="40" spans="1:17">
      <c r="B40" s="217" t="s">
        <v>170</v>
      </c>
      <c r="Q40" s="214"/>
    </row>
    <row r="41" spans="1:17">
      <c r="B41" s="216" t="s">
        <v>169</v>
      </c>
      <c r="Q41" s="214"/>
    </row>
  </sheetData>
  <autoFilter ref="A6:P29" xr:uid="{00000000-0009-0000-0000-000006000000}">
    <filterColumn colId="6" showButton="0"/>
    <filterColumn colId="8" showButton="0"/>
    <filterColumn colId="9" showButton="0"/>
    <filterColumn colId="12" showButton="0"/>
  </autoFilter>
  <mergeCells count="9">
    <mergeCell ref="A34:E34"/>
    <mergeCell ref="A1:C1"/>
    <mergeCell ref="A2:C2"/>
    <mergeCell ref="A3:O3"/>
    <mergeCell ref="A4:O4"/>
    <mergeCell ref="G6:H6"/>
    <mergeCell ref="I6:K6"/>
    <mergeCell ref="M6:N6"/>
    <mergeCell ref="A32:F32"/>
  </mergeCells>
  <pageMargins left="0.3" right="0.17" top="0.25" bottom="0.55000000000000004" header="0.31496062992125984" footer="0.31496062992125984"/>
  <pageSetup paperSize="9" scale="83" orientation="landscape" verticalDpi="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8"/>
  <sheetViews>
    <sheetView view="pageBreakPreview" topLeftCell="A25" zoomScale="120" zoomScaleNormal="75" zoomScaleSheetLayoutView="120" workbookViewId="0">
      <selection activeCell="A5" sqref="A5:H5"/>
    </sheetView>
  </sheetViews>
  <sheetFormatPr defaultRowHeight="14.25"/>
  <cols>
    <col min="1" max="1" width="4.42578125" style="252" customWidth="1"/>
    <col min="2" max="2" width="19.85546875" style="252" customWidth="1"/>
    <col min="3" max="3" width="14.28515625" style="252" customWidth="1"/>
    <col min="4" max="4" width="8.5703125" style="252" customWidth="1"/>
    <col min="5" max="5" width="10.28515625" style="252" customWidth="1"/>
    <col min="6" max="6" width="12" style="252" customWidth="1"/>
    <col min="7" max="7" width="13.7109375" style="252" customWidth="1"/>
    <col min="8" max="8" width="14.42578125" style="252" customWidth="1"/>
    <col min="9" max="16384" width="9.140625" style="252"/>
  </cols>
  <sheetData>
    <row r="1" spans="1:8">
      <c r="A1" s="284" t="s">
        <v>212</v>
      </c>
      <c r="B1" s="284"/>
      <c r="H1" s="283" t="s">
        <v>211</v>
      </c>
    </row>
    <row r="2" spans="1:8" s="255" customFormat="1" ht="12.75">
      <c r="A2" s="282" t="s">
        <v>157</v>
      </c>
      <c r="B2" s="282"/>
      <c r="C2" s="256"/>
    </row>
    <row r="3" spans="1:8" s="255" customFormat="1" ht="12.75">
      <c r="B3" s="281"/>
      <c r="C3" s="256"/>
    </row>
    <row r="4" spans="1:8" ht="15">
      <c r="A4" s="945" t="s">
        <v>345</v>
      </c>
      <c r="B4" s="945"/>
      <c r="C4" s="945"/>
      <c r="D4" s="945"/>
      <c r="E4" s="945"/>
      <c r="F4" s="945"/>
      <c r="G4" s="945"/>
      <c r="H4" s="945"/>
    </row>
    <row r="5" spans="1:8" ht="66" customHeight="1" thickBot="1">
      <c r="A5" s="952" t="s">
        <v>383</v>
      </c>
      <c r="B5" s="952"/>
      <c r="C5" s="952"/>
      <c r="D5" s="952"/>
      <c r="E5" s="952"/>
      <c r="F5" s="952"/>
      <c r="G5" s="952"/>
      <c r="H5" s="952"/>
    </row>
    <row r="6" spans="1:8" ht="16.149999999999999" customHeight="1" thickBot="1">
      <c r="A6" s="946" t="s">
        <v>210</v>
      </c>
      <c r="B6" s="946"/>
      <c r="C6" s="947"/>
      <c r="D6" s="947"/>
      <c r="E6" s="947"/>
      <c r="F6" s="947"/>
      <c r="G6" s="947"/>
      <c r="H6" s="947"/>
    </row>
    <row r="7" spans="1:8" ht="43.5" customHeight="1">
      <c r="A7" s="280" t="s">
        <v>143</v>
      </c>
      <c r="B7" s="278" t="s">
        <v>166</v>
      </c>
      <c r="C7" s="278" t="s">
        <v>209</v>
      </c>
      <c r="D7" s="279" t="s">
        <v>208</v>
      </c>
      <c r="E7" s="279" t="s">
        <v>207</v>
      </c>
      <c r="F7" s="279" t="s">
        <v>206</v>
      </c>
      <c r="G7" s="278" t="s">
        <v>15</v>
      </c>
      <c r="H7" s="277" t="s">
        <v>382</v>
      </c>
    </row>
    <row r="8" spans="1:8">
      <c r="A8" s="276" t="s">
        <v>205</v>
      </c>
      <c r="B8" s="275"/>
      <c r="C8" s="275"/>
      <c r="D8" s="275"/>
      <c r="E8" s="275"/>
      <c r="F8" s="275"/>
      <c r="G8" s="275"/>
      <c r="H8" s="274"/>
    </row>
    <row r="9" spans="1:8">
      <c r="A9" s="273" t="s">
        <v>105</v>
      </c>
      <c r="B9" s="272"/>
      <c r="C9" s="272"/>
      <c r="D9" s="272"/>
      <c r="E9" s="272"/>
      <c r="F9" s="272"/>
      <c r="G9" s="272"/>
      <c r="H9" s="271"/>
    </row>
    <row r="10" spans="1:8">
      <c r="A10" s="273" t="s">
        <v>103</v>
      </c>
      <c r="B10" s="272"/>
      <c r="C10" s="272"/>
      <c r="D10" s="272"/>
      <c r="E10" s="272"/>
      <c r="F10" s="272"/>
      <c r="G10" s="272"/>
      <c r="H10" s="271"/>
    </row>
    <row r="11" spans="1:8">
      <c r="A11" s="273" t="s">
        <v>101</v>
      </c>
      <c r="B11" s="272"/>
      <c r="C11" s="272"/>
      <c r="D11" s="272"/>
      <c r="E11" s="272"/>
      <c r="F11" s="272"/>
      <c r="G11" s="272"/>
      <c r="H11" s="271"/>
    </row>
    <row r="12" spans="1:8">
      <c r="A12" s="273" t="s">
        <v>99</v>
      </c>
      <c r="B12" s="272"/>
      <c r="C12" s="272"/>
      <c r="D12" s="272"/>
      <c r="E12" s="272"/>
      <c r="F12" s="272"/>
      <c r="G12" s="272"/>
      <c r="H12" s="271"/>
    </row>
    <row r="13" spans="1:8">
      <c r="A13" s="273" t="s">
        <v>97</v>
      </c>
      <c r="B13" s="272"/>
      <c r="C13" s="272"/>
      <c r="D13" s="272"/>
      <c r="E13" s="272"/>
      <c r="F13" s="272"/>
      <c r="G13" s="272"/>
      <c r="H13" s="271"/>
    </row>
    <row r="14" spans="1:8">
      <c r="A14" s="273" t="s">
        <v>95</v>
      </c>
      <c r="B14" s="272"/>
      <c r="C14" s="272"/>
      <c r="D14" s="272"/>
      <c r="E14" s="272"/>
      <c r="F14" s="272"/>
      <c r="G14" s="272"/>
      <c r="H14" s="271"/>
    </row>
    <row r="15" spans="1:8">
      <c r="A15" s="273" t="s">
        <v>90</v>
      </c>
      <c r="B15" s="272"/>
      <c r="C15" s="272"/>
      <c r="D15" s="272"/>
      <c r="E15" s="272"/>
      <c r="F15" s="272"/>
      <c r="G15" s="272"/>
      <c r="H15" s="271"/>
    </row>
    <row r="16" spans="1:8">
      <c r="A16" s="273" t="s">
        <v>88</v>
      </c>
      <c r="B16" s="272"/>
      <c r="C16" s="272"/>
      <c r="D16" s="272"/>
      <c r="E16" s="272"/>
      <c r="F16" s="272"/>
      <c r="G16" s="272"/>
      <c r="H16" s="271"/>
    </row>
    <row r="17" spans="1:10">
      <c r="A17" s="276" t="s">
        <v>204</v>
      </c>
      <c r="B17" s="275"/>
      <c r="C17" s="275"/>
      <c r="D17" s="275"/>
      <c r="E17" s="275"/>
      <c r="F17" s="275"/>
      <c r="G17" s="275"/>
      <c r="H17" s="274"/>
    </row>
    <row r="18" spans="1:10">
      <c r="A18" s="273" t="s">
        <v>86</v>
      </c>
      <c r="B18" s="272"/>
      <c r="C18" s="272"/>
      <c r="D18" s="272"/>
      <c r="E18" s="272"/>
      <c r="F18" s="272"/>
      <c r="G18" s="272"/>
      <c r="H18" s="271"/>
    </row>
    <row r="19" spans="1:10">
      <c r="A19" s="273" t="s">
        <v>84</v>
      </c>
      <c r="B19" s="272"/>
      <c r="C19" s="272"/>
      <c r="D19" s="272"/>
      <c r="E19" s="272"/>
      <c r="F19" s="272"/>
      <c r="G19" s="272"/>
      <c r="H19" s="271"/>
    </row>
    <row r="20" spans="1:10">
      <c r="A20" s="273" t="s">
        <v>82</v>
      </c>
      <c r="B20" s="272"/>
      <c r="C20" s="272"/>
      <c r="D20" s="272"/>
      <c r="E20" s="272"/>
      <c r="F20" s="272"/>
      <c r="G20" s="272"/>
      <c r="H20" s="271"/>
    </row>
    <row r="21" spans="1:10">
      <c r="A21" s="273" t="s">
        <v>80</v>
      </c>
      <c r="B21" s="272"/>
      <c r="C21" s="272"/>
      <c r="D21" s="272"/>
      <c r="E21" s="272"/>
      <c r="F21" s="272"/>
      <c r="G21" s="272"/>
      <c r="H21" s="271"/>
    </row>
    <row r="22" spans="1:10">
      <c r="A22" s="273" t="s">
        <v>78</v>
      </c>
      <c r="B22" s="272"/>
      <c r="C22" s="272"/>
      <c r="D22" s="272"/>
      <c r="E22" s="272"/>
      <c r="F22" s="272"/>
      <c r="G22" s="272"/>
      <c r="H22" s="271"/>
    </row>
    <row r="23" spans="1:10">
      <c r="A23" s="273" t="s">
        <v>76</v>
      </c>
      <c r="B23" s="272"/>
      <c r="C23" s="272"/>
      <c r="D23" s="272"/>
      <c r="E23" s="272"/>
      <c r="F23" s="272"/>
      <c r="G23" s="272"/>
      <c r="H23" s="271"/>
    </row>
    <row r="24" spans="1:10">
      <c r="A24" s="273" t="s">
        <v>74</v>
      </c>
      <c r="B24" s="272"/>
      <c r="C24" s="272"/>
      <c r="D24" s="272"/>
      <c r="E24" s="272"/>
      <c r="F24" s="272"/>
      <c r="G24" s="272"/>
      <c r="H24" s="271"/>
    </row>
    <row r="25" spans="1:10">
      <c r="A25" s="273" t="s">
        <v>72</v>
      </c>
      <c r="B25" s="272"/>
      <c r="C25" s="272"/>
      <c r="D25" s="272"/>
      <c r="E25" s="272"/>
      <c r="F25" s="272"/>
      <c r="G25" s="272"/>
      <c r="H25" s="271"/>
    </row>
    <row r="26" spans="1:10">
      <c r="A26" s="273" t="s">
        <v>70</v>
      </c>
      <c r="B26" s="272"/>
      <c r="C26" s="272"/>
      <c r="D26" s="272"/>
      <c r="E26" s="272"/>
      <c r="F26" s="272"/>
      <c r="G26" s="272"/>
      <c r="H26" s="271"/>
    </row>
    <row r="27" spans="1:10" ht="15" thickBot="1">
      <c r="A27" s="270">
        <v>18</v>
      </c>
      <c r="B27" s="269"/>
      <c r="C27" s="269"/>
      <c r="D27" s="269"/>
      <c r="E27" s="269"/>
      <c r="F27" s="269"/>
      <c r="G27" s="269"/>
      <c r="H27" s="268"/>
    </row>
    <row r="28" spans="1:10" ht="15">
      <c r="A28" s="267"/>
    </row>
    <row r="29" spans="1:10">
      <c r="A29" s="953"/>
      <c r="B29" s="953"/>
      <c r="C29" s="265"/>
      <c r="D29" s="265"/>
      <c r="E29" s="265"/>
      <c r="F29" s="265"/>
    </row>
    <row r="30" spans="1:10" s="255" customFormat="1" ht="12.75">
      <c r="A30" s="266" t="s">
        <v>346</v>
      </c>
      <c r="B30" s="262" t="s">
        <v>203</v>
      </c>
      <c r="C30" s="262"/>
      <c r="D30" s="262"/>
      <c r="E30" s="262"/>
      <c r="F30" s="262"/>
    </row>
    <row r="31" spans="1:10" s="255" customFormat="1" ht="12" customHeight="1">
      <c r="A31" s="265"/>
      <c r="B31" s="263" t="s">
        <v>202</v>
      </c>
      <c r="C31" s="262" t="s">
        <v>201</v>
      </c>
      <c r="E31" s="262"/>
      <c r="F31" s="262"/>
    </row>
    <row r="32" spans="1:10" s="255" customFormat="1" ht="12" customHeight="1">
      <c r="A32" s="264"/>
      <c r="B32" s="263" t="s">
        <v>200</v>
      </c>
      <c r="C32" s="262" t="s">
        <v>199</v>
      </c>
      <c r="E32" s="262"/>
      <c r="F32" s="262"/>
      <c r="J32" s="261"/>
    </row>
    <row r="33" spans="1:10" s="255" customFormat="1" ht="12" customHeight="1">
      <c r="A33" s="264"/>
      <c r="B33" s="263" t="s">
        <v>198</v>
      </c>
      <c r="C33" s="262" t="s">
        <v>197</v>
      </c>
      <c r="E33" s="262"/>
      <c r="F33" s="262"/>
      <c r="J33" s="261"/>
    </row>
    <row r="34" spans="1:10" ht="15">
      <c r="A34" s="259"/>
      <c r="J34" s="257"/>
    </row>
    <row r="35" spans="1:10" ht="15">
      <c r="A35" s="259"/>
      <c r="C35" s="260"/>
      <c r="D35" s="260"/>
      <c r="G35" s="950"/>
      <c r="H35" s="950"/>
      <c r="J35" s="257"/>
    </row>
    <row r="36" spans="1:10" ht="15">
      <c r="A36" s="259"/>
      <c r="C36" s="258"/>
      <c r="D36" s="258"/>
      <c r="G36" s="951"/>
      <c r="H36" s="951"/>
      <c r="J36" s="257"/>
    </row>
    <row r="37" spans="1:10" s="255" customFormat="1" ht="12.75">
      <c r="C37" s="592" t="s">
        <v>68</v>
      </c>
      <c r="D37" s="592"/>
      <c r="F37" s="593" t="s">
        <v>196</v>
      </c>
      <c r="G37" s="949" t="s">
        <v>68</v>
      </c>
      <c r="H37" s="949"/>
    </row>
    <row r="38" spans="1:10">
      <c r="C38" s="254" t="s">
        <v>370</v>
      </c>
      <c r="D38" s="253"/>
      <c r="G38" s="948" t="s">
        <v>370</v>
      </c>
      <c r="H38" s="948"/>
    </row>
  </sheetData>
  <mergeCells count="8">
    <mergeCell ref="A4:H4"/>
    <mergeCell ref="A6:B6"/>
    <mergeCell ref="C6:H6"/>
    <mergeCell ref="G38:H38"/>
    <mergeCell ref="G37:H37"/>
    <mergeCell ref="G35:H36"/>
    <mergeCell ref="A5:H5"/>
    <mergeCell ref="A29:B29"/>
  </mergeCells>
  <printOptions horizontalCentered="1"/>
  <pageMargins left="0.59055118110236227" right="0.39370078740157483" top="0.59055118110236227" bottom="0.39370078740157483" header="0.39370078740157483" footer="0.39370078740157483"/>
  <pageSetup paperSize="9" scale="95" orientation="portrait" r:id="rId1"/>
  <headerFooter alignWithMargins="0">
    <oddFooter>&amp;C&amp;"Arial,Pogrubiony"&amp;K00-024MINISTERSTWO SPORTU I TURYSTYKI - DEPARTAMENT SPORTU WYCZYNOWEGO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3"/>
  <sheetViews>
    <sheetView view="pageBreakPreview" topLeftCell="A13" zoomScaleNormal="100" zoomScaleSheetLayoutView="100" workbookViewId="0">
      <selection activeCell="C9" sqref="C9"/>
    </sheetView>
  </sheetViews>
  <sheetFormatPr defaultRowHeight="12.75"/>
  <cols>
    <col min="1" max="1" width="6.7109375" style="285" customWidth="1"/>
    <col min="2" max="2" width="18.5703125" style="285" customWidth="1"/>
    <col min="3" max="3" width="28.5703125" style="285" customWidth="1"/>
    <col min="4" max="4" width="28.28515625" style="285" customWidth="1"/>
    <col min="5" max="5" width="3.5703125" style="285" customWidth="1"/>
    <col min="6" max="6" width="10.140625" style="285" customWidth="1"/>
    <col min="7" max="16384" width="9.140625" style="285"/>
  </cols>
  <sheetData>
    <row r="1" spans="1:12" s="306" customFormat="1" ht="18" customHeight="1">
      <c r="C1" s="954" t="s">
        <v>232</v>
      </c>
      <c r="D1" s="954"/>
      <c r="E1" s="954"/>
    </row>
    <row r="2" spans="1:12" s="306" customFormat="1" ht="26.25" customHeight="1">
      <c r="A2" s="957" t="s">
        <v>231</v>
      </c>
      <c r="B2" s="957"/>
      <c r="C2" s="308"/>
      <c r="D2" s="307"/>
    </row>
    <row r="3" spans="1:12" s="306" customFormat="1" ht="12.75" customHeight="1">
      <c r="A3" s="957" t="s">
        <v>157</v>
      </c>
      <c r="B3" s="957"/>
      <c r="C3" s="308"/>
      <c r="D3" s="307"/>
    </row>
    <row r="4" spans="1:12" ht="7.5" customHeight="1"/>
    <row r="5" spans="1:12" ht="15.75" customHeight="1">
      <c r="A5" s="932" t="s">
        <v>230</v>
      </c>
      <c r="B5" s="932"/>
      <c r="C5" s="932"/>
      <c r="D5" s="932"/>
      <c r="E5" s="932"/>
      <c r="G5" s="304"/>
      <c r="H5" s="212"/>
      <c r="I5" s="304"/>
      <c r="J5" s="304"/>
      <c r="K5" s="304"/>
      <c r="L5" s="304"/>
    </row>
    <row r="6" spans="1:12" ht="45.75" customHeight="1">
      <c r="A6" s="932" t="s">
        <v>371</v>
      </c>
      <c r="B6" s="932"/>
      <c r="C6" s="932"/>
      <c r="D6" s="932"/>
      <c r="E6" s="932"/>
      <c r="G6" s="304"/>
      <c r="H6" s="212"/>
      <c r="I6" s="304"/>
      <c r="J6" s="304"/>
      <c r="K6" s="304"/>
      <c r="L6" s="304"/>
    </row>
    <row r="7" spans="1:12">
      <c r="B7" s="305"/>
      <c r="C7" s="305"/>
      <c r="D7" s="305"/>
      <c r="G7" s="304"/>
      <c r="H7" s="212"/>
      <c r="I7" s="304"/>
      <c r="J7" s="304"/>
      <c r="K7" s="304"/>
      <c r="L7" s="304"/>
    </row>
    <row r="8" spans="1:12" ht="13.5" thickBot="1">
      <c r="B8" s="305"/>
      <c r="C8" s="305"/>
      <c r="D8" s="305"/>
      <c r="G8" s="304"/>
      <c r="H8" s="212"/>
      <c r="I8" s="304"/>
      <c r="J8" s="304"/>
      <c r="K8" s="304"/>
      <c r="L8" s="304"/>
    </row>
    <row r="9" spans="1:12" ht="38.25" customHeight="1" thickBot="1">
      <c r="A9" s="206" t="s">
        <v>143</v>
      </c>
      <c r="B9" s="205" t="s">
        <v>229</v>
      </c>
      <c r="C9" s="204" t="s">
        <v>228</v>
      </c>
      <c r="D9" s="203" t="s">
        <v>227</v>
      </c>
    </row>
    <row r="10" spans="1:12" ht="22.5" customHeight="1">
      <c r="A10" s="300" t="s">
        <v>105</v>
      </c>
      <c r="B10" s="303" t="s">
        <v>226</v>
      </c>
      <c r="C10" s="302">
        <v>0</v>
      </c>
      <c r="D10" s="301">
        <v>0</v>
      </c>
    </row>
    <row r="11" spans="1:12" ht="22.5" customHeight="1">
      <c r="A11" s="197" t="s">
        <v>103</v>
      </c>
      <c r="B11" s="196" t="s">
        <v>225</v>
      </c>
      <c r="C11" s="299">
        <v>0</v>
      </c>
      <c r="D11" s="298">
        <v>0</v>
      </c>
    </row>
    <row r="12" spans="1:12" ht="22.5" customHeight="1">
      <c r="A12" s="300" t="s">
        <v>101</v>
      </c>
      <c r="B12" s="196" t="s">
        <v>224</v>
      </c>
      <c r="C12" s="299">
        <v>0</v>
      </c>
      <c r="D12" s="298">
        <v>0</v>
      </c>
    </row>
    <row r="13" spans="1:12" ht="22.5" customHeight="1">
      <c r="A13" s="197" t="s">
        <v>99</v>
      </c>
      <c r="B13" s="196" t="s">
        <v>223</v>
      </c>
      <c r="C13" s="299">
        <v>0</v>
      </c>
      <c r="D13" s="298">
        <v>0</v>
      </c>
    </row>
    <row r="14" spans="1:12" ht="22.5" customHeight="1">
      <c r="A14" s="300" t="s">
        <v>97</v>
      </c>
      <c r="B14" s="196" t="s">
        <v>222</v>
      </c>
      <c r="C14" s="299">
        <v>0</v>
      </c>
      <c r="D14" s="298">
        <v>0</v>
      </c>
    </row>
    <row r="15" spans="1:12" ht="22.5" customHeight="1">
      <c r="A15" s="197" t="s">
        <v>95</v>
      </c>
      <c r="B15" s="196" t="s">
        <v>221</v>
      </c>
      <c r="C15" s="299">
        <v>0</v>
      </c>
      <c r="D15" s="298">
        <v>0</v>
      </c>
    </row>
    <row r="16" spans="1:12" ht="22.5" customHeight="1">
      <c r="A16" s="300" t="s">
        <v>90</v>
      </c>
      <c r="B16" s="196" t="s">
        <v>220</v>
      </c>
      <c r="C16" s="299">
        <v>0</v>
      </c>
      <c r="D16" s="298">
        <v>0</v>
      </c>
    </row>
    <row r="17" spans="1:4" ht="22.5" customHeight="1">
      <c r="A17" s="197" t="s">
        <v>88</v>
      </c>
      <c r="B17" s="196" t="s">
        <v>219</v>
      </c>
      <c r="C17" s="299">
        <v>0</v>
      </c>
      <c r="D17" s="298">
        <v>0</v>
      </c>
    </row>
    <row r="18" spans="1:4" ht="22.5" customHeight="1">
      <c r="A18" s="300" t="s">
        <v>86</v>
      </c>
      <c r="B18" s="196" t="s">
        <v>218</v>
      </c>
      <c r="C18" s="299">
        <v>0</v>
      </c>
      <c r="D18" s="298">
        <v>0</v>
      </c>
    </row>
    <row r="19" spans="1:4" ht="22.5" customHeight="1">
      <c r="A19" s="197" t="s">
        <v>84</v>
      </c>
      <c r="B19" s="196" t="s">
        <v>217</v>
      </c>
      <c r="C19" s="299">
        <v>0</v>
      </c>
      <c r="D19" s="298">
        <v>0</v>
      </c>
    </row>
    <row r="20" spans="1:4" ht="22.5" customHeight="1">
      <c r="A20" s="300" t="s">
        <v>82</v>
      </c>
      <c r="B20" s="196" t="s">
        <v>216</v>
      </c>
      <c r="C20" s="299">
        <v>0</v>
      </c>
      <c r="D20" s="298">
        <v>0</v>
      </c>
    </row>
    <row r="21" spans="1:4" ht="22.5" customHeight="1" thickBot="1">
      <c r="A21" s="297" t="s">
        <v>80</v>
      </c>
      <c r="B21" s="296" t="s">
        <v>215</v>
      </c>
      <c r="C21" s="295">
        <v>0</v>
      </c>
      <c r="D21" s="294">
        <v>0</v>
      </c>
    </row>
    <row r="22" spans="1:4" ht="24" customHeight="1" thickBot="1">
      <c r="A22" s="955" t="s">
        <v>115</v>
      </c>
      <c r="B22" s="956"/>
      <c r="C22" s="293">
        <f>SUM(C10:C21)</f>
        <v>0</v>
      </c>
      <c r="D22" s="292">
        <f>SUM(D10:D21)</f>
        <v>0</v>
      </c>
    </row>
    <row r="23" spans="1:4">
      <c r="A23" s="291"/>
      <c r="B23" s="291"/>
      <c r="C23" s="291"/>
      <c r="D23" s="290"/>
    </row>
    <row r="26" spans="1:4">
      <c r="A26" s="285" t="s">
        <v>214</v>
      </c>
    </row>
    <row r="27" spans="1:4">
      <c r="A27" s="285" t="s">
        <v>213</v>
      </c>
    </row>
    <row r="30" spans="1:4" ht="14.25">
      <c r="B30" s="289"/>
      <c r="D30" s="289"/>
    </row>
    <row r="31" spans="1:4" ht="14.25">
      <c r="B31" s="288"/>
      <c r="C31" s="80"/>
      <c r="D31" s="288"/>
    </row>
    <row r="32" spans="1:4">
      <c r="B32" s="287" t="s">
        <v>68</v>
      </c>
      <c r="C32" s="80"/>
      <c r="D32" s="287" t="s">
        <v>68</v>
      </c>
    </row>
    <row r="33" spans="2:4">
      <c r="B33" s="286" t="s">
        <v>370</v>
      </c>
      <c r="C33" s="80"/>
      <c r="D33" s="286" t="s">
        <v>370</v>
      </c>
    </row>
  </sheetData>
  <mergeCells count="6">
    <mergeCell ref="C1:E1"/>
    <mergeCell ref="A5:E5"/>
    <mergeCell ref="A6:E6"/>
    <mergeCell ref="A22:B22"/>
    <mergeCell ref="A2:B2"/>
    <mergeCell ref="A3:B3"/>
  </mergeCells>
  <pageMargins left="1.33" right="0.23622047244094491" top="0.98425196850393704" bottom="0.98425196850393704" header="0.51181102362204722" footer="0.51181102362204722"/>
  <pageSetup paperSize="9" scale="8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oferta.xlsx.xlsx</NazwaPliku>
    <Osoba xmlns="27588a64-7e15-4d55-b115-916ec30e6fa0">SPORT\DREDEL</Osoba>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EB994FCBE66E545B2BFB237DC7DF1B8" ma:contentTypeVersion="2" ma:contentTypeDescription="Utwórz nowy dokument." ma:contentTypeScope="" ma:versionID="c9ee76ec7b84e96c9aab94d837ae3822">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64545D-7C00-49A6-B5D3-F8CEFE9334E1}">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5894aa58-1ce0-4beb-8990-6c4df438650e"/>
    <ds:schemaRef ds:uri="http://purl.org/dc/elements/1.1/"/>
    <ds:schemaRef ds:uri="http://schemas.microsoft.com/office/infopath/2007/PartnerControls"/>
    <ds:schemaRef ds:uri="27588a64-7e15-4d55-b115-916ec30e6fa0"/>
    <ds:schemaRef ds:uri="http://www.w3.org/XML/1998/namespace"/>
    <ds:schemaRef ds:uri="http://purl.org/dc/dcmitype/"/>
  </ds:schemaRefs>
</ds:datastoreItem>
</file>

<file path=customXml/itemProps2.xml><?xml version="1.0" encoding="utf-8"?>
<ds:datastoreItem xmlns:ds="http://schemas.openxmlformats.org/officeDocument/2006/customXml" ds:itemID="{6C5F01A3-A942-493F-994E-2431DC6DB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15A139-5431-4152-BBFC-81D7F50101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18</vt:i4>
      </vt:variant>
      <vt:variant>
        <vt:lpstr>Nazwane zakresy</vt:lpstr>
      </vt:variant>
      <vt:variant>
        <vt:i4>21</vt:i4>
      </vt:variant>
    </vt:vector>
  </HeadingPairs>
  <TitlesOfParts>
    <vt:vector size="39" baseType="lpstr">
      <vt:lpstr>Oferta</vt:lpstr>
      <vt:lpstr>zał. 1 zest. zbiorcze kosztów</vt:lpstr>
      <vt:lpstr>zał. 2 harmonogram działań</vt:lpstr>
      <vt:lpstr>zał. 3 koszty posrednie</vt:lpstr>
      <vt:lpstr>zał. 7 wykaz sprzętu</vt:lpstr>
      <vt:lpstr>zał. 9 koszty pośrednie_wynagr</vt:lpstr>
      <vt:lpstr>zał. 10 wykaz szkol. zawodników</vt:lpstr>
      <vt:lpstr>zał. 11 wykaz kadry trenerskiej</vt:lpstr>
      <vt:lpstr>zał. 15 harmonogram zaliczek</vt:lpstr>
      <vt:lpstr>zał. 17 stypendia sportowe</vt:lpstr>
      <vt:lpstr>zał.21 plan po zm. zest. zbior</vt:lpstr>
      <vt:lpstr>zał. 22 plan po zm. harmonogram</vt:lpstr>
      <vt:lpstr>zał. 23 plan po zm. koszty pośr</vt:lpstr>
      <vt:lpstr>zał.24 plan po zm. wykaz sprzęt</vt:lpstr>
      <vt:lpstr>zał.26 plan po zm. wynagr. poś </vt:lpstr>
      <vt:lpstr>zał. 27 plan po zm. stypendia</vt:lpstr>
      <vt:lpstr>zał. 28 wykaz faktur</vt:lpstr>
      <vt:lpstr>zał. 29 sprawozdanie</vt:lpstr>
      <vt:lpstr>kwota_BP_2011_sw</vt:lpstr>
      <vt:lpstr>kwota_BP_2012_sw</vt:lpstr>
      <vt:lpstr>liczba_innych</vt:lpstr>
      <vt:lpstr>liczba_instruktorów</vt:lpstr>
      <vt:lpstr>liczba_trenerów</vt:lpstr>
      <vt:lpstr>liczba_wolontariuszy</vt:lpstr>
      <vt:lpstr>liczba_zawodników</vt:lpstr>
      <vt:lpstr>'zał. 1 zest. zbiorcze kosztów'!Obszar_wydruku</vt:lpstr>
      <vt:lpstr>'zał. 10 wykaz szkol. zawodników'!Obszar_wydruku</vt:lpstr>
      <vt:lpstr>'zał. 11 wykaz kadry trenerskiej'!Obszar_wydruku</vt:lpstr>
      <vt:lpstr>'zał. 15 harmonogram zaliczek'!Obszar_wydruku</vt:lpstr>
      <vt:lpstr>'zał. 17 stypendia sportowe'!Obszar_wydruku</vt:lpstr>
      <vt:lpstr>'zał. 23 plan po zm. koszty pośr'!Obszar_wydruku</vt:lpstr>
      <vt:lpstr>'zał. 27 plan po zm. stypendia'!Obszar_wydruku</vt:lpstr>
      <vt:lpstr>'zał. 29 sprawozdanie'!Obszar_wydruku</vt:lpstr>
      <vt:lpstr>'zał. 3 koszty posrednie'!Obszar_wydruku</vt:lpstr>
      <vt:lpstr>'zał. 7 wykaz sprzętu'!Obszar_wydruku</vt:lpstr>
      <vt:lpstr>'zał.21 plan po zm. zest. zbior'!Obszar_wydruku</vt:lpstr>
      <vt:lpstr>'zał.24 plan po zm. wykaz sprzęt'!Obszar_wydruku</vt:lpstr>
      <vt:lpstr>'zał. 2 harmonogram działań'!Tytuły_wydruku</vt:lpstr>
      <vt:lpstr>'zał. 22 plan po zm. harmonogram'!Tytuły_wydruku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Oferta i załączniki do oferty</dc:title>
  <dc:creator>Anna Kuder</dc:creator>
  <cp:lastModifiedBy>Przeździecka Marta</cp:lastModifiedBy>
  <cp:lastPrinted>2017-12-28T12:48:58Z</cp:lastPrinted>
  <dcterms:created xsi:type="dcterms:W3CDTF">2015-12-08T11:21:00Z</dcterms:created>
  <dcterms:modified xsi:type="dcterms:W3CDTF">2020-12-14T09:02:14Z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0x010100DEB994FCBE66E545B2BFB237DC7DF1B8</vt:lpwstr>
  </property>
</Properties>
</file>