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Podłoża Pakiet 22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/>
  <c r="J5" i="1"/>
  <c r="J3" i="1"/>
  <c r="J6" i="1" s="1"/>
  <c r="H3" i="1"/>
  <c r="I3" i="1" s="1"/>
  <c r="H6" i="1" l="1"/>
  <c r="I6" i="1"/>
</calcChain>
</file>

<file path=xl/sharedStrings.xml><?xml version="1.0" encoding="utf-8"?>
<sst xmlns="http://schemas.openxmlformats.org/spreadsheetml/2006/main" count="24" uniqueCount="23">
  <si>
    <t>szt</t>
  </si>
  <si>
    <t>24667000-7</t>
  </si>
  <si>
    <t/>
  </si>
  <si>
    <t>op</t>
  </si>
  <si>
    <t>24956000-0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</si>
  <si>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</si>
  <si>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</si>
  <si>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</si>
  <si>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</si>
  <si>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</si>
  <si>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</si>
  <si>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</si>
  <si>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</si>
  <si>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</si>
  <si>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</si>
  <si>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</si>
  <si>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</si>
  <si>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</si>
  <si>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Agar na ruch (półpłynny) - opak. 250 g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dodatnia), - datę wystawienia świadectwa; skład w g/l: pepton 10,00; ekstrakt wołowy 3,00; NaCl 5,00; agar 2,50;</t>
    </r>
    <r>
      <rPr>
        <i/>
        <sz val="11"/>
        <color indexed="55"/>
        <rFont val="Tahoma"/>
        <family val="2"/>
        <charset val="238"/>
      </rPr>
      <t xml:space="preserve">
</t>
    </r>
  </si>
  <si>
    <r>
      <t>Mleko w proszku odtłuszczone - opak. 100 g</t>
    </r>
    <r>
      <rPr>
        <i/>
        <sz val="11"/>
        <color indexed="8"/>
        <rFont val="Tahoma"/>
        <family val="2"/>
        <charset val="238"/>
      </rPr>
      <t xml:space="preserve">
termin ważności minimum 12 miesięcy od daty dostawy; wymagane jest oryginalne opakowanie producenta; każda dostarczona partia musi posiadać świadectwo kontroli jakości podłoża zawierające m. in.: - nazwę producenta, nazwę produktu, numer serii, datę ważności, - datę wystawienia świadectwa;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</si>
  <si>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z cytrynianem sodu wg Christensena - opak. 100 g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dodatnia); skład w g/l: ekstrakt drożdżowy 0,50; glukoza 0,20; NaCl 5,00;  cytrynian sodowy 3,00; chlorowodorek cysteiny 0,10; dwuwodorofosforan potasu 1,00; czerwień fenolowa 0,018; agar 12,00-16,00;</t>
    </r>
    <r>
      <rPr>
        <i/>
        <sz val="11"/>
        <color indexed="55"/>
        <rFont val="Tahoma"/>
        <family val="2"/>
        <charset val="238"/>
      </rPr>
      <t xml:space="preserve">
</t>
    </r>
  </si>
  <si>
    <t>Załącznik nr 23 do SWZ                    - załącznik nr 2 do umowy</t>
  </si>
  <si>
    <t>KALKULACJA CENOWA
Podłoża bakteriologiczne IV. Pakiet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</si>
</sst>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showGridLines="0" showZeros="0" tabSelected="1" workbookViewId="0">
      <pane ySplit="2" topLeftCell="A3" activePane="bottomLeft" state="frozen"/>
      <selection pane="bottomLeft" activeCell="F3" sqref="F3:G5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21</v>
      </c>
      <c r="L1" s="16"/>
    </row>
    <row r="2" spans="1:12" ht="82.5" customHeight="1" x14ac:dyDescent="0.25">
      <c r="A2" s="3" t="s">
        <v>5</v>
      </c>
      <c r="B2" s="4" t="s">
        <v>6</v>
      </c>
      <c r="C2" s="3" t="s">
        <v>7</v>
      </c>
      <c r="D2" s="3" t="s">
        <v>8</v>
      </c>
      <c r="E2" s="3" t="s">
        <v>9</v>
      </c>
      <c r="F2" s="2" t="s">
        <v>10</v>
      </c>
      <c r="G2" s="3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</row>
    <row r="3" spans="1:12" ht="128.25" x14ac:dyDescent="0.25">
      <c r="A3" s="6">
        <v>1</v>
      </c>
      <c r="B3" s="13" t="s">
        <v>18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85.5" x14ac:dyDescent="0.25">
      <c r="A4" s="6">
        <v>2</v>
      </c>
      <c r="B4" s="13" t="s">
        <v>19</v>
      </c>
      <c r="C4" s="6" t="s">
        <v>3</v>
      </c>
      <c r="D4" s="6" t="s">
        <v>2</v>
      </c>
      <c r="E4" s="8">
        <v>2</v>
      </c>
      <c r="F4" s="9"/>
      <c r="G4" s="10"/>
      <c r="H4" s="7">
        <f t="shared" ref="H4:H5" si="0">F4*E4</f>
        <v>0</v>
      </c>
      <c r="I4" s="7">
        <f t="shared" ref="I4:I5" si="1">H4+H4*G4/100</f>
        <v>0</v>
      </c>
      <c r="J4" s="7">
        <f t="shared" ref="J4:J5" si="2">E4*F4*G4/100</f>
        <v>0</v>
      </c>
      <c r="K4" s="11"/>
      <c r="L4" s="12"/>
    </row>
    <row r="5" spans="1:12" ht="156.75" x14ac:dyDescent="0.25">
      <c r="A5" s="6">
        <v>3</v>
      </c>
      <c r="B5" s="13" t="s">
        <v>20</v>
      </c>
      <c r="C5" s="6" t="s">
        <v>0</v>
      </c>
      <c r="D5" s="6" t="s">
        <v>4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24.95" customHeight="1" x14ac:dyDescent="0.25">
      <c r="A6" s="17" t="s">
        <v>17</v>
      </c>
      <c r="B6" s="18"/>
      <c r="C6" s="18"/>
      <c r="D6" s="18"/>
      <c r="E6" s="18"/>
      <c r="F6" s="18"/>
      <c r="G6" s="19"/>
      <c r="H6" s="5">
        <f>SUM(H3:H5)</f>
        <v>0</v>
      </c>
      <c r="I6" s="5">
        <f>SUM(I3:I5)</f>
        <v>0</v>
      </c>
      <c r="J6" s="5">
        <f>SUM(J3:J5)</f>
        <v>0</v>
      </c>
      <c r="K6" s="20"/>
      <c r="L6" s="21"/>
    </row>
  </sheetData>
  <mergeCells count="4">
    <mergeCell ref="A1:J1"/>
    <mergeCell ref="K1:L1"/>
    <mergeCell ref="A6:G6"/>
    <mergeCell ref="K6:L6"/>
  </mergeCells>
  <dataValidations count="1">
    <dataValidation type="whole" allowBlank="1" showErrorMessage="1" errorTitle="Nieprawidłowa wartość VAT" error="Proszę wpisać wartość VAT z zakresu od 0 do 25 (proszę nie używać znaku %)" sqref="G3:G5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Podłoża Pakiet 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2023-02-23T12:49:11Z</dcterms:created>
  <dcterms:modified xsi:type="dcterms:W3CDTF">2023-02-27T09:42:01Z</dcterms:modified>
</cp:coreProperties>
</file>