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TW\"/>
    </mc:Choice>
  </mc:AlternateContent>
  <xr:revisionPtr revIDLastSave="0" documentId="13_ncr:1_{6117C886-1694-4AA6-8082-E957400EB31D}" xr6:coauthVersionLast="46" xr6:coauthVersionMax="46" xr10:uidLastSave="{00000000-0000-0000-0000-000000000000}"/>
  <bookViews>
    <workbookView xWindow="-120" yWindow="-120" windowWidth="29040" windowHeight="15840" tabRatio="782" xr2:uid="{00000000-000D-0000-FFFF-FFFF00000000}"/>
  </bookViews>
  <sheets>
    <sheet name=" Rozliczenie wydatków" sheetId="5" r:id="rId1"/>
    <sheet name="Zestawienie-Kalkulacja Kosztów" sheetId="6" r:id="rId2"/>
  </sheets>
  <definedNames>
    <definedName name="_xlnm.Print_Area" localSheetId="0">' Rozliczenie wydatków'!$A$1:$N$102</definedName>
    <definedName name="_xlnm.Print_Area" localSheetId="1">'Zestawienie-Kalkulacja Kosztów'!$A$1:$P$40</definedName>
    <definedName name="_xlnm.Print_Titles" localSheetId="0">' Rozliczenie wydatków'!$19:$21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B37" i="6"/>
  <c r="E34" i="6"/>
  <c r="C6" i="6"/>
  <c r="C5" i="6"/>
  <c r="C4" i="6"/>
  <c r="D23" i="6" l="1"/>
  <c r="C23" i="6"/>
  <c r="L21" i="6" l="1"/>
  <c r="K21" i="6"/>
  <c r="J21" i="6"/>
  <c r="I21" i="6"/>
  <c r="G21" i="6"/>
  <c r="H21" i="6" s="1"/>
  <c r="M21" i="6" l="1"/>
  <c r="O21" i="6" s="1"/>
  <c r="N21" i="6" l="1"/>
  <c r="P21" i="6" s="1"/>
  <c r="I43" i="5" l="1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G16" i="6" l="1"/>
  <c r="H16" i="6" s="1"/>
  <c r="G17" i="6"/>
  <c r="H17" i="6" s="1"/>
  <c r="G18" i="6"/>
  <c r="H18" i="6" s="1"/>
  <c r="G19" i="6"/>
  <c r="H19" i="6" s="1"/>
  <c r="G20" i="6"/>
  <c r="H20" i="6" s="1"/>
  <c r="G22" i="6"/>
  <c r="H22" i="6" s="1"/>
  <c r="L22" i="6"/>
  <c r="L20" i="6"/>
  <c r="L19" i="6"/>
  <c r="L18" i="6"/>
  <c r="L17" i="6"/>
  <c r="K17" i="6"/>
  <c r="E23" i="6"/>
  <c r="F23" i="6"/>
  <c r="G15" i="6"/>
  <c r="L16" i="6"/>
  <c r="L15" i="6"/>
  <c r="K22" i="6"/>
  <c r="K20" i="6"/>
  <c r="K19" i="6"/>
  <c r="K18" i="6"/>
  <c r="K16" i="6"/>
  <c r="K15" i="6"/>
  <c r="J22" i="6"/>
  <c r="J20" i="6"/>
  <c r="J19" i="6"/>
  <c r="J18" i="6"/>
  <c r="J17" i="6"/>
  <c r="J16" i="6"/>
  <c r="J15" i="6"/>
  <c r="I22" i="6"/>
  <c r="I20" i="6"/>
  <c r="I19" i="6"/>
  <c r="I18" i="6"/>
  <c r="I17" i="6"/>
  <c r="I16" i="6"/>
  <c r="I15" i="6"/>
  <c r="J83" i="5"/>
  <c r="K8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76" i="5"/>
  <c r="I77" i="5"/>
  <c r="I78" i="5"/>
  <c r="I79" i="5"/>
  <c r="I80" i="5"/>
  <c r="I81" i="5"/>
  <c r="I82" i="5"/>
  <c r="I23" i="5"/>
  <c r="D33" i="6" l="1"/>
  <c r="D32" i="6"/>
  <c r="D31" i="6"/>
  <c r="D30" i="6"/>
  <c r="M15" i="6"/>
  <c r="N15" i="6" s="1"/>
  <c r="M22" i="6"/>
  <c r="N22" i="6" s="1"/>
  <c r="P22" i="6" s="1"/>
  <c r="M19" i="6"/>
  <c r="N19" i="6" s="1"/>
  <c r="P19" i="6" s="1"/>
  <c r="M17" i="6"/>
  <c r="N17" i="6" s="1"/>
  <c r="P17" i="6" s="1"/>
  <c r="H15" i="6"/>
  <c r="M20" i="6"/>
  <c r="N20" i="6" s="1"/>
  <c r="P20" i="6" s="1"/>
  <c r="M18" i="6"/>
  <c r="N18" i="6" s="1"/>
  <c r="P18" i="6" s="1"/>
  <c r="M16" i="6"/>
  <c r="N16" i="6" s="1"/>
  <c r="P16" i="6" s="1"/>
  <c r="K23" i="6"/>
  <c r="J84" i="5"/>
  <c r="L23" i="6"/>
  <c r="D34" i="6" l="1"/>
  <c r="O15" i="6"/>
  <c r="P15" i="6"/>
  <c r="O19" i="6"/>
  <c r="O18" i="6"/>
  <c r="O17" i="6" l="1"/>
  <c r="L83" i="5" l="1"/>
  <c r="K24" i="6" s="1"/>
  <c r="M83" i="5"/>
  <c r="J13" i="5" s="1"/>
  <c r="H83" i="5"/>
  <c r="L84" i="5" l="1"/>
  <c r="D13" i="5"/>
  <c r="I23" i="6"/>
  <c r="I24" i="6" s="1"/>
  <c r="J23" i="6"/>
  <c r="H24" i="6" l="1"/>
  <c r="L24" i="6"/>
  <c r="J24" i="6"/>
  <c r="G24" i="6"/>
  <c r="O20" i="6"/>
  <c r="O16" i="6"/>
  <c r="O22" i="6"/>
  <c r="I83" i="5"/>
  <c r="G23" i="6"/>
  <c r="H23" i="6" s="1"/>
  <c r="M23" i="6"/>
  <c r="N23" i="6" s="1"/>
  <c r="P23" i="6" l="1"/>
  <c r="O23" i="6"/>
</calcChain>
</file>

<file path=xl/sharedStrings.xml><?xml version="1.0" encoding="utf-8"?>
<sst xmlns="http://schemas.openxmlformats.org/spreadsheetml/2006/main" count="223" uniqueCount="163">
  <si>
    <t>Lp.</t>
  </si>
  <si>
    <t>1.</t>
  </si>
  <si>
    <t>4.</t>
  </si>
  <si>
    <t>5.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</si>
  <si>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</si>
  <si>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</si>
  <si>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</si>
  <si>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</si>
  <si>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</si>
  <si>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</si>
  <si>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</si>
  <si>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</si>
  <si>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</si>
  <si>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</si>
  <si>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</si>
  <si>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</si>
  <si>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</si>
  <si>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</si>
  <si>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</si>
  <si>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</si>
  <si>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</si>
  <si>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</si>
  <si>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</si>
  <si>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</si>
  <si>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</si>
  <si>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</si>
  <si>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</si>
  <si>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</si>
  <si>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</si>
  <si>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</si>
  <si>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</si>
  <si>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</si>
  <si>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</si>
  <si>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</si>
  <si>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</si>
  <si>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</si>
  <si>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</si>
  <si>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</si>
  <si>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</si>
  <si>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</si>
  <si>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</si>
  <si>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</si>
  <si>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</si>
  <si>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</si>
  <si>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</si>
  <si>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</si>
  <si>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</si>
  <si>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</si>
  <si>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</si>
  <si>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</si>
  <si>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</si>
  <si>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</si>
  <si>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</si>
  <si>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</si>
  <si>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</si>
  <si>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</si>
  <si>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</si>
  <si>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</si>
  <si>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</si>
  <si>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</si>
  <si>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</si>
  <si>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</si>
  <si>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</si>
  <si>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</si>
  <si>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</si>
  <si>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</si>
  <si>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</si>
  <si>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</si>
  <si>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</si>
  <si>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</si>
  <si>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</si>
  <si>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</si>
  <si>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</si>
  <si>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</si>
  <si>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</si>
  <si>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</si>
  <si>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LEGENDA KALKULACJI KOSZTÓW</t>
  </si>
  <si>
    <t>przebudowa obiektu budowlanego</t>
  </si>
  <si>
    <t>roboty remontowe</t>
  </si>
  <si>
    <t xml:space="preserve">zakup i montaż wyposażenia </t>
  </si>
  <si>
    <t>zakup pomocy dydaktycznych</t>
  </si>
  <si>
    <t>wyposażenie i montaż placu zabaw wraz z bezpieczną nawierzchnią i ogrodzeniem</t>
  </si>
  <si>
    <t xml:space="preserve">Wydatki inwestycyjne </t>
  </si>
  <si>
    <t>13</t>
  </si>
  <si>
    <t>14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</si>
  <si>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</si>
  <si>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</si>
  <si>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</si>
  <si>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</si>
  <si>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</si>
  <si>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</si>
  <si>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</si>
  <si>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</si>
  <si>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</si>
  <si>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</si>
  <si>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</si>
  <si>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</si>
  <si>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</si>
  <si>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</si>
  <si>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</si>
  <si>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</si>
  <si>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</si>
  <si>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</si>
  <si>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</si>
  <si>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</si>
  <si>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</si>
  <si>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</si>
  <si>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</si>
  <si>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</si>
  <si>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</si>
  <si>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</si>
  <si>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</si>
  <si>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</si>
  <si>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</si>
  <si>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</si>
  <si>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</si>
  <si>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</si>
  <si>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</si>
  <si>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</si>
  <si>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</si>
  <si>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 xml:space="preserve">Wydatki inwestycyjne- to takie, kóre zostały ujęte w programie inwestycyjnym; Wydatki bieżące - wszytskie te, które nie zostały ujęte w programie inwestycyjnym </t>
  </si>
  <si>
    <t>Adres Instytucji :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</si>
  <si>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</si>
  <si>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wypełniamy komórek zielonych !!!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</si>
  <si>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</si>
  <si>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Krótki opis czego dotyczy faktura / dokument</t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</si>
  <si>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</si>
  <si>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</si>
  <si>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</si>
  <si>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15</t>
  </si>
  <si>
    <t>I</t>
  </si>
  <si>
    <t>II</t>
  </si>
  <si>
    <t>III</t>
  </si>
  <si>
    <t>IV</t>
  </si>
  <si>
    <t>Opłacone z TRANSZY *</t>
  </si>
  <si>
    <r>
      <t xml:space="preserve">Wydatki inwestycyjne </t>
    </r>
    <r>
      <rPr>
        <sz val="11"/>
        <color theme="1"/>
        <rFont val="Calibri"/>
        <family val="2"/>
        <charset val="238"/>
      </rPr>
      <t>§</t>
    </r>
    <r>
      <rPr>
        <sz val="9.9"/>
        <color theme="1"/>
        <rFont val="Calibri"/>
        <family val="2"/>
        <charset val="238"/>
      </rPr>
      <t>6330</t>
    </r>
  </si>
  <si>
    <t>Wydatki bieżace  §2030</t>
  </si>
  <si>
    <t>Kwota PRZYZNANA zg. z Umową/ Aneksem</t>
  </si>
  <si>
    <t>Kwota OTRZYMANYCH środków</t>
  </si>
  <si>
    <t>Kwota udokumentowanych wydatków</t>
  </si>
  <si>
    <t>B. Podsumowanie OTRZYMANYCH ŚRODKÓW</t>
  </si>
  <si>
    <t xml:space="preserve">TRANSZA </t>
  </si>
  <si>
    <t xml:space="preserve">Razem : </t>
  </si>
  <si>
    <t xml:space="preserve">udokumentowane wydatki z dotacji </t>
  </si>
  <si>
    <t xml:space="preserve">Data wypłaconych środków </t>
  </si>
  <si>
    <t>Kwota Wypłaconych środków</t>
  </si>
  <si>
    <t>**  zgodnie z zastawieniem kalkulacją kosztów  Rozliczenie finasowe ( kol 1  tabeli A)</t>
  </si>
  <si>
    <t>8</t>
  </si>
  <si>
    <t xml:space="preserve">Kwota pozostała do wypłaty </t>
  </si>
  <si>
    <t>Numer Umowy:</t>
  </si>
  <si>
    <r>
      <rPr>
        <b/>
        <sz val="14"/>
        <color rgb="FFC00000"/>
        <rFont val="Calibri"/>
        <family val="2"/>
        <charset val="238"/>
        <scheme val="minor"/>
      </rPr>
      <t xml:space="preserve">WYDATKI NA TWORZENIE </t>
    </r>
    <r>
      <rPr>
        <b/>
        <sz val="12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u/>
        <sz val="12"/>
        <rFont val="Calibri"/>
        <family val="2"/>
        <charset val="238"/>
        <scheme val="minor"/>
      </rPr>
      <t>DO DNIA</t>
    </r>
    <r>
      <rPr>
        <i/>
        <sz val="12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</si>
  <si>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</si>
  <si>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t>inne** /</t>
  </si>
  <si>
    <t>koszty pośrednie (pkt. 5.3.1. lit g Programu)</t>
  </si>
  <si>
    <t xml:space="preserve">roboty budowlane zg. z art. 3 pkt. 7
ustawy z dnia 7 lipca 1994 r. – Prawo budowlane (Dz. U. z 2018 r. poz. 1202, z późn. zm.), </t>
  </si>
  <si>
    <t>NazwaPodmiotu</t>
  </si>
  <si>
    <t>(Imię Nazwisko i pełniona funkcja osoby uprawnionej do reprezentowania podmiotu)</t>
  </si>
  <si>
    <t>(Imię Nazwisko i pełniona funkcja osoby uprawnionej do reprezentowania podmiota)</t>
  </si>
  <si>
    <t>Nazwa Podmiotu</t>
  </si>
  <si>
    <t>Zestawienie Finasowe ZADANIA realiazowanego w ramach programu MALUCH + 2021 Moduł 3 - TWORZENIE</t>
  </si>
  <si>
    <t xml:space="preserve">Załącznik nr 3.5  do Umowy M3- Rozliczenie środków na TWORZENIE nowych miejsc </t>
  </si>
  <si>
    <t>OŚWIADCZENIE</t>
  </si>
  <si>
    <t xml:space="preserve">Oświadczam, że wydatki kwalifikowane, finansowane ze środków dotacji z budżetu państwa, z przeznaczeniem na dofinansowanie realizacji zadań, o których mowa w ustawie z dnia 4 lutego 2011 r. o opiece nad dziećmi w wieku do lat 3, w zakresie ustalonym w Resortowym programie rozwoju instytucji opieki nad dziećmi w wieku do lat 3 „MALUCH+” 2021, nie były i nie są finansowane z innych środków publicznych  (m. in. środków Unii Europejskiej: EFRR, EFS, środków krajowych: dotacje z gminy, inne).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</si>
</sst>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9" fontId="0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4" fontId="0" fillId="3" borderId="1" xfId="0" applyNumberFormat="1" applyFont="1" applyFill="1" applyBorder="1"/>
    <xf numFmtId="4" fontId="3" fillId="3" borderId="1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4" fontId="12" fillId="0" borderId="1" xfId="2" applyNumberFormat="1" applyFont="1" applyBorder="1" applyAlignment="1" applyProtection="1">
      <alignment vertical="center" wrapText="1"/>
      <protection locked="0"/>
    </xf>
    <xf numFmtId="4" fontId="12" fillId="3" borderId="1" xfId="2" applyNumberFormat="1" applyFont="1" applyFill="1" applyBorder="1" applyAlignment="1">
      <alignment vertical="center" wrapText="1"/>
    </xf>
    <xf numFmtId="10" fontId="12" fillId="3" borderId="1" xfId="2" applyNumberFormat="1" applyFont="1" applyFill="1" applyBorder="1" applyAlignment="1">
      <alignment vertical="center" wrapText="1"/>
    </xf>
    <xf numFmtId="4" fontId="14" fillId="3" borderId="1" xfId="3" applyNumberFormat="1" applyFont="1" applyFill="1" applyBorder="1" applyAlignment="1">
      <alignment horizontal="right" vertical="top" wrapText="1"/>
    </xf>
    <xf numFmtId="0" fontId="12" fillId="2" borderId="1" xfId="2" applyFont="1" applyFill="1" applyBorder="1" applyAlignment="1">
      <alignment horizontal="center" vertical="center" wrapText="1"/>
    </xf>
    <xf numFmtId="4" fontId="12" fillId="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2" fillId="3" borderId="1" xfId="1" applyNumberFormat="1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right" vertical="center" wrapText="1"/>
    </xf>
    <xf numFmtId="4" fontId="14" fillId="3" borderId="1" xfId="1" applyNumberFormat="1" applyFont="1" applyFill="1" applyBorder="1" applyAlignment="1">
      <alignment vertical="center" wrapText="1"/>
    </xf>
    <xf numFmtId="0" fontId="4" fillId="0" borderId="0" xfId="0" applyFont="1"/>
    <xf numFmtId="10" fontId="0" fillId="3" borderId="1" xfId="1" applyNumberFormat="1" applyFont="1" applyFill="1" applyBorder="1" applyProtection="1"/>
    <xf numFmtId="0" fontId="0" fillId="5" borderId="0" xfId="0" applyFont="1" applyFill="1" applyProtection="1">
      <protection locked="0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 applyProtection="1">
      <alignment vertical="center" wrapText="1"/>
      <protection locked="0"/>
    </xf>
    <xf numFmtId="0" fontId="9" fillId="0" borderId="0" xfId="0" applyFont="1" applyAlignment="1"/>
    <xf numFmtId="0" fontId="0" fillId="0" borderId="1" xfId="0" applyNumberFormat="1" applyFont="1" applyBorder="1"/>
    <xf numFmtId="0" fontId="16" fillId="0" borderId="13" xfId="0" applyFont="1" applyBorder="1" applyAlignment="1">
      <alignment vertical="center" wrapText="1"/>
    </xf>
    <xf numFmtId="0" fontId="21" fillId="8" borderId="1" xfId="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1" xfId="0" applyNumberFormat="1" applyFont="1" applyFill="1" applyBorder="1" applyAlignment="1">
      <alignment horizontal="right" vertical="center"/>
    </xf>
    <xf numFmtId="0" fontId="22" fillId="0" borderId="0" xfId="0" applyFont="1"/>
    <xf numFmtId="0" fontId="17" fillId="2" borderId="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23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" fontId="12" fillId="3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1" applyFont="1" applyProtection="1">
      <protection locked="0"/>
    </xf>
    <xf numFmtId="0" fontId="0" fillId="0" borderId="0" xfId="3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0" fillId="3" borderId="1" xfId="0" applyFont="1" applyFill="1" applyBorder="1"/>
    <xf numFmtId="14" fontId="0" fillId="7" borderId="1" xfId="0" applyNumberFormat="1" applyFont="1" applyFill="1" applyBorder="1"/>
    <xf numFmtId="0" fontId="0" fillId="0" borderId="15" xfId="0" applyFont="1" applyBorder="1"/>
    <xf numFmtId="0" fontId="0" fillId="3" borderId="7" xfId="0" applyFont="1" applyFill="1" applyBorder="1"/>
    <xf numFmtId="4" fontId="25" fillId="0" borderId="0" xfId="3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4" fontId="12" fillId="3" borderId="2" xfId="3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1" fillId="8" borderId="1" xfId="3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" fontId="12" fillId="3" borderId="8" xfId="3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 vertical="center" wrapText="1"/>
    </xf>
    <xf numFmtId="4" fontId="12" fillId="0" borderId="0" xfId="2" applyNumberFormat="1" applyFont="1" applyFill="1" applyBorder="1" applyAlignment="1" applyProtection="1">
      <alignment horizontal="left" vertical="center" wrapText="1"/>
    </xf>
    <xf numFmtId="1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2" applyNumberFormat="1" applyFont="1" applyFill="1" applyBorder="1" applyAlignment="1" applyProtection="1">
      <alignment vertical="center" wrapText="1"/>
      <protection locked="0"/>
    </xf>
    <xf numFmtId="4" fontId="12" fillId="0" borderId="0" xfId="2" applyNumberFormat="1" applyFont="1" applyFill="1" applyBorder="1" applyAlignment="1" applyProtection="1">
      <alignment vertical="center" wrapText="1"/>
    </xf>
    <xf numFmtId="10" fontId="12" fillId="0" borderId="0" xfId="1" applyNumberFormat="1" applyFont="1" applyFill="1" applyBorder="1" applyAlignment="1" applyProtection="1">
      <alignment horizontal="right" vertical="center" wrapText="1"/>
    </xf>
    <xf numFmtId="4" fontId="14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3" borderId="1" xfId="2" applyFont="1" applyFill="1" applyBorder="1" applyAlignment="1" applyProtection="1">
      <alignment horizontal="right" vertical="center" wrapText="1"/>
    </xf>
    <xf numFmtId="0" fontId="12" fillId="3" borderId="1" xfId="2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right" vertical="center" wrapText="1"/>
    </xf>
    <xf numFmtId="4" fontId="12" fillId="3" borderId="1" xfId="2" applyNumberFormat="1" applyFont="1" applyFill="1" applyBorder="1" applyAlignment="1" applyProtection="1">
      <alignment horizontal="right" vertical="center" wrapText="1"/>
    </xf>
    <xf numFmtId="4" fontId="14" fillId="3" borderId="1" xfId="2" applyNumberFormat="1" applyFont="1" applyFill="1" applyBorder="1" applyAlignment="1" applyProtection="1">
      <alignment horizontal="right" vertical="center" wrapText="1"/>
      <protection locked="0"/>
    </xf>
    <xf numFmtId="49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right" vertical="center"/>
    </xf>
    <xf numFmtId="14" fontId="12" fillId="0" borderId="1" xfId="2" applyNumberFormat="1" applyFont="1" applyFill="1" applyBorder="1" applyAlignment="1" applyProtection="1">
      <alignment vertical="center" wrapText="1"/>
    </xf>
    <xf numFmtId="14" fontId="12" fillId="0" borderId="1" xfId="0" applyNumberFormat="1" applyFont="1" applyFill="1" applyBorder="1" applyAlignment="1" applyProtection="1"/>
    <xf numFmtId="14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2" fillId="4" borderId="1" xfId="3" applyFont="1" applyFill="1" applyBorder="1" applyAlignment="1" applyProtection="1">
      <alignment horizontal="justify" vertical="center" wrapText="1"/>
      <protection locked="0"/>
    </xf>
    <xf numFmtId="0" fontId="19" fillId="0" borderId="15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2" fillId="4" borderId="1" xfId="3" applyFont="1" applyFill="1" applyBorder="1" applyAlignment="1" applyProtection="1">
      <alignment horizontal="justify" vertical="center"/>
      <protection locked="0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2" fillId="4" borderId="1" xfId="3" applyFont="1" applyFill="1" applyBorder="1" applyAlignment="1" applyProtection="1">
      <alignment horizontal="justify" vertical="center" wrapText="1"/>
      <protection locked="0"/>
    </xf>
    <xf numFmtId="0" fontId="26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0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22" fillId="0" borderId="0" xfId="0" applyNumberFormat="1" applyFont="1" applyFill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4" fontId="12" fillId="3" borderId="1" xfId="3" applyNumberFormat="1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12" fillId="3" borderId="2" xfId="3" applyNumberFormat="1" applyFont="1" applyFill="1" applyBorder="1" applyAlignment="1">
      <alignment horizontal="center" vertical="center" wrapText="1"/>
    </xf>
    <xf numFmtId="4" fontId="12" fillId="3" borderId="3" xfId="3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3" fontId="2" fillId="2" borderId="5" xfId="3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49" fontId="35" fillId="0" borderId="24" xfId="0" applyNumberFormat="1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/>
    </xf>
    <xf numFmtId="49" fontId="35" fillId="0" borderId="26" xfId="0" applyNumberFormat="1" applyFont="1" applyFill="1" applyBorder="1" applyAlignment="1">
      <alignment horizontal="center" vertical="center" wrapText="1"/>
    </xf>
    <xf numFmtId="49" fontId="35" fillId="0" borderId="23" xfId="0" applyNumberFormat="1" applyFont="1" applyFill="1" applyBorder="1" applyAlignment="1">
      <alignment horizontal="center" vertical="center"/>
    </xf>
    <xf numFmtId="49" fontId="32" fillId="0" borderId="27" xfId="0" applyNumberFormat="1" applyFont="1" applyFill="1" applyBorder="1" applyAlignment="1">
      <alignment horizontal="center" vertical="center" wrapText="1"/>
    </xf>
    <xf numFmtId="49" fontId="32" fillId="0" borderId="26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2" fillId="0" borderId="29" xfId="0" applyNumberFormat="1" applyFont="1" applyFill="1" applyBorder="1" applyAlignment="1">
      <alignment horizontal="center" vertical="center" wrapText="1"/>
    </xf>
    <xf numFmtId="49" fontId="32" fillId="0" borderId="3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/>
  </cellXfs>
  <cellStyles count="5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991EA08E-11F4-41FB-98F2-F423DAD2A8F2}"/>
  </cellStyles>
  <dxfs count="22"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79375</xdr:colOff>
      <xdr:row>2</xdr:row>
      <xdr:rowOff>169334</xdr:rowOff>
    </xdr:from>
    <xdr:to>
      <xdr:col>13</xdr:col>
      <xdr:colOff>679318</xdr:colOff>
      <xdr:row>4</xdr:row>
      <xdr:rowOff>153459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7792" y="603251"/>
          <a:ext cx="1541859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603249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7"/>
  <sheetViews>
    <sheetView tabSelected="1" view="pageBreakPreview" zoomScale="90" zoomScaleNormal="100" zoomScaleSheetLayoutView="90" workbookViewId="0">
      <selection activeCell="F98" sqref="F98"/>
    </sheetView>
  </sheetViews>
  <sheetFormatPr defaultColWidth="9.140625" defaultRowHeight="15" x14ac:dyDescent="0.25"/>
  <cols>
    <col min="1" max="1" width="5.28515625" style="1" customWidth="1"/>
    <col min="2" max="2" width="17.140625" style="1" customWidth="1"/>
    <col min="3" max="3" width="15" style="1" customWidth="1"/>
    <col min="4" max="4" width="11.85546875" style="1" customWidth="1"/>
    <col min="5" max="5" width="14.140625" style="1" customWidth="1"/>
    <col min="6" max="7" width="11.28515625" style="1" customWidth="1"/>
    <col min="8" max="8" width="14.140625" style="1" customWidth="1"/>
    <col min="9" max="9" width="16.85546875" style="1" customWidth="1"/>
    <col min="10" max="13" width="14.140625" style="1" customWidth="1"/>
    <col min="14" max="14" width="25.85546875" style="1" customWidth="1"/>
    <col min="15" max="15" width="13.85546875" style="1" customWidth="1"/>
    <col min="16" max="18" width="9.140625" style="1"/>
    <col min="19" max="19" width="79.7109375" style="1" customWidth="1"/>
    <col min="20" max="21" width="9.140625" style="1"/>
    <col min="22" max="22" width="21.7109375" style="1" customWidth="1"/>
    <col min="23" max="16384" width="9.140625" style="1"/>
  </cols>
  <sheetData>
    <row r="1" spans="1:22" x14ac:dyDescent="0.25">
      <c r="F1" s="142" t="s">
        <v>160</v>
      </c>
      <c r="G1" s="142"/>
      <c r="H1" s="142"/>
      <c r="I1" s="142"/>
      <c r="J1" s="142"/>
      <c r="K1" s="142"/>
      <c r="L1" s="142"/>
      <c r="M1" s="142"/>
      <c r="N1" s="142"/>
      <c r="O1" s="61"/>
      <c r="P1" s="61"/>
      <c r="Q1" s="61"/>
      <c r="R1" s="61"/>
    </row>
    <row r="2" spans="1:22" ht="18.7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41" t="s">
        <v>70</v>
      </c>
      <c r="P2" s="141"/>
      <c r="Q2" s="141"/>
      <c r="R2" s="141"/>
      <c r="S2" s="141"/>
      <c r="T2" s="141"/>
      <c r="U2" s="141"/>
      <c r="V2" s="141"/>
    </row>
    <row r="3" spans="1:2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1" t="s">
        <v>49</v>
      </c>
    </row>
    <row r="4" spans="1:22" x14ac:dyDescent="0.25">
      <c r="A4" s="138" t="s">
        <v>155</v>
      </c>
      <c r="B4" s="138"/>
      <c r="C4" s="128"/>
      <c r="D4" s="129"/>
      <c r="E4" s="129"/>
      <c r="F4" s="130"/>
      <c r="G4" s="78"/>
      <c r="H4" s="4"/>
      <c r="I4" s="4"/>
      <c r="J4" s="4"/>
      <c r="K4" s="4"/>
      <c r="L4" s="4"/>
      <c r="M4" s="4"/>
      <c r="R4" s="1" t="s">
        <v>50</v>
      </c>
    </row>
    <row r="5" spans="1:22" x14ac:dyDescent="0.25">
      <c r="A5" s="138" t="s">
        <v>62</v>
      </c>
      <c r="B5" s="138"/>
      <c r="C5" s="144"/>
      <c r="D5" s="145"/>
      <c r="E5" s="145"/>
      <c r="F5" s="146"/>
      <c r="G5" s="47"/>
      <c r="H5" s="4"/>
      <c r="I5" s="4"/>
      <c r="J5" s="4"/>
      <c r="K5" s="4"/>
      <c r="L5" s="4"/>
      <c r="M5" s="4"/>
      <c r="R5" s="1" t="s">
        <v>51</v>
      </c>
    </row>
    <row r="6" spans="1:22" ht="15" customHeight="1" x14ac:dyDescent="0.25">
      <c r="A6" s="138" t="s">
        <v>121</v>
      </c>
      <c r="B6" s="138"/>
      <c r="C6" s="128"/>
      <c r="D6" s="129"/>
      <c r="E6" s="129"/>
      <c r="F6" s="130"/>
      <c r="G6" s="78"/>
      <c r="H6" s="6"/>
      <c r="I6" s="6"/>
      <c r="J6" s="6"/>
      <c r="K6" s="6"/>
      <c r="L6" s="6"/>
      <c r="M6" s="6"/>
    </row>
    <row r="7" spans="1:22" ht="15" customHeight="1" x14ac:dyDescent="0.25">
      <c r="A7" s="138" t="s">
        <v>149</v>
      </c>
      <c r="B7" s="138"/>
      <c r="C7" s="128"/>
      <c r="D7" s="129"/>
      <c r="E7" s="129"/>
      <c r="F7" s="130"/>
      <c r="G7" s="78"/>
      <c r="H7" s="6"/>
      <c r="I7" s="6"/>
      <c r="J7" s="6"/>
      <c r="K7" s="6"/>
      <c r="L7" s="6"/>
      <c r="M7" s="6"/>
    </row>
    <row r="8" spans="1:22" ht="15" customHeight="1" x14ac:dyDescent="0.25">
      <c r="A8" s="7"/>
      <c r="I8" s="7"/>
      <c r="J8" s="7"/>
      <c r="K8" s="7"/>
      <c r="L8" s="7"/>
      <c r="M8" s="7"/>
    </row>
    <row r="9" spans="1:22" ht="15" customHeight="1" x14ac:dyDescent="0.25">
      <c r="A9" s="149" t="s">
        <v>61</v>
      </c>
      <c r="B9" s="150"/>
      <c r="C9" s="150"/>
      <c r="D9" s="150"/>
      <c r="E9" s="150"/>
      <c r="F9" s="150"/>
      <c r="G9" s="151"/>
      <c r="H9" s="123"/>
      <c r="I9" s="125"/>
      <c r="J9" s="44"/>
      <c r="K9" s="44"/>
      <c r="P9" s="161" t="s">
        <v>122</v>
      </c>
      <c r="Q9" s="162"/>
      <c r="R9" s="162"/>
      <c r="S9" s="162"/>
      <c r="T9" s="109"/>
      <c r="U9" s="109"/>
      <c r="V9" s="108"/>
    </row>
    <row r="10" spans="1:22" ht="15" customHeight="1" x14ac:dyDescent="0.25">
      <c r="A10" s="31"/>
      <c r="B10" s="31"/>
      <c r="C10" s="31"/>
      <c r="D10" s="31"/>
      <c r="E10" s="31"/>
      <c r="F10" s="31"/>
      <c r="G10" s="31"/>
      <c r="H10" s="47"/>
      <c r="I10" s="47"/>
      <c r="J10" s="44"/>
      <c r="K10" s="44"/>
      <c r="P10" s="163"/>
      <c r="Q10" s="164"/>
      <c r="R10" s="164"/>
      <c r="S10" s="164"/>
      <c r="T10" s="112"/>
      <c r="U10" s="112"/>
      <c r="V10" s="113"/>
    </row>
    <row r="11" spans="1:22" ht="15" customHeight="1" x14ac:dyDescent="0.25">
      <c r="A11" s="140" t="s">
        <v>137</v>
      </c>
      <c r="B11" s="140"/>
      <c r="C11" s="140"/>
      <c r="D11" s="81"/>
      <c r="E11" s="31"/>
      <c r="F11" s="31"/>
      <c r="G11" s="31"/>
      <c r="H11" s="47"/>
      <c r="I11" s="47"/>
      <c r="J11" s="44"/>
      <c r="K11" s="44"/>
      <c r="P11" s="163"/>
      <c r="Q11" s="164"/>
      <c r="R11" s="164"/>
      <c r="S11" s="164"/>
      <c r="T11" s="112"/>
      <c r="U11" s="112"/>
      <c r="V11" s="113"/>
    </row>
    <row r="12" spans="1:22" ht="15" customHeight="1" x14ac:dyDescent="0.25">
      <c r="A12" s="140" t="s">
        <v>138</v>
      </c>
      <c r="B12" s="140"/>
      <c r="C12" s="140"/>
      <c r="D12" s="81"/>
      <c r="E12" s="31"/>
      <c r="F12" s="31"/>
      <c r="G12" s="31"/>
      <c r="H12" s="47"/>
      <c r="I12" s="47"/>
      <c r="J12" s="44"/>
      <c r="K12" s="44"/>
      <c r="P12" s="163"/>
      <c r="Q12" s="164"/>
      <c r="R12" s="164"/>
      <c r="S12" s="164"/>
      <c r="T12" s="112"/>
      <c r="U12" s="112"/>
      <c r="V12" s="113"/>
    </row>
    <row r="13" spans="1:22" ht="15" customHeight="1" x14ac:dyDescent="0.25">
      <c r="A13" s="140" t="s">
        <v>139</v>
      </c>
      <c r="B13" s="140"/>
      <c r="C13" s="140"/>
      <c r="D13" s="48">
        <f>J83+L83</f>
        <v>0</v>
      </c>
      <c r="E13" s="31"/>
      <c r="F13" s="140" t="s">
        <v>85</v>
      </c>
      <c r="G13" s="140"/>
      <c r="H13" s="140"/>
      <c r="I13" s="140"/>
      <c r="J13" s="48">
        <f>K83+M83</f>
        <v>0</v>
      </c>
      <c r="K13" s="44"/>
      <c r="P13" s="163"/>
      <c r="Q13" s="164"/>
      <c r="R13" s="164"/>
      <c r="S13" s="164"/>
      <c r="T13" s="112"/>
      <c r="U13" s="112"/>
      <c r="V13" s="113"/>
    </row>
    <row r="14" spans="1:22" ht="15" customHeight="1" x14ac:dyDescent="0.25">
      <c r="A14" s="140" t="s">
        <v>148</v>
      </c>
      <c r="B14" s="140"/>
      <c r="C14" s="140"/>
      <c r="D14" s="48">
        <f>D11-D12</f>
        <v>0</v>
      </c>
      <c r="F14" s="4"/>
      <c r="G14" s="4"/>
      <c r="P14" s="163"/>
      <c r="Q14" s="164"/>
      <c r="R14" s="164"/>
      <c r="S14" s="164"/>
      <c r="T14" s="112"/>
      <c r="U14" s="112"/>
      <c r="V14" s="113"/>
    </row>
    <row r="15" spans="1:22" ht="15" customHeight="1" x14ac:dyDescent="0.25">
      <c r="A15" s="49" t="s">
        <v>89</v>
      </c>
      <c r="F15" s="4"/>
      <c r="G15" s="4"/>
      <c r="P15" s="111"/>
      <c r="Q15" s="112"/>
      <c r="R15" s="112"/>
      <c r="S15" s="112"/>
      <c r="T15" s="112"/>
      <c r="U15" s="112"/>
      <c r="V15" s="113"/>
    </row>
    <row r="16" spans="1:22" ht="15" customHeight="1" x14ac:dyDescent="0.25">
      <c r="A16" s="52" t="s">
        <v>88</v>
      </c>
      <c r="B16" s="53"/>
      <c r="C16" s="53"/>
      <c r="D16" s="53"/>
      <c r="E16" s="54"/>
      <c r="F16" s="55"/>
      <c r="G16" s="55"/>
      <c r="H16" s="54"/>
      <c r="I16" s="54"/>
      <c r="J16" s="54"/>
      <c r="K16" s="54"/>
      <c r="L16" s="54"/>
      <c r="M16" s="54"/>
      <c r="N16" s="54"/>
      <c r="P16" s="111"/>
      <c r="Q16" s="112"/>
      <c r="R16" s="112"/>
      <c r="S16" s="112"/>
      <c r="T16" s="112"/>
      <c r="U16" s="112"/>
      <c r="V16" s="113"/>
    </row>
    <row r="17" spans="1:22" ht="15" customHeight="1" x14ac:dyDescent="0.25">
      <c r="A17" s="168" t="s">
        <v>120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P17" s="111"/>
      <c r="Q17" s="112"/>
      <c r="R17" s="112"/>
      <c r="S17" s="112"/>
      <c r="T17" s="112"/>
      <c r="U17" s="112"/>
      <c r="V17" s="113"/>
    </row>
    <row r="18" spans="1:22" ht="15" customHeight="1" x14ac:dyDescent="0.25">
      <c r="F18" s="5"/>
      <c r="G18" s="5"/>
      <c r="P18" s="111"/>
      <c r="Q18" s="112"/>
      <c r="R18" s="112"/>
      <c r="S18" s="112"/>
      <c r="T18" s="112"/>
      <c r="U18" s="112"/>
      <c r="V18" s="113"/>
    </row>
    <row r="19" spans="1:22" ht="47.25" customHeight="1" x14ac:dyDescent="0.25">
      <c r="A19" s="169" t="s">
        <v>150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P19" s="111"/>
      <c r="Q19" s="112"/>
      <c r="R19" s="112"/>
      <c r="S19" s="112"/>
      <c r="T19" s="112"/>
      <c r="U19" s="112"/>
      <c r="V19" s="113"/>
    </row>
    <row r="20" spans="1:22" ht="22.5" customHeight="1" x14ac:dyDescent="0.25">
      <c r="A20" s="143" t="s">
        <v>14</v>
      </c>
      <c r="B20" s="143" t="s">
        <v>15</v>
      </c>
      <c r="C20" s="143" t="s">
        <v>16</v>
      </c>
      <c r="D20" s="143" t="s">
        <v>17</v>
      </c>
      <c r="E20" s="143" t="s">
        <v>127</v>
      </c>
      <c r="F20" s="143" t="s">
        <v>126</v>
      </c>
      <c r="G20" s="73"/>
      <c r="H20" s="166" t="s">
        <v>58</v>
      </c>
      <c r="I20" s="143" t="s">
        <v>18</v>
      </c>
      <c r="J20" s="131" t="s">
        <v>135</v>
      </c>
      <c r="K20" s="132"/>
      <c r="L20" s="131" t="s">
        <v>136</v>
      </c>
      <c r="M20" s="132"/>
      <c r="N20" s="147" t="s">
        <v>125</v>
      </c>
      <c r="P20" s="114"/>
      <c r="Q20" s="115"/>
      <c r="R20" s="115"/>
      <c r="S20" s="115"/>
      <c r="T20" s="115"/>
      <c r="U20" s="115"/>
      <c r="V20" s="116"/>
    </row>
    <row r="21" spans="1:22" ht="81.75" customHeight="1" x14ac:dyDescent="0.25">
      <c r="A21" s="143"/>
      <c r="B21" s="143"/>
      <c r="C21" s="143"/>
      <c r="D21" s="143"/>
      <c r="E21" s="143"/>
      <c r="F21" s="143"/>
      <c r="G21" s="80" t="s">
        <v>134</v>
      </c>
      <c r="H21" s="167"/>
      <c r="I21" s="143"/>
      <c r="J21" s="56" t="s">
        <v>65</v>
      </c>
      <c r="K21" s="56" t="s">
        <v>64</v>
      </c>
      <c r="L21" s="56" t="s">
        <v>65</v>
      </c>
      <c r="M21" s="56" t="s">
        <v>64</v>
      </c>
      <c r="N21" s="148"/>
      <c r="O21" s="69"/>
      <c r="P21" s="42"/>
      <c r="Q21" s="42"/>
      <c r="R21" s="42"/>
      <c r="S21" s="42"/>
      <c r="T21" s="42"/>
      <c r="U21" s="42"/>
      <c r="V21" s="42"/>
    </row>
    <row r="22" spans="1:22" ht="15" customHeight="1" x14ac:dyDescent="0.35">
      <c r="A22" s="16" t="s">
        <v>20</v>
      </c>
      <c r="B22" s="16" t="s">
        <v>21</v>
      </c>
      <c r="C22" s="16" t="s">
        <v>22</v>
      </c>
      <c r="D22" s="16" t="s">
        <v>23</v>
      </c>
      <c r="E22" s="16" t="s">
        <v>24</v>
      </c>
      <c r="F22" s="16" t="s">
        <v>25</v>
      </c>
      <c r="G22" s="16" t="s">
        <v>147</v>
      </c>
      <c r="H22" s="16" t="s">
        <v>26</v>
      </c>
      <c r="I22" s="16" t="s">
        <v>27</v>
      </c>
      <c r="J22" s="16" t="s">
        <v>28</v>
      </c>
      <c r="K22" s="16" t="s">
        <v>29</v>
      </c>
      <c r="L22" s="16" t="s">
        <v>83</v>
      </c>
      <c r="M22" s="16" t="s">
        <v>84</v>
      </c>
      <c r="N22" s="16" t="s">
        <v>129</v>
      </c>
      <c r="O22" s="70"/>
      <c r="Q22" s="165" t="s">
        <v>76</v>
      </c>
      <c r="R22" s="165"/>
      <c r="S22" s="165"/>
      <c r="T22" s="165"/>
    </row>
    <row r="23" spans="1:22" ht="19.5" customHeight="1" x14ac:dyDescent="0.25">
      <c r="A23" s="13" t="s">
        <v>1</v>
      </c>
      <c r="B23" s="41"/>
      <c r="C23" s="3"/>
      <c r="D23" s="3"/>
      <c r="E23" s="15"/>
      <c r="F23" s="14"/>
      <c r="G23" s="14"/>
      <c r="H23" s="15"/>
      <c r="I23" s="18">
        <f>SUM(J23:M23)</f>
        <v>0</v>
      </c>
      <c r="J23" s="15"/>
      <c r="K23" s="15"/>
      <c r="L23" s="15"/>
      <c r="M23" s="15"/>
      <c r="N23" s="2"/>
      <c r="Q23" s="1" t="s">
        <v>130</v>
      </c>
      <c r="R23" s="50" t="s">
        <v>1</v>
      </c>
      <c r="S23" s="119" t="s">
        <v>151</v>
      </c>
      <c r="U23" s="118"/>
      <c r="V23" s="117"/>
    </row>
    <row r="24" spans="1:22" ht="19.5" customHeight="1" x14ac:dyDescent="0.25">
      <c r="A24" s="13" t="s">
        <v>4</v>
      </c>
      <c r="B24" s="41"/>
      <c r="C24" s="3"/>
      <c r="D24" s="3"/>
      <c r="E24" s="15"/>
      <c r="F24" s="14"/>
      <c r="G24" s="14"/>
      <c r="H24" s="15"/>
      <c r="I24" s="18">
        <f t="shared" ref="I24:I82" si="0">SUM(J24:M24)</f>
        <v>0</v>
      </c>
      <c r="J24" s="15"/>
      <c r="K24" s="15"/>
      <c r="L24" s="15"/>
      <c r="M24" s="15"/>
      <c r="N24" s="2"/>
      <c r="Q24" s="1" t="s">
        <v>131</v>
      </c>
      <c r="R24" s="50" t="s">
        <v>4</v>
      </c>
      <c r="S24" s="119" t="s">
        <v>77</v>
      </c>
      <c r="U24" s="118"/>
      <c r="V24" s="117"/>
    </row>
    <row r="25" spans="1:22" ht="19.5" customHeight="1" x14ac:dyDescent="0.25">
      <c r="A25" s="13" t="s">
        <v>5</v>
      </c>
      <c r="B25" s="41"/>
      <c r="C25" s="3"/>
      <c r="D25" s="3"/>
      <c r="E25" s="15"/>
      <c r="F25" s="14"/>
      <c r="G25" s="14"/>
      <c r="H25" s="15"/>
      <c r="I25" s="18">
        <f t="shared" si="0"/>
        <v>0</v>
      </c>
      <c r="J25" s="15"/>
      <c r="K25" s="15"/>
      <c r="L25" s="15"/>
      <c r="M25" s="15"/>
      <c r="N25" s="2"/>
      <c r="Q25" s="1" t="s">
        <v>132</v>
      </c>
      <c r="R25" s="50" t="s">
        <v>5</v>
      </c>
      <c r="S25" s="119" t="s">
        <v>78</v>
      </c>
      <c r="U25" s="118"/>
      <c r="V25" s="117"/>
    </row>
    <row r="26" spans="1:22" ht="19.5" customHeight="1" x14ac:dyDescent="0.25">
      <c r="A26" s="13" t="s">
        <v>2</v>
      </c>
      <c r="B26" s="41"/>
      <c r="C26" s="3"/>
      <c r="D26" s="3"/>
      <c r="E26" s="15"/>
      <c r="F26" s="14"/>
      <c r="G26" s="14"/>
      <c r="H26" s="15"/>
      <c r="I26" s="18">
        <f t="shared" si="0"/>
        <v>0</v>
      </c>
      <c r="J26" s="15"/>
      <c r="K26" s="15"/>
      <c r="L26" s="15"/>
      <c r="M26" s="15"/>
      <c r="N26" s="2"/>
      <c r="Q26" s="72" t="s">
        <v>133</v>
      </c>
      <c r="R26" s="50" t="s">
        <v>2</v>
      </c>
      <c r="S26" s="119" t="s">
        <v>79</v>
      </c>
      <c r="U26" s="118"/>
      <c r="V26" s="117"/>
    </row>
    <row r="27" spans="1:22" ht="19.5" customHeight="1" x14ac:dyDescent="0.25">
      <c r="A27" s="13" t="s">
        <v>3</v>
      </c>
      <c r="B27" s="41"/>
      <c r="C27" s="3"/>
      <c r="D27" s="3"/>
      <c r="E27" s="15"/>
      <c r="F27" s="14"/>
      <c r="G27" s="14"/>
      <c r="H27" s="15"/>
      <c r="I27" s="18">
        <f t="shared" si="0"/>
        <v>0</v>
      </c>
      <c r="J27" s="15"/>
      <c r="K27" s="15"/>
      <c r="L27" s="15"/>
      <c r="M27" s="15"/>
      <c r="N27" s="2"/>
      <c r="R27" s="50" t="s">
        <v>3</v>
      </c>
      <c r="S27" s="119" t="s">
        <v>80</v>
      </c>
      <c r="U27" s="118"/>
      <c r="V27" s="117"/>
    </row>
    <row r="28" spans="1:22" ht="19.5" customHeight="1" x14ac:dyDescent="0.25">
      <c r="A28" s="13" t="s">
        <v>6</v>
      </c>
      <c r="B28" s="41"/>
      <c r="C28" s="3"/>
      <c r="D28" s="3"/>
      <c r="E28" s="15"/>
      <c r="F28" s="14"/>
      <c r="G28" s="14"/>
      <c r="H28" s="15"/>
      <c r="I28" s="18">
        <f t="shared" si="0"/>
        <v>0</v>
      </c>
      <c r="J28" s="15"/>
      <c r="K28" s="15"/>
      <c r="L28" s="15"/>
      <c r="M28" s="15"/>
      <c r="N28" s="2"/>
      <c r="R28" s="50" t="s">
        <v>6</v>
      </c>
      <c r="S28" s="119" t="s">
        <v>81</v>
      </c>
      <c r="U28" s="118"/>
      <c r="V28" s="117"/>
    </row>
    <row r="29" spans="1:22" ht="19.5" customHeight="1" x14ac:dyDescent="0.25">
      <c r="A29" s="13" t="s">
        <v>7</v>
      </c>
      <c r="B29" s="41"/>
      <c r="C29" s="3"/>
      <c r="D29" s="3"/>
      <c r="E29" s="15"/>
      <c r="F29" s="14"/>
      <c r="G29" s="14"/>
      <c r="H29" s="15"/>
      <c r="I29" s="18">
        <f t="shared" si="0"/>
        <v>0</v>
      </c>
      <c r="J29" s="15"/>
      <c r="K29" s="15"/>
      <c r="L29" s="15"/>
      <c r="M29" s="15"/>
      <c r="N29" s="2"/>
      <c r="R29" s="51" t="s">
        <v>7</v>
      </c>
      <c r="S29" s="119" t="s">
        <v>152</v>
      </c>
      <c r="U29" s="118"/>
      <c r="V29" s="117"/>
    </row>
    <row r="30" spans="1:22" ht="19.5" customHeight="1" x14ac:dyDescent="0.25">
      <c r="A30" s="13" t="s">
        <v>8</v>
      </c>
      <c r="B30" s="41"/>
      <c r="C30" s="3"/>
      <c r="D30" s="3"/>
      <c r="E30" s="15"/>
      <c r="F30" s="14"/>
      <c r="G30" s="14"/>
      <c r="H30" s="15"/>
      <c r="I30" s="18">
        <f t="shared" si="0"/>
        <v>0</v>
      </c>
      <c r="J30" s="15"/>
      <c r="K30" s="15"/>
      <c r="L30" s="15"/>
      <c r="M30" s="15"/>
      <c r="N30" s="2"/>
      <c r="R30" s="50" t="s">
        <v>8</v>
      </c>
      <c r="S30" s="119" t="s">
        <v>153</v>
      </c>
      <c r="U30" s="118"/>
      <c r="V30" s="117"/>
    </row>
    <row r="31" spans="1:22" ht="19.5" customHeight="1" x14ac:dyDescent="0.25">
      <c r="A31" s="13" t="s">
        <v>9</v>
      </c>
      <c r="B31" s="41"/>
      <c r="C31" s="3"/>
      <c r="D31" s="3"/>
      <c r="E31" s="15"/>
      <c r="F31" s="14"/>
      <c r="G31" s="14"/>
      <c r="H31" s="15"/>
      <c r="I31" s="18">
        <f t="shared" si="0"/>
        <v>0</v>
      </c>
      <c r="J31" s="15"/>
      <c r="K31" s="15"/>
      <c r="L31" s="15"/>
      <c r="M31" s="15"/>
      <c r="N31" s="2"/>
      <c r="R31" s="50"/>
      <c r="S31" s="110"/>
    </row>
    <row r="32" spans="1:22" ht="19.5" customHeight="1" x14ac:dyDescent="0.25">
      <c r="A32" s="13" t="s">
        <v>10</v>
      </c>
      <c r="B32" s="41"/>
      <c r="C32" s="3"/>
      <c r="D32" s="3"/>
      <c r="E32" s="15"/>
      <c r="F32" s="14"/>
      <c r="G32" s="14"/>
      <c r="H32" s="15"/>
      <c r="I32" s="18">
        <f t="shared" si="0"/>
        <v>0</v>
      </c>
      <c r="J32" s="15"/>
      <c r="K32" s="15"/>
      <c r="L32" s="15"/>
      <c r="M32" s="15"/>
      <c r="N32" s="2"/>
      <c r="R32" s="50"/>
      <c r="S32" s="76"/>
    </row>
    <row r="33" spans="1:22" ht="15" customHeight="1" x14ac:dyDescent="0.25">
      <c r="A33" s="13" t="s">
        <v>11</v>
      </c>
      <c r="B33" s="41"/>
      <c r="C33" s="3"/>
      <c r="D33" s="3"/>
      <c r="E33" s="15"/>
      <c r="F33" s="14"/>
      <c r="G33" s="14"/>
      <c r="H33" s="15"/>
      <c r="I33" s="18">
        <f t="shared" si="0"/>
        <v>0</v>
      </c>
      <c r="J33" s="15"/>
      <c r="K33" s="15"/>
      <c r="L33" s="15"/>
      <c r="M33" s="15"/>
      <c r="N33" s="2"/>
      <c r="R33" s="50"/>
      <c r="S33" s="77"/>
    </row>
    <row r="34" spans="1:22" ht="15" customHeight="1" x14ac:dyDescent="0.25">
      <c r="A34" s="13" t="s">
        <v>12</v>
      </c>
      <c r="B34" s="41"/>
      <c r="C34" s="3"/>
      <c r="D34" s="3"/>
      <c r="E34" s="15"/>
      <c r="F34" s="14"/>
      <c r="G34" s="14"/>
      <c r="H34" s="15"/>
      <c r="I34" s="18">
        <f t="shared" si="0"/>
        <v>0</v>
      </c>
      <c r="J34" s="15"/>
      <c r="K34" s="15"/>
      <c r="L34" s="15"/>
      <c r="M34" s="15"/>
      <c r="N34" s="2"/>
    </row>
    <row r="35" spans="1:22" ht="15" customHeight="1" x14ac:dyDescent="0.25">
      <c r="A35" s="13" t="s">
        <v>30</v>
      </c>
      <c r="B35" s="41"/>
      <c r="C35" s="3"/>
      <c r="D35" s="3"/>
      <c r="E35" s="15"/>
      <c r="F35" s="14"/>
      <c r="G35" s="14"/>
      <c r="H35" s="15"/>
      <c r="I35" s="18">
        <f t="shared" si="0"/>
        <v>0</v>
      </c>
      <c r="J35" s="15"/>
      <c r="K35" s="15"/>
      <c r="L35" s="15"/>
      <c r="M35" s="15"/>
      <c r="N35" s="2"/>
    </row>
    <row r="36" spans="1:22" ht="15" customHeight="1" x14ac:dyDescent="0.25">
      <c r="A36" s="13" t="s">
        <v>31</v>
      </c>
      <c r="B36" s="41"/>
      <c r="C36" s="3"/>
      <c r="D36" s="3"/>
      <c r="E36" s="15"/>
      <c r="F36" s="14"/>
      <c r="G36" s="14"/>
      <c r="H36" s="15"/>
      <c r="I36" s="18">
        <f t="shared" si="0"/>
        <v>0</v>
      </c>
      <c r="J36" s="15"/>
      <c r="K36" s="15"/>
      <c r="L36" s="15"/>
      <c r="M36" s="15"/>
      <c r="N36" s="2"/>
      <c r="P36" s="152" t="s">
        <v>123</v>
      </c>
      <c r="Q36" s="153"/>
      <c r="R36" s="153"/>
      <c r="S36" s="153"/>
      <c r="T36" s="153"/>
      <c r="U36" s="153"/>
      <c r="V36" s="154"/>
    </row>
    <row r="37" spans="1:22" ht="15" customHeight="1" x14ac:dyDescent="0.25">
      <c r="A37" s="13" t="s">
        <v>32</v>
      </c>
      <c r="B37" s="41"/>
      <c r="C37" s="3"/>
      <c r="D37" s="3"/>
      <c r="E37" s="15"/>
      <c r="F37" s="14"/>
      <c r="G37" s="14"/>
      <c r="H37" s="15"/>
      <c r="I37" s="18">
        <f t="shared" si="0"/>
        <v>0</v>
      </c>
      <c r="J37" s="15"/>
      <c r="K37" s="15"/>
      <c r="L37" s="15"/>
      <c r="M37" s="15"/>
      <c r="N37" s="2"/>
      <c r="P37" s="155"/>
      <c r="Q37" s="156"/>
      <c r="R37" s="156"/>
      <c r="S37" s="156"/>
      <c r="T37" s="156"/>
      <c r="U37" s="156"/>
      <c r="V37" s="157"/>
    </row>
    <row r="38" spans="1:22" ht="15" customHeight="1" x14ac:dyDescent="0.25">
      <c r="A38" s="13" t="s">
        <v>33</v>
      </c>
      <c r="B38" s="41"/>
      <c r="C38" s="3"/>
      <c r="D38" s="3"/>
      <c r="E38" s="15"/>
      <c r="F38" s="14"/>
      <c r="G38" s="14"/>
      <c r="H38" s="15"/>
      <c r="I38" s="18">
        <f t="shared" si="0"/>
        <v>0</v>
      </c>
      <c r="J38" s="15"/>
      <c r="K38" s="15"/>
      <c r="L38" s="15"/>
      <c r="M38" s="15"/>
      <c r="N38" s="2"/>
      <c r="P38" s="155"/>
      <c r="Q38" s="156"/>
      <c r="R38" s="156"/>
      <c r="S38" s="156"/>
      <c r="T38" s="156"/>
      <c r="U38" s="156"/>
      <c r="V38" s="157"/>
    </row>
    <row r="39" spans="1:22" ht="15" customHeight="1" x14ac:dyDescent="0.25">
      <c r="A39" s="13" t="s">
        <v>34</v>
      </c>
      <c r="B39" s="41"/>
      <c r="C39" s="3"/>
      <c r="D39" s="3"/>
      <c r="E39" s="15"/>
      <c r="F39" s="14"/>
      <c r="G39" s="14"/>
      <c r="H39" s="15"/>
      <c r="I39" s="18">
        <f t="shared" si="0"/>
        <v>0</v>
      </c>
      <c r="J39" s="15"/>
      <c r="K39" s="15"/>
      <c r="L39" s="15"/>
      <c r="M39" s="15"/>
      <c r="N39" s="2"/>
      <c r="P39" s="155"/>
      <c r="Q39" s="156"/>
      <c r="R39" s="156"/>
      <c r="S39" s="156"/>
      <c r="T39" s="156"/>
      <c r="U39" s="156"/>
      <c r="V39" s="157"/>
    </row>
    <row r="40" spans="1:22" ht="15" customHeight="1" x14ac:dyDescent="0.25">
      <c r="A40" s="13" t="s">
        <v>35</v>
      </c>
      <c r="B40" s="41"/>
      <c r="C40" s="3"/>
      <c r="D40" s="3"/>
      <c r="E40" s="15"/>
      <c r="F40" s="14"/>
      <c r="G40" s="14"/>
      <c r="H40" s="15"/>
      <c r="I40" s="18">
        <f t="shared" si="0"/>
        <v>0</v>
      </c>
      <c r="J40" s="15"/>
      <c r="K40" s="15"/>
      <c r="L40" s="15"/>
      <c r="M40" s="15"/>
      <c r="N40" s="2"/>
      <c r="P40" s="155"/>
      <c r="Q40" s="156"/>
      <c r="R40" s="156"/>
      <c r="S40" s="156"/>
      <c r="T40" s="156"/>
      <c r="U40" s="156"/>
      <c r="V40" s="157"/>
    </row>
    <row r="41" spans="1:22" ht="18.75" customHeight="1" x14ac:dyDescent="0.25">
      <c r="A41" s="13" t="s">
        <v>47</v>
      </c>
      <c r="B41" s="41"/>
      <c r="C41" s="3"/>
      <c r="D41" s="3"/>
      <c r="E41" s="15"/>
      <c r="F41" s="14"/>
      <c r="G41" s="14"/>
      <c r="H41" s="15"/>
      <c r="I41" s="18">
        <f t="shared" si="0"/>
        <v>0</v>
      </c>
      <c r="J41" s="15"/>
      <c r="K41" s="15"/>
      <c r="L41" s="15"/>
      <c r="M41" s="15"/>
      <c r="N41" s="2"/>
      <c r="P41" s="155"/>
      <c r="Q41" s="156"/>
      <c r="R41" s="156"/>
      <c r="S41" s="156"/>
      <c r="T41" s="156"/>
      <c r="U41" s="156"/>
      <c r="V41" s="157"/>
    </row>
    <row r="42" spans="1:22" ht="18.75" customHeight="1" x14ac:dyDescent="0.25">
      <c r="A42" s="13" t="s">
        <v>48</v>
      </c>
      <c r="B42" s="41"/>
      <c r="C42" s="3"/>
      <c r="D42" s="3"/>
      <c r="E42" s="15"/>
      <c r="F42" s="14"/>
      <c r="G42" s="14"/>
      <c r="H42" s="15"/>
      <c r="I42" s="18">
        <f t="shared" si="0"/>
        <v>0</v>
      </c>
      <c r="J42" s="15"/>
      <c r="K42" s="15"/>
      <c r="L42" s="15"/>
      <c r="M42" s="15"/>
      <c r="N42" s="2"/>
      <c r="P42" s="155"/>
      <c r="Q42" s="156"/>
      <c r="R42" s="156"/>
      <c r="S42" s="156"/>
      <c r="T42" s="156"/>
      <c r="U42" s="156"/>
      <c r="V42" s="157"/>
    </row>
    <row r="43" spans="1:22" ht="18.75" customHeight="1" x14ac:dyDescent="0.25">
      <c r="A43" s="13" t="s">
        <v>52</v>
      </c>
      <c r="B43" s="41"/>
      <c r="C43" s="3"/>
      <c r="D43" s="3"/>
      <c r="E43" s="15"/>
      <c r="F43" s="14"/>
      <c r="G43" s="14"/>
      <c r="H43" s="15"/>
      <c r="I43" s="18">
        <f t="shared" si="0"/>
        <v>0</v>
      </c>
      <c r="J43" s="15"/>
      <c r="K43" s="15"/>
      <c r="L43" s="15"/>
      <c r="M43" s="15"/>
      <c r="N43" s="2"/>
      <c r="P43" s="158"/>
      <c r="Q43" s="159"/>
      <c r="R43" s="159"/>
      <c r="S43" s="159"/>
      <c r="T43" s="159"/>
      <c r="U43" s="159"/>
      <c r="V43" s="160"/>
    </row>
    <row r="44" spans="1:22" x14ac:dyDescent="0.25">
      <c r="A44" s="13" t="s">
        <v>53</v>
      </c>
      <c r="B44" s="41"/>
      <c r="C44" s="3"/>
      <c r="D44" s="3"/>
      <c r="E44" s="15"/>
      <c r="F44" s="14"/>
      <c r="G44" s="14"/>
      <c r="H44" s="15"/>
      <c r="I44" s="18">
        <f t="shared" si="0"/>
        <v>0</v>
      </c>
      <c r="J44" s="15"/>
      <c r="K44" s="15"/>
      <c r="L44" s="15"/>
      <c r="M44" s="15"/>
      <c r="N44" s="2"/>
    </row>
    <row r="45" spans="1:22" x14ac:dyDescent="0.25">
      <c r="A45" s="13" t="s">
        <v>54</v>
      </c>
      <c r="B45" s="41"/>
      <c r="C45" s="3"/>
      <c r="D45" s="3"/>
      <c r="E45" s="15"/>
      <c r="F45" s="14"/>
      <c r="G45" s="14"/>
      <c r="H45" s="15"/>
      <c r="I45" s="18">
        <f t="shared" si="0"/>
        <v>0</v>
      </c>
      <c r="J45" s="15"/>
      <c r="K45" s="15"/>
      <c r="L45" s="15"/>
      <c r="M45" s="15"/>
      <c r="N45" s="2"/>
    </row>
    <row r="46" spans="1:22" x14ac:dyDescent="0.25">
      <c r="A46" s="13" t="s">
        <v>55</v>
      </c>
      <c r="B46" s="41"/>
      <c r="C46" s="3"/>
      <c r="D46" s="3"/>
      <c r="E46" s="15"/>
      <c r="F46" s="14"/>
      <c r="G46" s="14"/>
      <c r="H46" s="15"/>
      <c r="I46" s="18">
        <f t="shared" si="0"/>
        <v>0</v>
      </c>
      <c r="J46" s="15"/>
      <c r="K46" s="15"/>
      <c r="L46" s="15"/>
      <c r="M46" s="15"/>
      <c r="N46" s="2"/>
    </row>
    <row r="47" spans="1:22" x14ac:dyDescent="0.25">
      <c r="A47" s="13" t="s">
        <v>56</v>
      </c>
      <c r="B47" s="41"/>
      <c r="C47" s="3"/>
      <c r="D47" s="3"/>
      <c r="E47" s="15"/>
      <c r="F47" s="14"/>
      <c r="G47" s="14"/>
      <c r="H47" s="15"/>
      <c r="I47" s="18">
        <f t="shared" si="0"/>
        <v>0</v>
      </c>
      <c r="J47" s="15"/>
      <c r="K47" s="15"/>
      <c r="L47" s="15"/>
      <c r="M47" s="15"/>
      <c r="N47" s="2"/>
    </row>
    <row r="48" spans="1:22" x14ac:dyDescent="0.25">
      <c r="A48" s="13" t="s">
        <v>57</v>
      </c>
      <c r="B48" s="41"/>
      <c r="C48" s="3"/>
      <c r="D48" s="3"/>
      <c r="E48" s="15"/>
      <c r="F48" s="14"/>
      <c r="G48" s="14"/>
      <c r="H48" s="15"/>
      <c r="I48" s="18">
        <f t="shared" si="0"/>
        <v>0</v>
      </c>
      <c r="J48" s="15"/>
      <c r="K48" s="15"/>
      <c r="L48" s="15"/>
      <c r="M48" s="15"/>
      <c r="N48" s="2"/>
    </row>
    <row r="49" spans="1:14" x14ac:dyDescent="0.25">
      <c r="A49" s="13" t="s">
        <v>72</v>
      </c>
      <c r="B49" s="41"/>
      <c r="C49" s="3"/>
      <c r="D49" s="3"/>
      <c r="E49" s="15"/>
      <c r="F49" s="14"/>
      <c r="G49" s="14"/>
      <c r="H49" s="15"/>
      <c r="I49" s="18">
        <f t="shared" si="0"/>
        <v>0</v>
      </c>
      <c r="J49" s="15"/>
      <c r="K49" s="15"/>
      <c r="L49" s="15"/>
      <c r="M49" s="15"/>
      <c r="N49" s="2"/>
    </row>
    <row r="50" spans="1:14" x14ac:dyDescent="0.25">
      <c r="A50" s="13" t="s">
        <v>73</v>
      </c>
      <c r="B50" s="41"/>
      <c r="C50" s="3"/>
      <c r="D50" s="3"/>
      <c r="E50" s="15"/>
      <c r="F50" s="14"/>
      <c r="G50" s="14"/>
      <c r="H50" s="15"/>
      <c r="I50" s="18">
        <f t="shared" si="0"/>
        <v>0</v>
      </c>
      <c r="J50" s="15"/>
      <c r="K50" s="15"/>
      <c r="L50" s="15"/>
      <c r="M50" s="15"/>
      <c r="N50" s="2"/>
    </row>
    <row r="51" spans="1:14" x14ac:dyDescent="0.25">
      <c r="A51" s="13" t="s">
        <v>74</v>
      </c>
      <c r="B51" s="41"/>
      <c r="C51" s="3"/>
      <c r="D51" s="3"/>
      <c r="E51" s="15"/>
      <c r="F51" s="14"/>
      <c r="G51" s="14"/>
      <c r="H51" s="15"/>
      <c r="I51" s="18">
        <f t="shared" si="0"/>
        <v>0</v>
      </c>
      <c r="J51" s="15"/>
      <c r="K51" s="15"/>
      <c r="L51" s="15"/>
      <c r="M51" s="15"/>
      <c r="N51" s="2"/>
    </row>
    <row r="52" spans="1:14" x14ac:dyDescent="0.25">
      <c r="A52" s="13" t="s">
        <v>75</v>
      </c>
      <c r="B52" s="41"/>
      <c r="C52" s="3"/>
      <c r="D52" s="3"/>
      <c r="E52" s="15"/>
      <c r="F52" s="14"/>
      <c r="G52" s="14"/>
      <c r="H52" s="15"/>
      <c r="I52" s="18">
        <f t="shared" si="0"/>
        <v>0</v>
      </c>
      <c r="J52" s="15"/>
      <c r="K52" s="15"/>
      <c r="L52" s="15"/>
      <c r="M52" s="15"/>
      <c r="N52" s="2"/>
    </row>
    <row r="53" spans="1:14" x14ac:dyDescent="0.25">
      <c r="A53" s="13" t="s">
        <v>90</v>
      </c>
      <c r="B53" s="41"/>
      <c r="C53" s="3"/>
      <c r="D53" s="3"/>
      <c r="E53" s="15"/>
      <c r="F53" s="14"/>
      <c r="G53" s="14"/>
      <c r="H53" s="15"/>
      <c r="I53" s="18">
        <f t="shared" si="0"/>
        <v>0</v>
      </c>
      <c r="J53" s="15"/>
      <c r="K53" s="15"/>
      <c r="L53" s="15"/>
      <c r="M53" s="15"/>
      <c r="N53" s="2"/>
    </row>
    <row r="54" spans="1:14" x14ac:dyDescent="0.25">
      <c r="A54" s="13" t="s">
        <v>91</v>
      </c>
      <c r="B54" s="41"/>
      <c r="C54" s="3"/>
      <c r="D54" s="3"/>
      <c r="E54" s="15"/>
      <c r="F54" s="14"/>
      <c r="G54" s="14"/>
      <c r="H54" s="15"/>
      <c r="I54" s="18">
        <f t="shared" si="0"/>
        <v>0</v>
      </c>
      <c r="J54" s="15"/>
      <c r="K54" s="15"/>
      <c r="L54" s="15"/>
      <c r="M54" s="15"/>
      <c r="N54" s="2"/>
    </row>
    <row r="55" spans="1:14" x14ac:dyDescent="0.25">
      <c r="A55" s="13" t="s">
        <v>92</v>
      </c>
      <c r="B55" s="41"/>
      <c r="C55" s="3"/>
      <c r="D55" s="3"/>
      <c r="E55" s="15"/>
      <c r="F55" s="14"/>
      <c r="G55" s="14"/>
      <c r="H55" s="15"/>
      <c r="I55" s="18">
        <f t="shared" si="0"/>
        <v>0</v>
      </c>
      <c r="J55" s="15"/>
      <c r="K55" s="15"/>
      <c r="L55" s="15"/>
      <c r="M55" s="15"/>
      <c r="N55" s="2"/>
    </row>
    <row r="56" spans="1:14" x14ac:dyDescent="0.25">
      <c r="A56" s="13" t="s">
        <v>93</v>
      </c>
      <c r="B56" s="41"/>
      <c r="C56" s="3"/>
      <c r="D56" s="3"/>
      <c r="E56" s="15"/>
      <c r="F56" s="14"/>
      <c r="G56" s="14"/>
      <c r="H56" s="15"/>
      <c r="I56" s="18">
        <f t="shared" si="0"/>
        <v>0</v>
      </c>
      <c r="J56" s="15"/>
      <c r="K56" s="15"/>
      <c r="L56" s="15"/>
      <c r="M56" s="15"/>
      <c r="N56" s="2"/>
    </row>
    <row r="57" spans="1:14" x14ac:dyDescent="0.25">
      <c r="A57" s="13" t="s">
        <v>94</v>
      </c>
      <c r="B57" s="41"/>
      <c r="C57" s="3"/>
      <c r="D57" s="3"/>
      <c r="E57" s="15"/>
      <c r="F57" s="14"/>
      <c r="G57" s="14"/>
      <c r="H57" s="15"/>
      <c r="I57" s="18">
        <f t="shared" si="0"/>
        <v>0</v>
      </c>
      <c r="J57" s="15"/>
      <c r="K57" s="15"/>
      <c r="L57" s="15"/>
      <c r="M57" s="15"/>
      <c r="N57" s="2"/>
    </row>
    <row r="58" spans="1:14" x14ac:dyDescent="0.25">
      <c r="A58" s="13" t="s">
        <v>95</v>
      </c>
      <c r="B58" s="41"/>
      <c r="C58" s="3"/>
      <c r="D58" s="3"/>
      <c r="E58" s="15"/>
      <c r="F58" s="14"/>
      <c r="G58" s="14"/>
      <c r="H58" s="15"/>
      <c r="I58" s="18">
        <f t="shared" si="0"/>
        <v>0</v>
      </c>
      <c r="J58" s="15"/>
      <c r="K58" s="15"/>
      <c r="L58" s="15"/>
      <c r="M58" s="15"/>
      <c r="N58" s="2"/>
    </row>
    <row r="59" spans="1:14" x14ac:dyDescent="0.25">
      <c r="A59" s="13" t="s">
        <v>96</v>
      </c>
      <c r="B59" s="41"/>
      <c r="C59" s="3"/>
      <c r="D59" s="3"/>
      <c r="E59" s="15"/>
      <c r="F59" s="14"/>
      <c r="G59" s="14"/>
      <c r="H59" s="15"/>
      <c r="I59" s="18">
        <f t="shared" si="0"/>
        <v>0</v>
      </c>
      <c r="J59" s="15"/>
      <c r="K59" s="15"/>
      <c r="L59" s="15"/>
      <c r="M59" s="15"/>
      <c r="N59" s="2"/>
    </row>
    <row r="60" spans="1:14" x14ac:dyDescent="0.25">
      <c r="A60" s="13" t="s">
        <v>97</v>
      </c>
      <c r="B60" s="41"/>
      <c r="C60" s="3"/>
      <c r="D60" s="3"/>
      <c r="E60" s="15"/>
      <c r="F60" s="14"/>
      <c r="G60" s="14"/>
      <c r="H60" s="15"/>
      <c r="I60" s="18">
        <f t="shared" si="0"/>
        <v>0</v>
      </c>
      <c r="J60" s="15"/>
      <c r="K60" s="15"/>
      <c r="L60" s="15"/>
      <c r="M60" s="15"/>
      <c r="N60" s="2"/>
    </row>
    <row r="61" spans="1:14" x14ac:dyDescent="0.25">
      <c r="A61" s="13" t="s">
        <v>98</v>
      </c>
      <c r="B61" s="41"/>
      <c r="C61" s="3"/>
      <c r="D61" s="3"/>
      <c r="E61" s="15"/>
      <c r="F61" s="14"/>
      <c r="G61" s="14"/>
      <c r="H61" s="15"/>
      <c r="I61" s="18">
        <f t="shared" si="0"/>
        <v>0</v>
      </c>
      <c r="J61" s="15"/>
      <c r="K61" s="15"/>
      <c r="L61" s="15"/>
      <c r="M61" s="15"/>
      <c r="N61" s="2"/>
    </row>
    <row r="62" spans="1:14" x14ac:dyDescent="0.25">
      <c r="A62" s="13" t="s">
        <v>99</v>
      </c>
      <c r="B62" s="41"/>
      <c r="C62" s="3"/>
      <c r="D62" s="3"/>
      <c r="E62" s="15"/>
      <c r="F62" s="14"/>
      <c r="G62" s="14"/>
      <c r="H62" s="15"/>
      <c r="I62" s="18">
        <f t="shared" si="0"/>
        <v>0</v>
      </c>
      <c r="J62" s="15"/>
      <c r="K62" s="15"/>
      <c r="L62" s="15"/>
      <c r="M62" s="15"/>
      <c r="N62" s="2"/>
    </row>
    <row r="63" spans="1:14" x14ac:dyDescent="0.25">
      <c r="A63" s="13" t="s">
        <v>100</v>
      </c>
      <c r="B63" s="41"/>
      <c r="C63" s="3"/>
      <c r="D63" s="3"/>
      <c r="E63" s="15"/>
      <c r="F63" s="14"/>
      <c r="G63" s="14"/>
      <c r="H63" s="15"/>
      <c r="I63" s="18">
        <f t="shared" si="0"/>
        <v>0</v>
      </c>
      <c r="J63" s="15"/>
      <c r="K63" s="15"/>
      <c r="L63" s="15"/>
      <c r="M63" s="15"/>
      <c r="N63" s="2"/>
    </row>
    <row r="64" spans="1:14" x14ac:dyDescent="0.25">
      <c r="A64" s="13" t="s">
        <v>101</v>
      </c>
      <c r="B64" s="41"/>
      <c r="C64" s="3"/>
      <c r="D64" s="3"/>
      <c r="E64" s="15"/>
      <c r="F64" s="14"/>
      <c r="G64" s="14"/>
      <c r="H64" s="15"/>
      <c r="I64" s="18">
        <f t="shared" si="0"/>
        <v>0</v>
      </c>
      <c r="J64" s="15"/>
      <c r="K64" s="15"/>
      <c r="L64" s="15"/>
      <c r="M64" s="15"/>
      <c r="N64" s="2"/>
    </row>
    <row r="65" spans="1:14" x14ac:dyDescent="0.25">
      <c r="A65" s="13" t="s">
        <v>102</v>
      </c>
      <c r="B65" s="41"/>
      <c r="C65" s="3"/>
      <c r="D65" s="3"/>
      <c r="E65" s="15"/>
      <c r="F65" s="14"/>
      <c r="G65" s="14"/>
      <c r="H65" s="15"/>
      <c r="I65" s="18">
        <f t="shared" si="0"/>
        <v>0</v>
      </c>
      <c r="J65" s="15"/>
      <c r="K65" s="15"/>
      <c r="L65" s="15"/>
      <c r="M65" s="15"/>
      <c r="N65" s="2"/>
    </row>
    <row r="66" spans="1:14" x14ac:dyDescent="0.25">
      <c r="A66" s="13" t="s">
        <v>103</v>
      </c>
      <c r="B66" s="41"/>
      <c r="C66" s="3"/>
      <c r="D66" s="3"/>
      <c r="E66" s="15"/>
      <c r="F66" s="14"/>
      <c r="G66" s="14"/>
      <c r="H66" s="15"/>
      <c r="I66" s="18">
        <f t="shared" si="0"/>
        <v>0</v>
      </c>
      <c r="J66" s="15"/>
      <c r="K66" s="15"/>
      <c r="L66" s="15"/>
      <c r="M66" s="15"/>
      <c r="N66" s="2"/>
    </row>
    <row r="67" spans="1:14" x14ac:dyDescent="0.25">
      <c r="A67" s="13" t="s">
        <v>104</v>
      </c>
      <c r="B67" s="41"/>
      <c r="C67" s="3"/>
      <c r="D67" s="3"/>
      <c r="E67" s="15"/>
      <c r="F67" s="14"/>
      <c r="G67" s="14"/>
      <c r="H67" s="15"/>
      <c r="I67" s="18">
        <f t="shared" si="0"/>
        <v>0</v>
      </c>
      <c r="J67" s="15"/>
      <c r="K67" s="15"/>
      <c r="L67" s="15"/>
      <c r="M67" s="15"/>
      <c r="N67" s="2"/>
    </row>
    <row r="68" spans="1:14" x14ac:dyDescent="0.25">
      <c r="A68" s="13" t="s">
        <v>105</v>
      </c>
      <c r="B68" s="41"/>
      <c r="C68" s="3"/>
      <c r="D68" s="3"/>
      <c r="E68" s="15"/>
      <c r="F68" s="14"/>
      <c r="G68" s="14"/>
      <c r="H68" s="15"/>
      <c r="I68" s="18">
        <f t="shared" si="0"/>
        <v>0</v>
      </c>
      <c r="J68" s="15"/>
      <c r="K68" s="15"/>
      <c r="L68" s="15"/>
      <c r="M68" s="15"/>
      <c r="N68" s="2"/>
    </row>
    <row r="69" spans="1:14" x14ac:dyDescent="0.25">
      <c r="A69" s="13" t="s">
        <v>106</v>
      </c>
      <c r="B69" s="41"/>
      <c r="C69" s="3"/>
      <c r="D69" s="3"/>
      <c r="E69" s="15"/>
      <c r="F69" s="14"/>
      <c r="G69" s="14"/>
      <c r="H69" s="15"/>
      <c r="I69" s="18">
        <f t="shared" si="0"/>
        <v>0</v>
      </c>
      <c r="J69" s="15"/>
      <c r="K69" s="15"/>
      <c r="L69" s="15"/>
      <c r="M69" s="15"/>
      <c r="N69" s="2"/>
    </row>
    <row r="70" spans="1:14" x14ac:dyDescent="0.25">
      <c r="A70" s="13" t="s">
        <v>107</v>
      </c>
      <c r="B70" s="41"/>
      <c r="C70" s="3"/>
      <c r="D70" s="3"/>
      <c r="E70" s="15"/>
      <c r="F70" s="14"/>
      <c r="G70" s="14"/>
      <c r="H70" s="15"/>
      <c r="I70" s="18">
        <f t="shared" si="0"/>
        <v>0</v>
      </c>
      <c r="J70" s="15"/>
      <c r="K70" s="15"/>
      <c r="L70" s="15"/>
      <c r="M70" s="15"/>
      <c r="N70" s="2"/>
    </row>
    <row r="71" spans="1:14" x14ac:dyDescent="0.25">
      <c r="A71" s="13" t="s">
        <v>108</v>
      </c>
      <c r="B71" s="41"/>
      <c r="C71" s="3"/>
      <c r="D71" s="3"/>
      <c r="E71" s="15"/>
      <c r="F71" s="14"/>
      <c r="G71" s="14"/>
      <c r="H71" s="15"/>
      <c r="I71" s="18">
        <f t="shared" si="0"/>
        <v>0</v>
      </c>
      <c r="J71" s="15"/>
      <c r="K71" s="15"/>
      <c r="L71" s="15"/>
      <c r="M71" s="15"/>
      <c r="N71" s="2"/>
    </row>
    <row r="72" spans="1:14" x14ac:dyDescent="0.25">
      <c r="A72" s="13" t="s">
        <v>109</v>
      </c>
      <c r="B72" s="41"/>
      <c r="C72" s="3"/>
      <c r="D72" s="3"/>
      <c r="E72" s="15"/>
      <c r="F72" s="14"/>
      <c r="G72" s="14"/>
      <c r="H72" s="15"/>
      <c r="I72" s="18">
        <f t="shared" si="0"/>
        <v>0</v>
      </c>
      <c r="J72" s="15"/>
      <c r="K72" s="15"/>
      <c r="L72" s="15"/>
      <c r="M72" s="15"/>
      <c r="N72" s="2"/>
    </row>
    <row r="73" spans="1:14" x14ac:dyDescent="0.25">
      <c r="A73" s="13" t="s">
        <v>110</v>
      </c>
      <c r="B73" s="41"/>
      <c r="C73" s="3"/>
      <c r="D73" s="3"/>
      <c r="E73" s="15"/>
      <c r="F73" s="14"/>
      <c r="G73" s="14"/>
      <c r="H73" s="15"/>
      <c r="I73" s="18">
        <f t="shared" si="0"/>
        <v>0</v>
      </c>
      <c r="J73" s="15"/>
      <c r="K73" s="15"/>
      <c r="L73" s="15"/>
      <c r="M73" s="15"/>
      <c r="N73" s="2"/>
    </row>
    <row r="74" spans="1:14" x14ac:dyDescent="0.25">
      <c r="A74" s="13" t="s">
        <v>111</v>
      </c>
      <c r="B74" s="41"/>
      <c r="C74" s="3"/>
      <c r="D74" s="3"/>
      <c r="E74" s="15"/>
      <c r="F74" s="14"/>
      <c r="G74" s="14"/>
      <c r="H74" s="15"/>
      <c r="I74" s="18">
        <f t="shared" si="0"/>
        <v>0</v>
      </c>
      <c r="J74" s="15"/>
      <c r="K74" s="15"/>
      <c r="L74" s="15"/>
      <c r="M74" s="15"/>
      <c r="N74" s="2"/>
    </row>
    <row r="75" spans="1:14" x14ac:dyDescent="0.25">
      <c r="A75" s="13" t="s">
        <v>112</v>
      </c>
      <c r="B75" s="41"/>
      <c r="C75" s="3"/>
      <c r="D75" s="3"/>
      <c r="E75" s="15"/>
      <c r="F75" s="14"/>
      <c r="G75" s="14"/>
      <c r="H75" s="15"/>
      <c r="I75" s="18">
        <f t="shared" si="0"/>
        <v>0</v>
      </c>
      <c r="J75" s="15"/>
      <c r="K75" s="15"/>
      <c r="L75" s="15"/>
      <c r="M75" s="15"/>
      <c r="N75" s="2"/>
    </row>
    <row r="76" spans="1:14" x14ac:dyDescent="0.25">
      <c r="A76" s="13" t="s">
        <v>113</v>
      </c>
      <c r="B76" s="41"/>
      <c r="C76" s="3"/>
      <c r="D76" s="3"/>
      <c r="E76" s="15"/>
      <c r="F76" s="14"/>
      <c r="G76" s="14"/>
      <c r="H76" s="15"/>
      <c r="I76" s="18">
        <f t="shared" si="0"/>
        <v>0</v>
      </c>
      <c r="J76" s="15"/>
      <c r="K76" s="15"/>
      <c r="L76" s="15"/>
      <c r="M76" s="15"/>
      <c r="N76" s="2"/>
    </row>
    <row r="77" spans="1:14" x14ac:dyDescent="0.25">
      <c r="A77" s="13" t="s">
        <v>114</v>
      </c>
      <c r="B77" s="41"/>
      <c r="C77" s="3"/>
      <c r="D77" s="3"/>
      <c r="E77" s="15"/>
      <c r="F77" s="14"/>
      <c r="G77" s="14"/>
      <c r="H77" s="15"/>
      <c r="I77" s="18">
        <f t="shared" si="0"/>
        <v>0</v>
      </c>
      <c r="J77" s="15"/>
      <c r="K77" s="15"/>
      <c r="L77" s="15"/>
      <c r="M77" s="15"/>
      <c r="N77" s="2"/>
    </row>
    <row r="78" spans="1:14" x14ac:dyDescent="0.25">
      <c r="A78" s="13" t="s">
        <v>115</v>
      </c>
      <c r="B78" s="41"/>
      <c r="C78" s="3"/>
      <c r="D78" s="3"/>
      <c r="E78" s="15"/>
      <c r="F78" s="14"/>
      <c r="G78" s="14"/>
      <c r="H78" s="15"/>
      <c r="I78" s="18">
        <f t="shared" si="0"/>
        <v>0</v>
      </c>
      <c r="J78" s="15"/>
      <c r="K78" s="15"/>
      <c r="L78" s="15"/>
      <c r="M78" s="15"/>
      <c r="N78" s="2"/>
    </row>
    <row r="79" spans="1:14" x14ac:dyDescent="0.25">
      <c r="A79" s="13" t="s">
        <v>116</v>
      </c>
      <c r="B79" s="41"/>
      <c r="C79" s="3"/>
      <c r="D79" s="3"/>
      <c r="E79" s="15"/>
      <c r="F79" s="14"/>
      <c r="G79" s="14"/>
      <c r="H79" s="15"/>
      <c r="I79" s="18">
        <f t="shared" si="0"/>
        <v>0</v>
      </c>
      <c r="J79" s="15"/>
      <c r="K79" s="15"/>
      <c r="L79" s="15"/>
      <c r="M79" s="15"/>
      <c r="N79" s="2"/>
    </row>
    <row r="80" spans="1:14" x14ac:dyDescent="0.25">
      <c r="A80" s="13" t="s">
        <v>117</v>
      </c>
      <c r="B80" s="41"/>
      <c r="C80" s="3"/>
      <c r="D80" s="3"/>
      <c r="E80" s="15"/>
      <c r="F80" s="14"/>
      <c r="G80" s="14"/>
      <c r="H80" s="15"/>
      <c r="I80" s="18">
        <f t="shared" si="0"/>
        <v>0</v>
      </c>
      <c r="J80" s="15"/>
      <c r="K80" s="15"/>
      <c r="L80" s="15"/>
      <c r="M80" s="15"/>
      <c r="N80" s="2"/>
    </row>
    <row r="81" spans="1:15" x14ac:dyDescent="0.25">
      <c r="A81" s="13" t="s">
        <v>118</v>
      </c>
      <c r="B81" s="41"/>
      <c r="C81" s="3"/>
      <c r="D81" s="3"/>
      <c r="E81" s="15"/>
      <c r="F81" s="14"/>
      <c r="G81" s="14"/>
      <c r="H81" s="15"/>
      <c r="I81" s="18">
        <f t="shared" si="0"/>
        <v>0</v>
      </c>
      <c r="J81" s="15"/>
      <c r="K81" s="15"/>
      <c r="L81" s="15"/>
      <c r="M81" s="15"/>
      <c r="N81" s="2"/>
    </row>
    <row r="82" spans="1:15" x14ac:dyDescent="0.25">
      <c r="A82" s="13" t="s">
        <v>119</v>
      </c>
      <c r="B82" s="41"/>
      <c r="C82" s="3"/>
      <c r="D82" s="3"/>
      <c r="E82" s="15"/>
      <c r="F82" s="14"/>
      <c r="G82" s="14"/>
      <c r="H82" s="15"/>
      <c r="I82" s="18">
        <f t="shared" si="0"/>
        <v>0</v>
      </c>
      <c r="J82" s="15"/>
      <c r="K82" s="15"/>
      <c r="L82" s="15"/>
      <c r="M82" s="15"/>
      <c r="N82" s="2"/>
    </row>
    <row r="83" spans="1:15" x14ac:dyDescent="0.25">
      <c r="A83" s="133" t="s">
        <v>13</v>
      </c>
      <c r="B83" s="134"/>
      <c r="C83" s="134"/>
      <c r="D83" s="134"/>
      <c r="E83" s="134"/>
      <c r="F83" s="135"/>
      <c r="G83" s="74"/>
      <c r="H83" s="19">
        <f>SUM(H23:H82)</f>
        <v>0</v>
      </c>
      <c r="I83" s="19">
        <f t="shared" ref="I83:M83" si="1">SUM(I23:I82)</f>
        <v>0</v>
      </c>
      <c r="J83" s="19">
        <f t="shared" si="1"/>
        <v>0</v>
      </c>
      <c r="K83" s="19">
        <f t="shared" si="1"/>
        <v>0</v>
      </c>
      <c r="L83" s="19">
        <f t="shared" si="1"/>
        <v>0</v>
      </c>
      <c r="M83" s="19">
        <f t="shared" si="1"/>
        <v>0</v>
      </c>
      <c r="N83" s="5"/>
    </row>
    <row r="84" spans="1:15" x14ac:dyDescent="0.25">
      <c r="A84" s="45"/>
      <c r="B84" s="45"/>
      <c r="C84" s="45"/>
      <c r="D84" s="45"/>
      <c r="E84" s="45"/>
      <c r="F84" s="45"/>
      <c r="G84" s="45"/>
      <c r="H84" s="46"/>
      <c r="I84" s="46"/>
      <c r="J84" s="137">
        <f>J83+K83</f>
        <v>0</v>
      </c>
      <c r="K84" s="137"/>
      <c r="L84" s="137">
        <f>L83+M83</f>
        <v>0</v>
      </c>
      <c r="M84" s="137"/>
      <c r="N84" s="5"/>
    </row>
    <row r="85" spans="1:15" x14ac:dyDescent="0.25">
      <c r="A85" s="126" t="s">
        <v>128</v>
      </c>
      <c r="B85" s="126"/>
      <c r="C85" s="126"/>
      <c r="D85" s="126"/>
      <c r="E85" s="126"/>
      <c r="F85" s="126"/>
      <c r="G85" s="126"/>
      <c r="H85" s="126"/>
      <c r="I85" s="126"/>
      <c r="J85" s="126"/>
      <c r="K85" s="46"/>
      <c r="L85" s="46"/>
      <c r="M85" s="46"/>
      <c r="N85" s="5"/>
    </row>
    <row r="86" spans="1:15" x14ac:dyDescent="0.25">
      <c r="A86" s="126" t="s">
        <v>146</v>
      </c>
      <c r="B86" s="126"/>
      <c r="C86" s="126"/>
      <c r="D86" s="126"/>
      <c r="E86" s="126"/>
      <c r="F86" s="126"/>
      <c r="G86" s="126"/>
      <c r="H86" s="126"/>
      <c r="I86" s="126"/>
      <c r="J86" s="126"/>
      <c r="K86" s="46"/>
      <c r="L86" s="46"/>
      <c r="M86" s="46"/>
      <c r="N86" s="5"/>
    </row>
    <row r="87" spans="1:15" x14ac:dyDescent="0.25">
      <c r="A87" s="75"/>
      <c r="B87" s="139" t="s">
        <v>76</v>
      </c>
      <c r="C87" s="139"/>
      <c r="D87" s="139"/>
      <c r="E87" s="139"/>
      <c r="F87" s="139"/>
      <c r="G87" s="139"/>
      <c r="H87" s="139"/>
      <c r="I87" s="139"/>
      <c r="J87" s="139"/>
      <c r="K87" s="139"/>
      <c r="L87" s="46"/>
      <c r="M87" s="46"/>
      <c r="N87" s="5"/>
    </row>
    <row r="88" spans="1:15" x14ac:dyDescent="0.25">
      <c r="A88" s="103"/>
      <c r="B88" s="102"/>
      <c r="D88" s="103" t="s">
        <v>5</v>
      </c>
      <c r="E88" s="102" t="s">
        <v>78</v>
      </c>
      <c r="F88" s="75"/>
      <c r="I88" s="103" t="s">
        <v>6</v>
      </c>
      <c r="J88" s="102" t="s">
        <v>81</v>
      </c>
      <c r="K88" s="46"/>
      <c r="L88" s="46"/>
      <c r="M88" s="46"/>
      <c r="N88" s="5"/>
    </row>
    <row r="89" spans="1:15" x14ac:dyDescent="0.25">
      <c r="A89" s="103" t="s">
        <v>1</v>
      </c>
      <c r="B89" s="102" t="s">
        <v>154</v>
      </c>
      <c r="D89" s="103" t="s">
        <v>2</v>
      </c>
      <c r="E89" s="102" t="s">
        <v>79</v>
      </c>
      <c r="F89" s="75"/>
      <c r="I89" s="103" t="s">
        <v>7</v>
      </c>
      <c r="J89" s="102" t="s">
        <v>152</v>
      </c>
      <c r="K89" s="46"/>
      <c r="L89" s="46"/>
      <c r="M89" s="46"/>
      <c r="N89" s="5"/>
    </row>
    <row r="90" spans="1:15" x14ac:dyDescent="0.25">
      <c r="A90" s="103" t="s">
        <v>4</v>
      </c>
      <c r="B90" s="102" t="s">
        <v>77</v>
      </c>
      <c r="D90" s="103" t="s">
        <v>3</v>
      </c>
      <c r="E90" s="102" t="s">
        <v>80</v>
      </c>
      <c r="F90" s="75"/>
      <c r="I90" s="103" t="s">
        <v>8</v>
      </c>
      <c r="J90" s="102" t="s">
        <v>153</v>
      </c>
      <c r="K90" s="46"/>
      <c r="L90" s="46"/>
      <c r="M90" s="46"/>
      <c r="N90" s="5"/>
    </row>
    <row r="91" spans="1:15" ht="15.75" thickBot="1" x14ac:dyDescent="0.3">
      <c r="F91" s="4"/>
      <c r="G91" s="4"/>
      <c r="L91" s="71"/>
    </row>
    <row r="92" spans="1:15" ht="15.75" x14ac:dyDescent="0.25">
      <c r="A92" s="194" t="s">
        <v>161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2"/>
      <c r="N92" s="201"/>
      <c r="O92" s="200"/>
    </row>
    <row r="93" spans="1:15" x14ac:dyDescent="0.25">
      <c r="A93" s="193" t="s">
        <v>162</v>
      </c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5"/>
      <c r="N93" s="201"/>
      <c r="O93" s="200"/>
    </row>
    <row r="94" spans="1:15" x14ac:dyDescent="0.25">
      <c r="A94" s="196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5"/>
      <c r="N94" s="201"/>
      <c r="O94" s="200"/>
    </row>
    <row r="95" spans="1:15" ht="15.75" thickBot="1" x14ac:dyDescent="0.3">
      <c r="A95" s="197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9"/>
      <c r="N95" s="201"/>
      <c r="O95" s="200"/>
    </row>
    <row r="96" spans="1:15" x14ac:dyDescent="0.25">
      <c r="F96" s="4"/>
      <c r="G96" s="4"/>
      <c r="L96" s="71"/>
    </row>
    <row r="97" spans="1:12" x14ac:dyDescent="0.25">
      <c r="A97" s="67" t="s">
        <v>69</v>
      </c>
      <c r="B97" s="68"/>
      <c r="F97" s="4"/>
      <c r="G97" s="4"/>
    </row>
    <row r="98" spans="1:12" x14ac:dyDescent="0.25">
      <c r="H98" s="123"/>
      <c r="I98" s="124"/>
      <c r="J98" s="124"/>
      <c r="K98" s="124"/>
      <c r="L98" s="125"/>
    </row>
    <row r="99" spans="1:12" ht="15" customHeight="1" x14ac:dyDescent="0.25">
      <c r="A99" s="54"/>
      <c r="I99" s="127" t="s">
        <v>156</v>
      </c>
      <c r="J99" s="127"/>
      <c r="K99" s="136"/>
      <c r="L99" s="136"/>
    </row>
    <row r="100" spans="1:12" ht="15" customHeight="1" x14ac:dyDescent="0.25">
      <c r="I100" s="127"/>
      <c r="J100" s="127"/>
      <c r="K100" s="120"/>
      <c r="L100" s="120"/>
    </row>
    <row r="101" spans="1:12" x14ac:dyDescent="0.25">
      <c r="A101" s="54"/>
      <c r="I101" s="127"/>
      <c r="J101" s="127"/>
    </row>
    <row r="103" spans="1:12" x14ac:dyDescent="0.25">
      <c r="A103" s="54"/>
    </row>
    <row r="105" spans="1:12" x14ac:dyDescent="0.25">
      <c r="A105" s="54"/>
    </row>
    <row r="107" spans="1:12" x14ac:dyDescent="0.25">
      <c r="A107" s="54"/>
    </row>
    <row r="109" spans="1:12" x14ac:dyDescent="0.25">
      <c r="A109" s="54"/>
    </row>
    <row r="111" spans="1:12" x14ac:dyDescent="0.25">
      <c r="A111" s="54"/>
    </row>
    <row r="113" spans="1:1" x14ac:dyDescent="0.25">
      <c r="A113" s="54"/>
    </row>
    <row r="115" spans="1:1" x14ac:dyDescent="0.25">
      <c r="A115" s="54"/>
    </row>
    <row r="117" spans="1:1" x14ac:dyDescent="0.25">
      <c r="A117" s="54"/>
    </row>
  </sheetData>
  <mergeCells count="44">
    <mergeCell ref="A92:M92"/>
    <mergeCell ref="A93:M95"/>
    <mergeCell ref="P36:V43"/>
    <mergeCell ref="P9:S14"/>
    <mergeCell ref="Q22:T22"/>
    <mergeCell ref="I20:I21"/>
    <mergeCell ref="A13:C13"/>
    <mergeCell ref="F13:I13"/>
    <mergeCell ref="F20:F21"/>
    <mergeCell ref="H20:H21"/>
    <mergeCell ref="A17:N17"/>
    <mergeCell ref="A19:N19"/>
    <mergeCell ref="O2:V2"/>
    <mergeCell ref="F1:N1"/>
    <mergeCell ref="A20:A21"/>
    <mergeCell ref="B20:B21"/>
    <mergeCell ref="C20:C21"/>
    <mergeCell ref="D20:D21"/>
    <mergeCell ref="E20:E21"/>
    <mergeCell ref="C5:F5"/>
    <mergeCell ref="C6:F6"/>
    <mergeCell ref="H9:I9"/>
    <mergeCell ref="A4:B4"/>
    <mergeCell ref="A5:B5"/>
    <mergeCell ref="L20:M20"/>
    <mergeCell ref="N20:N21"/>
    <mergeCell ref="A6:B6"/>
    <mergeCell ref="A9:G9"/>
    <mergeCell ref="H98:L98"/>
    <mergeCell ref="A85:J85"/>
    <mergeCell ref="A86:J86"/>
    <mergeCell ref="I99:J101"/>
    <mergeCell ref="C4:F4"/>
    <mergeCell ref="J20:K20"/>
    <mergeCell ref="A83:F83"/>
    <mergeCell ref="K99:L99"/>
    <mergeCell ref="J84:K84"/>
    <mergeCell ref="L84:M84"/>
    <mergeCell ref="A7:B7"/>
    <mergeCell ref="C7:F7"/>
    <mergeCell ref="B87:K87"/>
    <mergeCell ref="A11:C11"/>
    <mergeCell ref="A12:C12"/>
    <mergeCell ref="A14:C14"/>
  </mergeCells>
  <phoneticPr fontId="6" type="noConversion"/>
  <conditionalFormatting sqref="H24:H82">
    <cfRule type="cellIs" dxfId="21" priority="20" operator="equal">
      <formula>0</formula>
    </cfRule>
  </conditionalFormatting>
  <conditionalFormatting sqref="B23:H82">
    <cfRule type="cellIs" dxfId="20" priority="16" operator="equal">
      <formula>0</formula>
    </cfRule>
    <cfRule type="cellIs" dxfId="19" priority="19" operator="equal">
      <formula>0</formula>
    </cfRule>
  </conditionalFormatting>
  <conditionalFormatting sqref="L23:N82">
    <cfRule type="cellIs" dxfId="18" priority="17" operator="equal">
      <formula>0</formula>
    </cfRule>
    <cfRule type="cellIs" dxfId="17" priority="18" operator="equal">
      <formula>0</formula>
    </cfRule>
  </conditionalFormatting>
  <conditionalFormatting sqref="H9:I9">
    <cfRule type="cellIs" dxfId="16" priority="15" operator="equal">
      <formula>0</formula>
    </cfRule>
  </conditionalFormatting>
  <conditionalFormatting sqref="J23:K82">
    <cfRule type="cellIs" dxfId="15" priority="8" operator="equal">
      <formula>0</formula>
    </cfRule>
    <cfRule type="cellIs" dxfId="14" priority="9" operator="equal">
      <formula>0</formula>
    </cfRule>
  </conditionalFormatting>
  <conditionalFormatting sqref="D11:D12">
    <cfRule type="containsBlanks" dxfId="13" priority="4">
      <formula>LEN(TRIM(D11))=0</formula>
    </cfRule>
  </conditionalFormatting>
  <conditionalFormatting sqref="C4:F6">
    <cfRule type="containsBlanks" dxfId="12" priority="3">
      <formula>LEN(TRIM(C4))=0</formula>
    </cfRule>
  </conditionalFormatting>
  <conditionalFormatting sqref="L83:L90">
    <cfRule type="cellIs" dxfId="11" priority="11" operator="notEqual">
      <formula>#REF!</formula>
    </cfRule>
  </conditionalFormatting>
  <conditionalFormatting sqref="C7:F7">
    <cfRule type="containsBlanks" dxfId="10" priority="2">
      <formula>LEN(TRIM(C7))=0</formula>
    </cfRule>
  </conditionalFormatting>
  <conditionalFormatting sqref="H98:L98">
    <cfRule type="containsBlanks" dxfId="9" priority="1">
      <formula>LEN(TRIM(H98))=0</formula>
    </cfRule>
  </conditionalFormatting>
  <dataValidations count="4">
    <dataValidation type="list" allowBlank="1" showInputMessage="1" showErrorMessage="1" error="Proszę wybrać sposób zapłaty z rozwijanej listy " sqref="E23:E82" xr:uid="{00000000-0002-0000-0100-000000000000}">
      <formula1>$R$3:$R$5</formula1>
    </dataValidation>
    <dataValidation type="date" allowBlank="1" showInputMessage="1" showErrorMessage="1" error="Zgodnie z programem data winna być miedzy 01.01.2021 a31.12.2021" sqref="C23:D82" xr:uid="{00000000-0002-0000-0100-000001000000}">
      <formula1>44197</formula1>
      <formula2>44561</formula2>
    </dataValidation>
    <dataValidation type="list" allowBlank="1" showInputMessage="1" showErrorMessage="1" error="Proszę wybrać wartość z rozijalnej lisy " sqref="F23:F82" xr:uid="{00000000-0002-0000-0100-000002000000}">
      <formula1>$R$23:$R$33</formula1>
    </dataValidation>
    <dataValidation type="list" allowBlank="1" showInputMessage="1" showErrorMessage="1" error="Proszę wybrać wartość z rozijalnej lisy " sqref="G23:G82" xr:uid="{B61A58D6-9624-4BAC-83BE-3C2DC0CDEB1A}">
      <formula1>$Q$23:$Q$26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view="pageBreakPreview" topLeftCell="A7" zoomScale="80" zoomScaleNormal="80" zoomScaleSheetLayoutView="80" workbookViewId="0">
      <selection activeCell="B20" sqref="B20"/>
    </sheetView>
  </sheetViews>
  <sheetFormatPr defaultColWidth="9.140625" defaultRowHeight="15" x14ac:dyDescent="0.25"/>
  <cols>
    <col min="1" max="1" width="9.140625" style="1"/>
    <col min="2" max="2" width="48.7109375" style="1" customWidth="1"/>
    <col min="3" max="3" width="18.140625" style="1" customWidth="1"/>
    <col min="4" max="4" width="18.7109375" style="1" customWidth="1"/>
    <col min="5" max="5" width="15.5703125" style="1" customWidth="1"/>
    <col min="6" max="7" width="14.85546875" style="1" customWidth="1"/>
    <col min="8" max="8" width="18" style="1" customWidth="1"/>
    <col min="9" max="11" width="14.85546875" style="1" customWidth="1"/>
    <col min="12" max="12" width="12.28515625" style="1" customWidth="1"/>
    <col min="13" max="13" width="16.85546875" style="1" customWidth="1"/>
    <col min="14" max="14" width="11.5703125" style="1" customWidth="1"/>
    <col min="15" max="15" width="13" style="1" customWidth="1"/>
    <col min="16" max="16" width="16.5703125" style="1" customWidth="1"/>
    <col min="17" max="16384" width="9.140625" style="1"/>
  </cols>
  <sheetData>
    <row r="1" spans="1:24" ht="30" customHeight="1" x14ac:dyDescent="0.25">
      <c r="G1" s="17"/>
      <c r="I1" s="58"/>
      <c r="J1" s="58"/>
      <c r="K1" s="187"/>
      <c r="L1" s="187"/>
      <c r="M1" s="187"/>
      <c r="N1" s="187"/>
      <c r="O1" s="187"/>
      <c r="P1" s="187"/>
      <c r="Q1" s="59"/>
      <c r="R1" s="59"/>
      <c r="S1" s="59"/>
      <c r="T1" s="59"/>
      <c r="U1" s="59"/>
    </row>
    <row r="2" spans="1:24" ht="30" customHeight="1" x14ac:dyDescent="0.3">
      <c r="A2" s="40" t="s">
        <v>159</v>
      </c>
      <c r="B2" s="40"/>
      <c r="C2" s="40"/>
      <c r="D2" s="40"/>
      <c r="E2" s="40"/>
      <c r="F2" s="40"/>
      <c r="G2" s="17"/>
      <c r="H2" s="60"/>
      <c r="I2" s="60"/>
      <c r="J2" s="60"/>
      <c r="K2" s="60"/>
      <c r="L2" s="60"/>
      <c r="M2" s="61"/>
      <c r="O2" s="22"/>
      <c r="P2" s="22"/>
      <c r="Q2" s="22"/>
      <c r="R2" s="22"/>
      <c r="S2" s="22"/>
      <c r="T2" s="22"/>
      <c r="U2" s="22"/>
    </row>
    <row r="3" spans="1:24" ht="25.5" customHeight="1" x14ac:dyDescent="0.25">
      <c r="A3" s="20"/>
      <c r="B3" s="21"/>
      <c r="C3" s="11"/>
      <c r="D3" s="11"/>
      <c r="E3" s="11"/>
      <c r="F3" s="11"/>
      <c r="G3" s="11"/>
      <c r="H3" s="22"/>
      <c r="I3" s="22"/>
      <c r="J3" s="22"/>
      <c r="K3" s="22"/>
      <c r="L3" s="22"/>
      <c r="M3" s="22"/>
      <c r="N3" s="62"/>
      <c r="O3" s="62"/>
      <c r="P3" s="62"/>
      <c r="Q3" s="62"/>
      <c r="R3" s="62"/>
      <c r="S3" s="62"/>
      <c r="T3" s="62"/>
    </row>
    <row r="4" spans="1:24" ht="25.5" customHeight="1" x14ac:dyDescent="0.25">
      <c r="A4" s="138" t="s">
        <v>158</v>
      </c>
      <c r="B4" s="138"/>
      <c r="C4" s="128">
        <f>' Rozliczenie wydatków'!C4:F4</f>
        <v>0</v>
      </c>
      <c r="D4" s="129"/>
      <c r="E4" s="129"/>
      <c r="F4" s="130"/>
      <c r="G4" s="11"/>
      <c r="N4" s="62"/>
      <c r="O4" s="62"/>
      <c r="P4" s="62"/>
      <c r="Q4" s="62"/>
      <c r="R4" s="62"/>
      <c r="S4" s="62"/>
      <c r="T4" s="62"/>
    </row>
    <row r="5" spans="1:24" ht="25.5" customHeight="1" x14ac:dyDescent="0.25">
      <c r="A5" s="138" t="s">
        <v>62</v>
      </c>
      <c r="B5" s="138"/>
      <c r="C5" s="128">
        <f>' Rozliczenie wydatków'!C5:F5</f>
        <v>0</v>
      </c>
      <c r="D5" s="129"/>
      <c r="E5" s="129"/>
      <c r="F5" s="130"/>
      <c r="G5" s="11"/>
      <c r="H5" s="23"/>
      <c r="I5" s="23"/>
      <c r="J5" s="23"/>
      <c r="K5" s="23"/>
      <c r="L5" s="23"/>
      <c r="M5" s="23"/>
      <c r="N5" s="62"/>
      <c r="O5" s="62"/>
      <c r="P5" s="62"/>
      <c r="Q5" s="62"/>
      <c r="R5" s="62"/>
      <c r="S5" s="62"/>
      <c r="T5" s="62"/>
    </row>
    <row r="6" spans="1:24" ht="25.5" customHeight="1" x14ac:dyDescent="0.25">
      <c r="A6" s="138" t="s">
        <v>63</v>
      </c>
      <c r="B6" s="138"/>
      <c r="C6" s="128">
        <f>' Rozliczenie wydatków'!C6:F6</f>
        <v>0</v>
      </c>
      <c r="D6" s="129"/>
      <c r="E6" s="129"/>
      <c r="F6" s="130"/>
      <c r="G6" s="11"/>
      <c r="H6" s="23"/>
      <c r="I6" s="23"/>
      <c r="J6" s="23"/>
      <c r="K6" s="23"/>
      <c r="L6" s="23"/>
      <c r="M6" s="23"/>
      <c r="N6" s="62"/>
      <c r="O6" s="62"/>
      <c r="P6" s="62"/>
      <c r="Q6" s="62"/>
      <c r="R6" s="62"/>
      <c r="S6" s="62"/>
      <c r="T6" s="62"/>
    </row>
    <row r="7" spans="1:24" ht="25.5" customHeight="1" x14ac:dyDescent="0.25">
      <c r="A7" s="35" t="s">
        <v>60</v>
      </c>
      <c r="B7" s="31"/>
      <c r="C7" s="10"/>
      <c r="D7" s="10"/>
      <c r="E7" s="10"/>
      <c r="F7" s="10"/>
      <c r="G7" s="11"/>
      <c r="H7" s="23"/>
      <c r="I7" s="23"/>
      <c r="J7" s="23"/>
      <c r="K7" s="23"/>
      <c r="L7" s="23"/>
      <c r="M7" s="23"/>
      <c r="N7" s="62"/>
      <c r="O7" s="62"/>
      <c r="P7" s="62"/>
      <c r="Q7" s="62"/>
      <c r="R7" s="62"/>
      <c r="S7" s="62"/>
      <c r="T7" s="62"/>
    </row>
    <row r="8" spans="1:24" ht="25.5" customHeight="1" x14ac:dyDescent="0.25">
      <c r="A8" s="31"/>
      <c r="B8" s="31"/>
      <c r="C8" s="10"/>
      <c r="D8" s="10"/>
      <c r="E8" s="10"/>
      <c r="F8" s="10"/>
      <c r="G8" s="11"/>
      <c r="H8" s="23"/>
      <c r="I8" s="23"/>
      <c r="J8" s="23"/>
      <c r="K8" s="23"/>
      <c r="L8" s="23"/>
      <c r="M8" s="23"/>
      <c r="N8" s="62"/>
      <c r="O8" s="62"/>
      <c r="P8" s="62"/>
      <c r="Q8" s="62"/>
      <c r="R8" s="62"/>
      <c r="S8" s="62"/>
      <c r="T8" s="62"/>
    </row>
    <row r="9" spans="1:24" ht="25.5" customHeight="1" x14ac:dyDescent="0.25">
      <c r="A9" s="177" t="s">
        <v>87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1"/>
      <c r="N9" s="62"/>
      <c r="O9" s="62"/>
      <c r="P9" s="62"/>
      <c r="Q9" s="62"/>
      <c r="R9" s="62"/>
      <c r="S9" s="62"/>
      <c r="T9" s="62"/>
    </row>
    <row r="10" spans="1:24" ht="25.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24"/>
      <c r="M10" s="11"/>
      <c r="N10" s="62"/>
      <c r="O10" s="62"/>
      <c r="P10" s="62"/>
      <c r="Q10" s="62"/>
      <c r="R10" s="62"/>
      <c r="S10" s="62"/>
      <c r="T10" s="62"/>
    </row>
    <row r="11" spans="1:24" s="7" customFormat="1" ht="21.75" customHeight="1" x14ac:dyDescent="0.25">
      <c r="A11" s="189" t="s">
        <v>0</v>
      </c>
      <c r="B11" s="189" t="s">
        <v>37</v>
      </c>
      <c r="C11" s="182" t="s">
        <v>71</v>
      </c>
      <c r="D11" s="182"/>
      <c r="E11" s="182"/>
      <c r="F11" s="182"/>
      <c r="G11" s="182"/>
      <c r="H11" s="182"/>
      <c r="I11" s="182" t="s">
        <v>38</v>
      </c>
      <c r="J11" s="182"/>
      <c r="K11" s="182"/>
      <c r="L11" s="182"/>
      <c r="M11" s="182"/>
      <c r="N11" s="182"/>
      <c r="O11" s="188" t="s">
        <v>66</v>
      </c>
      <c r="P11" s="188" t="s">
        <v>39</v>
      </c>
      <c r="Q11" s="62"/>
      <c r="R11" s="62"/>
      <c r="S11" s="62"/>
      <c r="T11" s="62"/>
      <c r="U11" s="62"/>
      <c r="V11" s="62"/>
      <c r="W11" s="63"/>
    </row>
    <row r="12" spans="1:24" s="7" customFormat="1" ht="21.75" customHeight="1" x14ac:dyDescent="0.25">
      <c r="A12" s="189"/>
      <c r="B12" s="189"/>
      <c r="C12" s="183" t="s">
        <v>82</v>
      </c>
      <c r="D12" s="184"/>
      <c r="E12" s="183" t="s">
        <v>19</v>
      </c>
      <c r="F12" s="184"/>
      <c r="G12" s="185" t="s">
        <v>86</v>
      </c>
      <c r="H12" s="186"/>
      <c r="I12" s="183" t="s">
        <v>82</v>
      </c>
      <c r="J12" s="184"/>
      <c r="K12" s="183" t="s">
        <v>19</v>
      </c>
      <c r="L12" s="184"/>
      <c r="M12" s="183" t="s">
        <v>86</v>
      </c>
      <c r="N12" s="184"/>
      <c r="O12" s="188"/>
      <c r="P12" s="188"/>
      <c r="Q12" s="62"/>
      <c r="R12" s="62"/>
      <c r="S12" s="62"/>
      <c r="T12" s="62"/>
      <c r="U12" s="62"/>
      <c r="V12" s="62"/>
      <c r="W12" s="63"/>
    </row>
    <row r="13" spans="1:24" s="7" customFormat="1" ht="42.75" customHeight="1" x14ac:dyDescent="0.25">
      <c r="A13" s="189"/>
      <c r="B13" s="189"/>
      <c r="C13" s="29" t="s">
        <v>67</v>
      </c>
      <c r="D13" s="29" t="s">
        <v>68</v>
      </c>
      <c r="E13" s="29" t="s">
        <v>67</v>
      </c>
      <c r="F13" s="29" t="s">
        <v>68</v>
      </c>
      <c r="G13" s="29" t="s">
        <v>13</v>
      </c>
      <c r="H13" s="29" t="s">
        <v>40</v>
      </c>
      <c r="I13" s="29" t="s">
        <v>67</v>
      </c>
      <c r="J13" s="29" t="s">
        <v>68</v>
      </c>
      <c r="K13" s="29" t="s">
        <v>67</v>
      </c>
      <c r="L13" s="29" t="s">
        <v>68</v>
      </c>
      <c r="M13" s="29" t="s">
        <v>13</v>
      </c>
      <c r="N13" s="29" t="s">
        <v>40</v>
      </c>
      <c r="O13" s="188"/>
      <c r="P13" s="188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 t="s">
        <v>41</v>
      </c>
      <c r="H14" s="12" t="s">
        <v>42</v>
      </c>
      <c r="I14" s="12">
        <v>7</v>
      </c>
      <c r="J14" s="12">
        <v>8</v>
      </c>
      <c r="K14" s="12"/>
      <c r="L14" s="12"/>
      <c r="M14" s="12" t="s">
        <v>43</v>
      </c>
      <c r="N14" s="12" t="s">
        <v>44</v>
      </c>
      <c r="O14" s="12" t="s">
        <v>59</v>
      </c>
      <c r="P14" s="12" t="s">
        <v>45</v>
      </c>
      <c r="R14" s="172" t="s">
        <v>124</v>
      </c>
      <c r="S14" s="173"/>
      <c r="T14" s="173"/>
      <c r="U14" s="173"/>
      <c r="V14" s="173"/>
      <c r="W14" s="173"/>
      <c r="X14" s="174"/>
    </row>
    <row r="15" spans="1:24" ht="37.5" customHeight="1" x14ac:dyDescent="0.25">
      <c r="A15" s="57" t="s">
        <v>1</v>
      </c>
      <c r="B15" s="43" t="s">
        <v>154</v>
      </c>
      <c r="C15" s="25"/>
      <c r="D15" s="25"/>
      <c r="E15" s="25"/>
      <c r="F15" s="25"/>
      <c r="G15" s="26">
        <f>C15+D15+E15+F15</f>
        <v>0</v>
      </c>
      <c r="H15" s="27">
        <f>IFERROR((C15+E15)/G15,0)</f>
        <v>0</v>
      </c>
      <c r="I15" s="30">
        <f>SUMIF(' Rozliczenie wydatków'!F23:F82,A15,' Rozliczenie wydatków'!J23:J82)</f>
        <v>0</v>
      </c>
      <c r="J15" s="30">
        <f>SUMIF(' Rozliczenie wydatków'!F23:F82,A15,' Rozliczenie wydatków'!K23:K82)</f>
        <v>0</v>
      </c>
      <c r="K15" s="30">
        <f>SUMIF(' Rozliczenie wydatków'!F23:F82,A15,' Rozliczenie wydatków'!L23:L82)</f>
        <v>0</v>
      </c>
      <c r="L15" s="30">
        <f>SUMIF(' Rozliczenie wydatków'!F23:F82,A15,' Rozliczenie wydatków'!M23:M82)</f>
        <v>0</v>
      </c>
      <c r="M15" s="26">
        <f>SUM(I15:L15)</f>
        <v>0</v>
      </c>
      <c r="N15" s="27">
        <f>IFERROR((I15+K15)/M15,0)</f>
        <v>0</v>
      </c>
      <c r="O15" s="32">
        <f>G15-M15</f>
        <v>0</v>
      </c>
      <c r="P15" s="36">
        <f>H15-N15</f>
        <v>0</v>
      </c>
      <c r="R15" s="175"/>
      <c r="S15" s="156"/>
      <c r="T15" s="156"/>
      <c r="U15" s="156"/>
      <c r="V15" s="156"/>
      <c r="W15" s="156"/>
      <c r="X15" s="176"/>
    </row>
    <row r="16" spans="1:24" ht="27.75" customHeight="1" x14ac:dyDescent="0.25">
      <c r="A16" s="57" t="s">
        <v>4</v>
      </c>
      <c r="B16" s="43" t="s">
        <v>77</v>
      </c>
      <c r="C16" s="25"/>
      <c r="D16" s="25"/>
      <c r="E16" s="25"/>
      <c r="F16" s="25"/>
      <c r="G16" s="26">
        <f t="shared" ref="G16:G22" si="0">C16+D16+E16+F16</f>
        <v>0</v>
      </c>
      <c r="H16" s="27">
        <f t="shared" ref="H16:H22" si="1">IFERROR((C16+E16)/G16,0)</f>
        <v>0</v>
      </c>
      <c r="I16" s="30">
        <f>SUMIF(' Rozliczenie wydatków'!F23:F82,A16,' Rozliczenie wydatków'!J23:J82)</f>
        <v>0</v>
      </c>
      <c r="J16" s="30">
        <f>SUMIF(' Rozliczenie wydatków'!F23:F82,A16,' Rozliczenie wydatków'!K23:K82)</f>
        <v>0</v>
      </c>
      <c r="K16" s="30">
        <f>SUMIF(' Rozliczenie wydatków'!F23:F82,A16,' Rozliczenie wydatków'!L23:L82)</f>
        <v>0</v>
      </c>
      <c r="L16" s="30">
        <f>SUMIF(' Rozliczenie wydatków'!F23:F82,A16,' Rozliczenie wydatków'!M23:M82)</f>
        <v>0</v>
      </c>
      <c r="M16" s="26">
        <f t="shared" ref="M16:M22" si="2">SUM(I16:L16)</f>
        <v>0</v>
      </c>
      <c r="N16" s="27">
        <f t="shared" ref="N16:N23" si="3">IFERROR((I16+K16)/M16,0)</f>
        <v>0</v>
      </c>
      <c r="O16" s="32">
        <f t="shared" ref="O16:O23" si="4">G16-M16</f>
        <v>0</v>
      </c>
      <c r="P16" s="36">
        <f t="shared" ref="P16:P23" si="5">H16-N16</f>
        <v>0</v>
      </c>
      <c r="R16" s="175"/>
      <c r="S16" s="156"/>
      <c r="T16" s="156"/>
      <c r="U16" s="156"/>
      <c r="V16" s="156"/>
      <c r="W16" s="156"/>
      <c r="X16" s="176"/>
    </row>
    <row r="17" spans="1:24" ht="29.25" customHeight="1" x14ac:dyDescent="0.25">
      <c r="A17" s="57" t="s">
        <v>5</v>
      </c>
      <c r="B17" s="43" t="s">
        <v>78</v>
      </c>
      <c r="C17" s="25"/>
      <c r="D17" s="25"/>
      <c r="E17" s="25"/>
      <c r="F17" s="25"/>
      <c r="G17" s="26">
        <f t="shared" si="0"/>
        <v>0</v>
      </c>
      <c r="H17" s="27">
        <f t="shared" si="1"/>
        <v>0</v>
      </c>
      <c r="I17" s="30">
        <f>SUMIF(' Rozliczenie wydatków'!F23:F82,A17,' Rozliczenie wydatków'!J23:J82)</f>
        <v>0</v>
      </c>
      <c r="J17" s="30">
        <f>SUMIF(' Rozliczenie wydatków'!F23:F82,A17,' Rozliczenie wydatków'!K23:K82)</f>
        <v>0</v>
      </c>
      <c r="K17" s="30">
        <f>SUMIF(' Rozliczenie wydatków'!F23:F82,A17,' Rozliczenie wydatków'!L23:L82)</f>
        <v>0</v>
      </c>
      <c r="L17" s="30">
        <f>SUMIF(' Rozliczenie wydatków'!F23:F82,A17,' Rozliczenie wydatków'!M23:M82)</f>
        <v>0</v>
      </c>
      <c r="M17" s="26">
        <f t="shared" si="2"/>
        <v>0</v>
      </c>
      <c r="N17" s="27">
        <f t="shared" si="3"/>
        <v>0</v>
      </c>
      <c r="O17" s="32">
        <f t="shared" si="4"/>
        <v>0</v>
      </c>
      <c r="P17" s="36">
        <f t="shared" si="5"/>
        <v>0</v>
      </c>
      <c r="R17" s="175"/>
      <c r="S17" s="156"/>
      <c r="T17" s="156"/>
      <c r="U17" s="156"/>
      <c r="V17" s="156"/>
      <c r="W17" s="156"/>
      <c r="X17" s="176"/>
    </row>
    <row r="18" spans="1:24" ht="29.25" customHeight="1" x14ac:dyDescent="0.25">
      <c r="A18" s="57" t="s">
        <v>2</v>
      </c>
      <c r="B18" s="43" t="s">
        <v>79</v>
      </c>
      <c r="C18" s="25"/>
      <c r="D18" s="25"/>
      <c r="E18" s="25"/>
      <c r="F18" s="25"/>
      <c r="G18" s="26">
        <f t="shared" si="0"/>
        <v>0</v>
      </c>
      <c r="H18" s="27">
        <f t="shared" si="1"/>
        <v>0</v>
      </c>
      <c r="I18" s="30">
        <f>SUMIF(' Rozliczenie wydatków'!F23:F82,A18,' Rozliczenie wydatków'!J23:J82)</f>
        <v>0</v>
      </c>
      <c r="J18" s="30">
        <f>SUMIF(' Rozliczenie wydatków'!F23:F82,A18,' Rozliczenie wydatków'!K23:K82)</f>
        <v>0</v>
      </c>
      <c r="K18" s="30">
        <f>SUMIF(' Rozliczenie wydatków'!F23:F82,A18,' Rozliczenie wydatków'!L23:L82)</f>
        <v>0</v>
      </c>
      <c r="L18" s="30">
        <f>SUMIF(' Rozliczenie wydatków'!F23:F82,A18,' Rozliczenie wydatków'!M23:M82)</f>
        <v>0</v>
      </c>
      <c r="M18" s="26">
        <f t="shared" si="2"/>
        <v>0</v>
      </c>
      <c r="N18" s="27">
        <f t="shared" si="3"/>
        <v>0</v>
      </c>
      <c r="O18" s="32">
        <f t="shared" si="4"/>
        <v>0</v>
      </c>
      <c r="P18" s="36">
        <f t="shared" si="5"/>
        <v>0</v>
      </c>
      <c r="R18" s="175"/>
      <c r="S18" s="156"/>
      <c r="T18" s="156"/>
      <c r="U18" s="156"/>
      <c r="V18" s="156"/>
      <c r="W18" s="156"/>
      <c r="X18" s="176"/>
    </row>
    <row r="19" spans="1:24" ht="29.25" customHeight="1" x14ac:dyDescent="0.25">
      <c r="A19" s="57" t="s">
        <v>3</v>
      </c>
      <c r="B19" s="43" t="s">
        <v>80</v>
      </c>
      <c r="C19" s="25"/>
      <c r="D19" s="25"/>
      <c r="E19" s="25"/>
      <c r="F19" s="25"/>
      <c r="G19" s="26">
        <f t="shared" si="0"/>
        <v>0</v>
      </c>
      <c r="H19" s="27">
        <f t="shared" si="1"/>
        <v>0</v>
      </c>
      <c r="I19" s="30">
        <f>SUMIF(' Rozliczenie wydatków'!F23:F82,A19,' Rozliczenie wydatków'!J23:J82)</f>
        <v>0</v>
      </c>
      <c r="J19" s="30">
        <f>SUMIF(' Rozliczenie wydatków'!F26:F82,A19,' Rozliczenie wydatków'!K26:K82)</f>
        <v>0</v>
      </c>
      <c r="K19" s="30">
        <f>SUMIF(' Rozliczenie wydatków'!F23:F82,A19,' Rozliczenie wydatków'!L23:L82)</f>
        <v>0</v>
      </c>
      <c r="L19" s="30">
        <f>SUMIF(' Rozliczenie wydatków'!F26:F82,A19,' Rozliczenie wydatków'!M26:M82)</f>
        <v>0</v>
      </c>
      <c r="M19" s="26">
        <f t="shared" si="2"/>
        <v>0</v>
      </c>
      <c r="N19" s="27">
        <f t="shared" si="3"/>
        <v>0</v>
      </c>
      <c r="O19" s="32">
        <f t="shared" si="4"/>
        <v>0</v>
      </c>
      <c r="P19" s="36">
        <f t="shared" si="5"/>
        <v>0</v>
      </c>
      <c r="R19" s="175"/>
      <c r="S19" s="156"/>
      <c r="T19" s="156"/>
      <c r="U19" s="156"/>
      <c r="V19" s="156"/>
      <c r="W19" s="156"/>
      <c r="X19" s="176"/>
    </row>
    <row r="20" spans="1:24" ht="29.25" customHeight="1" x14ac:dyDescent="0.25">
      <c r="A20" s="57" t="s">
        <v>6</v>
      </c>
      <c r="B20" s="43" t="s">
        <v>81</v>
      </c>
      <c r="C20" s="25"/>
      <c r="D20" s="25"/>
      <c r="E20" s="25"/>
      <c r="F20" s="25"/>
      <c r="G20" s="26">
        <f t="shared" si="0"/>
        <v>0</v>
      </c>
      <c r="H20" s="27">
        <f t="shared" si="1"/>
        <v>0</v>
      </c>
      <c r="I20" s="30">
        <f>SUMIF(' Rozliczenie wydatków'!F23:F82,A20,' Rozliczenie wydatków'!J23:J82)</f>
        <v>0</v>
      </c>
      <c r="J20" s="30">
        <f>SUMIF(' Rozliczenie wydatków'!F23:F82,A20,' Rozliczenie wydatków'!K23:K82)</f>
        <v>0</v>
      </c>
      <c r="K20" s="30">
        <f>SUMIF(' Rozliczenie wydatków'!F23:F82,A20,' Rozliczenie wydatków'!L23:L82)</f>
        <v>0</v>
      </c>
      <c r="L20" s="30">
        <f>SUMIF(' Rozliczenie wydatków'!F23:F82,A20,' Rozliczenie wydatków'!M23:M82)</f>
        <v>0</v>
      </c>
      <c r="M20" s="26">
        <f t="shared" si="2"/>
        <v>0</v>
      </c>
      <c r="N20" s="27">
        <f t="shared" si="3"/>
        <v>0</v>
      </c>
      <c r="O20" s="32">
        <f t="shared" si="4"/>
        <v>0</v>
      </c>
      <c r="P20" s="36">
        <f t="shared" si="5"/>
        <v>0</v>
      </c>
      <c r="R20" s="175"/>
      <c r="S20" s="156"/>
      <c r="T20" s="156"/>
      <c r="U20" s="156"/>
      <c r="V20" s="156"/>
      <c r="W20" s="156"/>
      <c r="X20" s="176"/>
    </row>
    <row r="21" spans="1:24" ht="29.25" customHeight="1" x14ac:dyDescent="0.25">
      <c r="A21" s="57" t="s">
        <v>7</v>
      </c>
      <c r="B21" s="43" t="s">
        <v>152</v>
      </c>
      <c r="C21" s="25"/>
      <c r="D21" s="25"/>
      <c r="E21" s="25"/>
      <c r="F21" s="25"/>
      <c r="G21" s="26">
        <f t="shared" ref="G21" si="6">C21+D21+E21+F21</f>
        <v>0</v>
      </c>
      <c r="H21" s="27">
        <f t="shared" ref="H21" si="7">IFERROR((C21+E21)/G21,0)</f>
        <v>0</v>
      </c>
      <c r="I21" s="30">
        <f>SUMIF(' Rozliczenie wydatków'!F23:F82,A21,' Rozliczenie wydatków'!J23:J82)</f>
        <v>0</v>
      </c>
      <c r="J21" s="30">
        <f>SUMIF(' Rozliczenie wydatków'!F23:F82,A21,' Rozliczenie wydatków'!K23:K82)</f>
        <v>0</v>
      </c>
      <c r="K21" s="30">
        <f>SUMIF(' Rozliczenie wydatków'!F23:F82,A21,' Rozliczenie wydatków'!L23:L82)</f>
        <v>0</v>
      </c>
      <c r="L21" s="30">
        <f>SUMIF(' Rozliczenie wydatków'!F23:F82,A21,' Rozliczenie wydatków'!M23:M82)</f>
        <v>0</v>
      </c>
      <c r="M21" s="26">
        <f t="shared" ref="M21" si="8">SUM(I21:L21)</f>
        <v>0</v>
      </c>
      <c r="N21" s="27">
        <f t="shared" ref="N21" si="9">IFERROR((I21+K21)/M21,0)</f>
        <v>0</v>
      </c>
      <c r="O21" s="32">
        <f t="shared" ref="O21" si="10">G21-M21</f>
        <v>0</v>
      </c>
      <c r="P21" s="36">
        <f t="shared" ref="P21" si="11">H21-N21</f>
        <v>0</v>
      </c>
      <c r="R21" s="175"/>
      <c r="S21" s="156"/>
      <c r="T21" s="156"/>
      <c r="U21" s="156"/>
      <c r="V21" s="156"/>
      <c r="W21" s="156"/>
      <c r="X21" s="176"/>
    </row>
    <row r="22" spans="1:24" ht="35.25" customHeight="1" x14ac:dyDescent="0.25">
      <c r="A22" s="57" t="s">
        <v>8</v>
      </c>
      <c r="B22" s="43" t="s">
        <v>153</v>
      </c>
      <c r="C22" s="25"/>
      <c r="D22" s="25"/>
      <c r="E22" s="25"/>
      <c r="F22" s="25"/>
      <c r="G22" s="26">
        <f t="shared" si="0"/>
        <v>0</v>
      </c>
      <c r="H22" s="27">
        <f t="shared" si="1"/>
        <v>0</v>
      </c>
      <c r="I22" s="30">
        <f>SUMIF(' Rozliczenie wydatków'!F23:F82,A22,' Rozliczenie wydatków'!J23:J82)</f>
        <v>0</v>
      </c>
      <c r="J22" s="30">
        <f>SUMIF(' Rozliczenie wydatków'!F23:F82,A22,' Rozliczenie wydatków'!K23:K82)</f>
        <v>0</v>
      </c>
      <c r="K22" s="30">
        <f>SUMIF(' Rozliczenie wydatków'!F23:F82,A22,' Rozliczenie wydatków'!L23:L82)</f>
        <v>0</v>
      </c>
      <c r="L22" s="30">
        <f>SUMIF(' Rozliczenie wydatków'!F23:F82,A22,' Rozliczenie wydatków'!M23:M82)</f>
        <v>0</v>
      </c>
      <c r="M22" s="26">
        <f t="shared" si="2"/>
        <v>0</v>
      </c>
      <c r="N22" s="27">
        <f t="shared" si="3"/>
        <v>0</v>
      </c>
      <c r="O22" s="32">
        <f t="shared" si="4"/>
        <v>0</v>
      </c>
      <c r="P22" s="36">
        <f t="shared" si="5"/>
        <v>0</v>
      </c>
      <c r="R22" s="175"/>
      <c r="S22" s="156"/>
      <c r="T22" s="156"/>
      <c r="U22" s="156"/>
      <c r="V22" s="156"/>
      <c r="W22" s="156"/>
      <c r="X22" s="176"/>
    </row>
    <row r="23" spans="1:24" x14ac:dyDescent="0.25">
      <c r="A23" s="57"/>
      <c r="B23" s="33" t="s">
        <v>46</v>
      </c>
      <c r="C23" s="28">
        <f>SUM(C15:C22)</f>
        <v>0</v>
      </c>
      <c r="D23" s="28">
        <f>SUM(D15:D22)</f>
        <v>0</v>
      </c>
      <c r="E23" s="28">
        <f>SUM(E15:E22)</f>
        <v>0</v>
      </c>
      <c r="F23" s="28">
        <f>SUM(F15:F22)</f>
        <v>0</v>
      </c>
      <c r="G23" s="28">
        <f>SUM(G15:G22)</f>
        <v>0</v>
      </c>
      <c r="H23" s="27">
        <f>IFERROR((C23+E23)/G23,0)</f>
        <v>0</v>
      </c>
      <c r="I23" s="28">
        <f>SUM(I15:I22)</f>
        <v>0</v>
      </c>
      <c r="J23" s="28">
        <f>SUM(J15:J22)</f>
        <v>0</v>
      </c>
      <c r="K23" s="28">
        <f>SUM(K15:K22)</f>
        <v>0</v>
      </c>
      <c r="L23" s="28">
        <f>SUM(L15:L22)</f>
        <v>0</v>
      </c>
      <c r="M23" s="28">
        <f>SUM(M15:M22)</f>
        <v>0</v>
      </c>
      <c r="N23" s="27">
        <f t="shared" si="3"/>
        <v>0</v>
      </c>
      <c r="O23" s="34">
        <f t="shared" si="4"/>
        <v>0</v>
      </c>
      <c r="P23" s="36">
        <f t="shared" si="5"/>
        <v>0</v>
      </c>
      <c r="Q23" s="64"/>
    </row>
    <row r="24" spans="1:24" x14ac:dyDescent="0.25">
      <c r="B24" s="39"/>
      <c r="C24" s="39"/>
      <c r="D24" s="39"/>
      <c r="E24" s="39"/>
      <c r="F24" s="39"/>
      <c r="G24" s="65" t="b">
        <f>I23=' Rozliczenie wydatków'!L83</f>
        <v>1</v>
      </c>
      <c r="H24" s="37" t="b">
        <f>J23=' Rozliczenie wydatków'!M83</f>
        <v>1</v>
      </c>
      <c r="I24" s="37" t="b">
        <f>I23=' Rozliczenie wydatków'!J83</f>
        <v>1</v>
      </c>
      <c r="J24" s="37" t="b">
        <f>I23+K23=' Rozliczenie wydatków'!J83+' Rozliczenie wydatków'!L83</f>
        <v>1</v>
      </c>
      <c r="K24" s="37" t="b">
        <f>K23=' Rozliczenie wydatków'!L83</f>
        <v>1</v>
      </c>
      <c r="L24" s="37" t="b">
        <f>J23+L23=' Rozliczenie wydatków'!K83+' Rozliczenie wydatków'!M83</f>
        <v>1</v>
      </c>
      <c r="M24" s="64"/>
      <c r="N24" s="11"/>
    </row>
    <row r="25" spans="1:24" ht="18.75" customHeight="1" x14ac:dyDescent="0.25">
      <c r="A25" s="180" t="s">
        <v>36</v>
      </c>
      <c r="B25" s="181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66"/>
      <c r="N25" s="11"/>
    </row>
    <row r="26" spans="1:24" x14ac:dyDescent="0.25">
      <c r="A26" s="179"/>
      <c r="B26" s="179"/>
      <c r="C26" s="179"/>
      <c r="D26" s="179"/>
      <c r="E26" s="179"/>
      <c r="F26" s="179"/>
      <c r="G26" s="179"/>
      <c r="H26" s="11"/>
      <c r="I26" s="11"/>
      <c r="J26" s="11"/>
      <c r="K26" s="11"/>
      <c r="L26" s="11"/>
      <c r="M26" s="11"/>
      <c r="N26" s="11"/>
    </row>
    <row r="27" spans="1:24" ht="15" customHeight="1" x14ac:dyDescent="0.25">
      <c r="A27" s="177" t="s">
        <v>140</v>
      </c>
      <c r="B27" s="177"/>
      <c r="C27" s="177"/>
      <c r="D27" s="177"/>
      <c r="E27" s="177"/>
      <c r="F27" s="177"/>
      <c r="G27" s="177"/>
      <c r="H27" s="177"/>
      <c r="I27" s="177"/>
      <c r="J27" s="11"/>
      <c r="K27" s="11"/>
      <c r="L27" s="11"/>
      <c r="M27" s="11"/>
      <c r="N27" s="11"/>
    </row>
    <row r="28" spans="1:24" x14ac:dyDescent="0.25">
      <c r="A28" s="9"/>
      <c r="B28" s="9"/>
      <c r="C28" s="9"/>
      <c r="D28" s="9"/>
      <c r="E28" s="9"/>
      <c r="F28" s="9"/>
      <c r="G28" s="9"/>
      <c r="H28" s="9"/>
      <c r="I28" s="9"/>
      <c r="J28" s="11"/>
      <c r="K28" s="11"/>
      <c r="L28" s="11"/>
      <c r="M28" s="11"/>
      <c r="N28" s="11"/>
    </row>
    <row r="29" spans="1:24" ht="45" x14ac:dyDescent="0.25">
      <c r="A29" s="94"/>
      <c r="C29" s="96" t="s">
        <v>141</v>
      </c>
      <c r="D29" s="97" t="s">
        <v>143</v>
      </c>
      <c r="E29" s="97" t="s">
        <v>145</v>
      </c>
      <c r="F29" s="97" t="s">
        <v>144</v>
      </c>
      <c r="G29" s="94"/>
      <c r="H29" s="94"/>
      <c r="I29" s="94"/>
      <c r="J29" s="94"/>
      <c r="K29" s="94"/>
      <c r="L29" s="94"/>
      <c r="M29" s="95"/>
      <c r="N29" s="82"/>
      <c r="O29" s="72"/>
      <c r="P29" s="72"/>
    </row>
    <row r="30" spans="1:24" x14ac:dyDescent="0.25">
      <c r="A30" s="92"/>
      <c r="C30" s="98" t="s">
        <v>130</v>
      </c>
      <c r="D30" s="30">
        <f ca="1">SUMIF(' Rozliczenie wydatków'!G23:M82,'Zestawienie-Kalkulacja Kosztów'!C30:C33,' Rozliczenie wydatków'!J23:J82)</f>
        <v>0</v>
      </c>
      <c r="E30" s="104"/>
      <c r="F30" s="104"/>
      <c r="G30" s="94"/>
      <c r="H30" s="94"/>
      <c r="I30" s="95"/>
      <c r="J30" s="95"/>
      <c r="K30" s="92"/>
      <c r="L30" s="92"/>
      <c r="M30" s="95"/>
      <c r="N30" s="82"/>
      <c r="O30" s="72"/>
      <c r="P30" s="72"/>
    </row>
    <row r="31" spans="1:24" x14ac:dyDescent="0.25">
      <c r="A31" s="92"/>
      <c r="C31" s="98" t="s">
        <v>131</v>
      </c>
      <c r="D31" s="30">
        <f ca="1">SUMIF(' Rozliczenie wydatków'!G23:M82,'Zestawienie-Kalkulacja Kosztów'!C31,' Rozliczenie wydatków'!J23:J82)</f>
        <v>0</v>
      </c>
      <c r="E31" s="105"/>
      <c r="F31" s="105"/>
      <c r="G31" s="92"/>
      <c r="H31" s="93"/>
      <c r="I31" s="93"/>
      <c r="J31" s="93"/>
      <c r="K31" s="92"/>
      <c r="L31" s="92"/>
      <c r="M31" s="95"/>
      <c r="N31" s="82"/>
      <c r="O31" s="72"/>
      <c r="P31" s="72"/>
    </row>
    <row r="32" spans="1:24" x14ac:dyDescent="0.25">
      <c r="A32" s="92"/>
      <c r="C32" s="98" t="s">
        <v>132</v>
      </c>
      <c r="D32" s="30">
        <f ca="1">SUMIF(' Rozliczenie wydatków'!G23:M82,'Zestawienie-Kalkulacja Kosztów'!C32,' Rozliczenie wydatków'!J23:J82)</f>
        <v>0</v>
      </c>
      <c r="E32" s="106"/>
      <c r="F32" s="106"/>
      <c r="G32" s="79"/>
      <c r="H32" s="93"/>
      <c r="I32" s="83"/>
      <c r="J32" s="83"/>
      <c r="K32" s="92"/>
      <c r="L32" s="92"/>
      <c r="M32" s="95"/>
      <c r="N32" s="84"/>
      <c r="O32" s="72"/>
      <c r="P32" s="72"/>
    </row>
    <row r="33" spans="1:16" x14ac:dyDescent="0.25">
      <c r="A33" s="83"/>
      <c r="C33" s="99" t="s">
        <v>133</v>
      </c>
      <c r="D33" s="30">
        <f ca="1">SUMIF(' Rozliczenie wydatków'!G23:M82,'Zestawienie-Kalkulacja Kosztów'!C33,' Rozliczenie wydatków'!J23:J82)</f>
        <v>0</v>
      </c>
      <c r="E33" s="107"/>
      <c r="F33" s="107"/>
      <c r="G33" s="83"/>
      <c r="H33" s="83"/>
      <c r="I33" s="83"/>
      <c r="J33" s="83"/>
      <c r="K33" s="83"/>
      <c r="L33" s="83"/>
      <c r="M33" s="83"/>
      <c r="N33" s="82"/>
      <c r="O33" s="72"/>
      <c r="P33" s="72"/>
    </row>
    <row r="34" spans="1:16" x14ac:dyDescent="0.25">
      <c r="A34" s="85"/>
      <c r="C34" s="100" t="s">
        <v>142</v>
      </c>
      <c r="D34" s="101">
        <f ca="1">D30+D31+D32+D33</f>
        <v>0</v>
      </c>
      <c r="E34" s="101">
        <f>E30+E31+E32+E33</f>
        <v>0</v>
      </c>
      <c r="F34" s="101"/>
      <c r="G34" s="88"/>
      <c r="H34" s="89"/>
      <c r="I34" s="88"/>
      <c r="J34" s="88"/>
      <c r="K34" s="89"/>
      <c r="L34" s="90"/>
      <c r="M34" s="91"/>
      <c r="N34" s="82"/>
      <c r="O34" s="72"/>
      <c r="P34" s="72"/>
    </row>
    <row r="35" spans="1:16" x14ac:dyDescent="0.25">
      <c r="A35" s="85"/>
      <c r="B35" s="86"/>
      <c r="C35" s="87"/>
      <c r="D35" s="88"/>
      <c r="E35" s="88"/>
      <c r="F35" s="88"/>
      <c r="G35" s="88"/>
      <c r="H35" s="89"/>
      <c r="I35" s="88"/>
      <c r="J35" s="88"/>
      <c r="K35" s="89"/>
      <c r="L35" s="90"/>
      <c r="M35" s="91"/>
      <c r="N35" s="82"/>
      <c r="O35" s="72"/>
      <c r="P35" s="72"/>
    </row>
    <row r="36" spans="1:16" ht="30" customHeight="1" x14ac:dyDescent="0.25">
      <c r="H36" s="170"/>
      <c r="I36" s="170"/>
      <c r="J36" s="121"/>
      <c r="K36" s="121"/>
      <c r="L36" s="8"/>
    </row>
    <row r="37" spans="1:16" ht="15" customHeight="1" x14ac:dyDescent="0.25">
      <c r="A37" s="67" t="s">
        <v>69</v>
      </c>
      <c r="B37" s="68">
        <f>' Rozliczenie wydatków'!B97</f>
        <v>0</v>
      </c>
      <c r="H37" s="171" t="s">
        <v>157</v>
      </c>
      <c r="I37" s="171"/>
      <c r="J37" s="122"/>
      <c r="K37" s="122"/>
      <c r="L37" s="8"/>
    </row>
    <row r="38" spans="1:16" x14ac:dyDescent="0.25">
      <c r="H38" s="127"/>
      <c r="I38" s="127"/>
      <c r="J38" s="8"/>
      <c r="K38" s="8"/>
      <c r="L38" s="8"/>
    </row>
    <row r="39" spans="1:16" x14ac:dyDescent="0.25">
      <c r="H39" s="127"/>
      <c r="I39" s="127"/>
    </row>
    <row r="40" spans="1:16" ht="15" customHeight="1" x14ac:dyDescent="0.25"/>
    <row r="44" spans="1:16" ht="15" customHeight="1" x14ac:dyDescent="0.25"/>
    <row r="45" spans="1:16" ht="15" customHeight="1" x14ac:dyDescent="0.25"/>
  </sheetData>
  <mergeCells count="27">
    <mergeCell ref="K1:P1"/>
    <mergeCell ref="O11:O13"/>
    <mergeCell ref="P11:P13"/>
    <mergeCell ref="A4:B4"/>
    <mergeCell ref="C4:F4"/>
    <mergeCell ref="A5:B5"/>
    <mergeCell ref="C5:F5"/>
    <mergeCell ref="C6:F6"/>
    <mergeCell ref="A6:B6"/>
    <mergeCell ref="A9:L9"/>
    <mergeCell ref="A11:A13"/>
    <mergeCell ref="B11:B13"/>
    <mergeCell ref="C11:H11"/>
    <mergeCell ref="I11:N11"/>
    <mergeCell ref="I12:J12"/>
    <mergeCell ref="K12:L12"/>
    <mergeCell ref="C12:D12"/>
    <mergeCell ref="E12:F12"/>
    <mergeCell ref="G12:H12"/>
    <mergeCell ref="M12:N12"/>
    <mergeCell ref="H36:I36"/>
    <mergeCell ref="H37:I39"/>
    <mergeCell ref="R14:X22"/>
    <mergeCell ref="A27:I27"/>
    <mergeCell ref="C25:L25"/>
    <mergeCell ref="A26:G26"/>
    <mergeCell ref="A25:B25"/>
  </mergeCells>
  <phoneticPr fontId="6" type="noConversion"/>
  <conditionalFormatting sqref="C15:F22">
    <cfRule type="cellIs" dxfId="8" priority="33" operator="equal">
      <formula>0</formula>
    </cfRule>
    <cfRule type="cellIs" dxfId="7" priority="34" operator="equal">
      <formula>-1</formula>
    </cfRule>
  </conditionalFormatting>
  <conditionalFormatting sqref="P15:P23">
    <cfRule type="cellIs" dxfId="6" priority="19" operator="greaterThan">
      <formula>0.1</formula>
    </cfRule>
  </conditionalFormatting>
  <conditionalFormatting sqref="C25:L25">
    <cfRule type="containsBlanks" dxfId="5" priority="1">
      <formula>LEN(TRIM(C25))=0</formula>
    </cfRule>
    <cfRule type="containsBlanks" dxfId="4" priority="16">
      <formula>LEN(TRIM(C25))=0</formula>
    </cfRule>
  </conditionalFormatting>
  <conditionalFormatting sqref="C23">
    <cfRule type="cellIs" dxfId="3" priority="35" operator="greaterThan">
      <formula>#REF!</formula>
    </cfRule>
  </conditionalFormatting>
  <conditionalFormatting sqref="D23:F23">
    <cfRule type="cellIs" dxfId="2" priority="36" operator="greaterThan">
      <formula>#REF!</formula>
    </cfRule>
  </conditionalFormatting>
  <conditionalFormatting sqref="H36:I36">
    <cfRule type="containsBlanks" dxfId="1" priority="4">
      <formula>LEN(TRIM(H36))=0</formula>
    </cfRule>
  </conditionalFormatting>
  <conditionalFormatting sqref="E30:F33">
    <cfRule type="containsBlanks" dxfId="0" priority="2">
      <formula>LEN(TRIM(E30))=0</formula>
    </cfRule>
  </conditionalFormatting>
  <pageMargins left="0.7" right="0.7" top="0.75" bottom="0.75" header="0.3" footer="0.3"/>
  <pageSetup paperSize="9" scale="48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 Rozliczenie wydatków'!L83</xm:f>
          </x14:formula1>
          <xm:sqref>I23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 Rozliczenie wydatków</vt:lpstr>
      <vt:lpstr>Zestawienie-Kalkulacja Kosztów</vt:lpstr>
      <vt:lpstr>' Rozliczenie wydatków'!Obszar_wydruku</vt:lpstr>
      <vt:lpstr>'Zestawienie-Kalkulacja Kosztów'!Obszar_wydruku</vt:lpstr>
      <vt:lpstr>' Rozliczenie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2021-02-18T11:13:00Z</cp:lastPrinted>
  <dcterms:created xsi:type="dcterms:W3CDTF">2020-10-30T08:00:33Z</dcterms:created>
  <dcterms:modified xsi:type="dcterms:W3CDTF">2021-05-06T12:43:17Z</dcterms:modified>
</cp:coreProperties>
</file>