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.235\administracja\Zapytania ofertowe\2026\2026_7 meble FENX\"/>
    </mc:Choice>
  </mc:AlternateContent>
  <xr:revisionPtr revIDLastSave="0" documentId="13_ncr:1_{5662A657-BCBD-46E3-932C-EBCDC3F6F1D3}" xr6:coauthVersionLast="47" xr6:coauthVersionMax="47" xr10:uidLastSave="{00000000-0000-0000-0000-000000000000}"/>
  <bookViews>
    <workbookView xWindow="-120" yWindow="-120" windowWidth="29040" windowHeight="15720" xr2:uid="{E0FFAC4F-083F-43D8-AD51-2FD28E10145B}"/>
  </bookViews>
  <sheets>
    <sheet name="Meble POZ gab zabiegowy" sheetId="1" r:id="rId1"/>
  </sheets>
  <definedNames>
    <definedName name="_Hlk192134576" localSheetId="0">'Meble POZ gab zabiegowy'!$E$2</definedName>
    <definedName name="_Hlk194490184" localSheetId="0">'Meble POZ gab zabiegowy'!$E$2</definedName>
    <definedName name="_xlnm.Print_Titles" localSheetId="0">'Meble POZ gab zabiegowy'!$1:$4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0" i="1"/>
  <c r="J10" i="1" s="1"/>
  <c r="K10" i="1" s="1"/>
  <c r="H9" i="1"/>
  <c r="J9" i="1" s="1"/>
  <c r="H7" i="1"/>
  <c r="H17" i="1"/>
  <c r="K17" i="1" s="1"/>
  <c r="J17" i="1"/>
  <c r="H16" i="1"/>
  <c r="J16" i="1" s="1"/>
  <c r="K16" i="1" s="1"/>
  <c r="H14" i="1"/>
  <c r="H6" i="1"/>
  <c r="H8" i="1"/>
  <c r="H11" i="1"/>
  <c r="J11" i="1" s="1"/>
  <c r="K11" i="1" s="1"/>
  <c r="H5" i="1"/>
  <c r="H12" i="1"/>
  <c r="J12" i="1" s="1"/>
  <c r="K12" i="1" s="1"/>
  <c r="H15" i="1"/>
  <c r="J13" i="1" l="1"/>
  <c r="K13" i="1" s="1"/>
  <c r="K9" i="1"/>
  <c r="H18" i="1"/>
  <c r="J7" i="1"/>
  <c r="K7" i="1" s="1"/>
  <c r="J14" i="1"/>
  <c r="K14" i="1" s="1"/>
  <c r="J6" i="1"/>
  <c r="K6" i="1" s="1"/>
  <c r="J8" i="1"/>
  <c r="K8" i="1" s="1"/>
  <c r="J5" i="1"/>
  <c r="K5" i="1" s="1"/>
  <c r="J15" i="1"/>
  <c r="K15" i="1" s="1"/>
  <c r="K18" i="1" l="1"/>
  <c r="J18" i="1"/>
</calcChain>
</file>

<file path=xl/sharedStrings.xml><?xml version="1.0" encoding="utf-8"?>
<sst xmlns="http://schemas.openxmlformats.org/spreadsheetml/2006/main" count="31" uniqueCount="31">
  <si>
    <t>L.p.</t>
  </si>
  <si>
    <t>Dział</t>
  </si>
  <si>
    <t>Pokój</t>
  </si>
  <si>
    <t>ilość</t>
  </si>
  <si>
    <t>cena netto za 1 szt.</t>
  </si>
  <si>
    <t>Rodzaj mebla [mm]</t>
  </si>
  <si>
    <t>RAZEM</t>
  </si>
  <si>
    <t>Poglądowe zdjęcie</t>
  </si>
  <si>
    <t>Wartość netto</t>
  </si>
  <si>
    <t>STAWKA VAT</t>
  </si>
  <si>
    <t>Wartość VAT</t>
  </si>
  <si>
    <t>Wartość brutto</t>
  </si>
  <si>
    <t>x</t>
  </si>
  <si>
    <t>Załącznik nr 2 do zapytania ofertowego/umowy</t>
  </si>
  <si>
    <t>POZ</t>
  </si>
  <si>
    <t>ZAMAWIAJĄCY ZAZNACZA, ŻE NINIEJSZY FORMULARZ JEST TYLKO WZOREM I TO DO OFERENTA NALEŻY PRAWIDŁOWE OBLICZENIE CENY.</t>
  </si>
  <si>
    <t xml:space="preserve">gabinet zabiegowy POZ </t>
  </si>
  <si>
    <t xml:space="preserve">Zakup, dostawa oraz montaż mebli w ramach Projektu 
nr FENX.06.01-IP.03-0001/23 pn. „Wsparcie podstawowej opieki zdrowotnej (POZ)” dla SP ZOZ MSWiA w Koszalinie
</t>
  </si>
  <si>
    <t>panel graficzny pomiędzy szafkami górnymi i dolnymi ze szkła  z listwą świetlną led o wymiarach dł. 261cm szer.- 60 cm. Wzór graficzny do ustalenia.</t>
  </si>
  <si>
    <t xml:space="preserve">szafka pod zlewozmywak szer-80cm x gł-60cm wys-80 cm na nóżkach metalowych, ze zlewozmywakiem jednokomorowym (może być okrągły), nóżki metalowe o wysoka.  10cm, szafka wykonana z materiału zgodnie z opisem w  załączniku nr 2a  kolor szafek i blatu do uzgodnienia z Zamawiającym,  uchwyty srebrne metalowe, bez cokołu </t>
  </si>
  <si>
    <t>blat meblowy post forming na szafkę z poz. 1 i 3 odpowiednio łączony ze zlewozmywakiem wykonany z materiału zgodnie z opisem w załączniku nr 2,  długość 128 cm</t>
  </si>
  <si>
    <t>szafka stojąca z trzema szufladami zamykanymi  na klucz posiadający tzw. cichy domyk o wym. 45x60x80 cm  na nóżkach metalowych wysokość 10cm, z blatem post forming z poz. 2,  uchwyty srebrne metalowe, wykonana z materiału zgodnie z opisem w załączniku nr 2a,  kolor szafki do uzgodnienia z Zamawiającym, bez cokołu</t>
  </si>
  <si>
    <t>szafka wisząca z półkami o wymiarach 80x30x60 cm,  uchwyty metalowe srebrne, zamykana na zamek, wykonana z materiału zgodnie z opisem w załączniku nr 2a,  kolor szafki do uzgodnienia z Zamawiającym</t>
  </si>
  <si>
    <t>szafka wisząca z półkami o wymiarach 45-48x30x60 cm,  uchwyty metalowe srebrne, zamykana na zamek, wykonana z materiału zgodnie z opisem w załączniku nr 2a,  kolor szafki do uzgodnienia z Zamawiającym</t>
  </si>
  <si>
    <t>biurko proste z półką na klawiaturę o wymiarach szer. 80x głęb. 60x wysoka. 75 cm z blendą na długości biurka , przelotkami  oraz zaczepami pod blatem biurka umożliwiającymi przymocowanie kabli lub listwa podwieszana na kable, na nóżkach do 3 cm. wykonany z materiału zgodnie z opisem w załączniku nr 2a,  kolor biurka do uzgodnienia z Zamawiającym</t>
  </si>
  <si>
    <t>szafka  stojąca do biurka na nóżkach do 3 cm, o wymiarach szer. 40x głębokość 60x i wysokość 75, posiadająca 4 szuflady, zamykany na centralny klucz, prowadnice rolkowe  tzw. cichy domyk, uchwyty metalowe srebrne, wykonana z materiału zgodnie z opisem w załączniku nr 2a,  kolor szafki do uzgodnienia z Zamawiającym</t>
  </si>
  <si>
    <t xml:space="preserve">szafka stojąca o wym. 80x60x70 cm, z blatem post forming  z jedną półką, zamykana na zamek, na nóżkach metalowych 10 cm,  uchwyty srebrne metalowe, wykonana z materiału zgodnie z opisem w załączniku nr 2a,  kolor szafki do uzgodnienia z Zamawiającym, bez cokołu </t>
  </si>
  <si>
    <t>szafka stojąca z trzema szufladami zamykanymi  na klucz posiadające tzw. cichy domyk o wym. 45x60x70 cm, z blatem post forming ,  na nóżkach metalowych 10 cm,  uchwyty srebrne metalowe, wykonana z materiału zgodnie z opisem w załączniku nr 2a,  kolor szafki do uzgodnienia z Zamawiającym, bez cokołu</t>
  </si>
  <si>
    <t>blat meblowy post forming na szafki z poz. 7,8   o długości 233 cm, szer. 60cm ,wykonana z materiału zgodnie z opisem w załączniku nr 2a,  kolor blatu do uzgodnienia z Zamawiającym</t>
  </si>
  <si>
    <t>szafka wisząca z półkami o wymiarach 80x32x72h, uchwyty metalowe srebrne, zamykana na zamek, wykonana z materiału zgodnie z opisem w załączniku nr 2a,  kolor szafki do uzgodnienia z Zamawiającym</t>
  </si>
  <si>
    <t>blenda górna z tego samego materiału co fronty górne, o wymiarach szer. 96 cm, wysokość 72 cm, wykonana z materiału zgodnie z opisem w załączniku nr 2a,  kolor  do uzgodnienia z Zamawiającym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</si>
</sst>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5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4" fillId="0" borderId="0" xfId="0" applyFont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4</xdr:row>
      <xdr:rowOff>57151</xdr:rowOff>
    </xdr:from>
    <xdr:to>
      <xdr:col>3</xdr:col>
      <xdr:colOff>1457325</xdr:colOff>
      <xdr:row>4</xdr:row>
      <xdr:rowOff>1323975</xdr:rowOff>
    </xdr:to>
    <xdr:pic>
      <xdr:nvPicPr>
        <xdr:cNvPr id="44" name="Obraz 43" descr="Szafka kuchenna dolna zlewozmywakowa Fig Luna 80 cm biała">
          <a:extLst>
            <a:ext uri="{FF2B5EF4-FFF2-40B4-BE49-F238E27FC236}">
              <a16:creationId xmlns:a16="http://schemas.microsoft.com/office/drawing/2014/main" id="{A5E40FC2-337B-37ED-1868-16BBD9DCE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0" y="12753976"/>
          <a:ext cx="1257300" cy="12668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4</xdr:row>
      <xdr:rowOff>304800</xdr:rowOff>
    </xdr:to>
    <xdr:sp macro="" textlink="">
      <xdr:nvSpPr>
        <xdr:cNvPr id="1029" name="AutoShape 5" descr="szafka-kuchenna-stojaca-60-blat">
          <a:extLst>
            <a:ext uri="{FF2B5EF4-FFF2-40B4-BE49-F238E27FC236}">
              <a16:creationId xmlns:a16="http://schemas.microsoft.com/office/drawing/2014/main" id="{8AE22859-250F-646D-0C69-C1B4FB5641ED}"/>
            </a:ext>
          </a:extLst>
        </xdr:cNvPr>
        <xdr:cNvSpPr>
          <a:spLocks noChangeAspect="1" noChangeArrowheads="1"/>
        </xdr:cNvSpPr>
      </xdr:nvSpPr>
      <xdr:spPr bwMode="auto">
        <a:xfrm>
          <a:off x="2181225" y="1184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219075</xdr:colOff>
      <xdr:row>11</xdr:row>
      <xdr:rowOff>123824</xdr:rowOff>
    </xdr:from>
    <xdr:to>
      <xdr:col>3</xdr:col>
      <xdr:colOff>1333500</xdr:colOff>
      <xdr:row>11</xdr:row>
      <xdr:rowOff>1274337</xdr:rowOff>
    </xdr:to>
    <xdr:pic>
      <xdr:nvPicPr>
        <xdr:cNvPr id="46" name="Obraz 45" descr="SZAFKA KUCHENNA OLIWIA S 60cm 2D BIAŁA">
          <a:extLst>
            <a:ext uri="{FF2B5EF4-FFF2-40B4-BE49-F238E27FC236}">
              <a16:creationId xmlns:a16="http://schemas.microsoft.com/office/drawing/2014/main" id="{8F3C0980-0F71-47FD-D313-1A69557FA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0300" y="13477874"/>
          <a:ext cx="1114425" cy="1150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323850</xdr:colOff>
      <xdr:row>14</xdr:row>
      <xdr:rowOff>342901</xdr:rowOff>
    </xdr:from>
    <xdr:to>
      <xdr:col>3</xdr:col>
      <xdr:colOff>1476375</xdr:colOff>
      <xdr:row>14</xdr:row>
      <xdr:rowOff>1276351</xdr:rowOff>
    </xdr:to>
    <xdr:pic>
      <xdr:nvPicPr>
        <xdr:cNvPr id="59" name="Obraz 58">
          <a:extLst>
            <a:ext uri="{FF2B5EF4-FFF2-40B4-BE49-F238E27FC236}">
              <a16:creationId xmlns:a16="http://schemas.microsoft.com/office/drawing/2014/main" id="{AE4BB94C-691A-47FA-93AE-55E068836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5" y="24193501"/>
          <a:ext cx="1152525" cy="9334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4</xdr:col>
      <xdr:colOff>2105025</xdr:colOff>
      <xdr:row>26</xdr:row>
      <xdr:rowOff>38100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3DAF2C1-C49E-F79E-A95D-9EFD3518C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77609700"/>
          <a:ext cx="5753100" cy="6096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3</xdr:col>
      <xdr:colOff>352425</xdr:colOff>
      <xdr:row>10</xdr:row>
      <xdr:rowOff>266700</xdr:rowOff>
    </xdr:from>
    <xdr:ext cx="1051560" cy="1059180"/>
    <xdr:pic>
      <xdr:nvPicPr>
        <xdr:cNvPr id="7" name="Obraz 6">
          <a:extLst>
            <a:ext uri="{FF2B5EF4-FFF2-40B4-BE49-F238E27FC236}">
              <a16:creationId xmlns:a16="http://schemas.microsoft.com/office/drawing/2014/main" id="{F27DC1D9-7B66-4D30-9E5A-19399DF99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57475" y="11563350"/>
          <a:ext cx="1051560" cy="1059180"/>
        </a:xfrm>
        <a:prstGeom prst="rect">
          <a:avLst/>
        </a:prstGeom>
      </xdr:spPr>
    </xdr:pic>
    <xdr:clientData/>
  </xdr:oneCellAnchor>
  <xdr:oneCellAnchor>
    <xdr:from>
      <xdr:col>3</xdr:col>
      <xdr:colOff>323850</xdr:colOff>
      <xdr:row>7</xdr:row>
      <xdr:rowOff>342901</xdr:rowOff>
    </xdr:from>
    <xdr:ext cx="1152525" cy="933450"/>
    <xdr:pic>
      <xdr:nvPicPr>
        <xdr:cNvPr id="9" name="Obraz 8">
          <a:extLst>
            <a:ext uri="{FF2B5EF4-FFF2-40B4-BE49-F238E27FC236}">
              <a16:creationId xmlns:a16="http://schemas.microsoft.com/office/drawing/2014/main" id="{75681D0C-076D-4735-921E-7A8CF6FF4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0" y="12544426"/>
          <a:ext cx="1152525" cy="933450"/>
        </a:xfrm>
        <a:prstGeom prst="rect">
          <a:avLst/>
        </a:prstGeom>
      </xdr:spPr>
    </xdr:pic>
    <xdr:clientData/>
  </xdr:oneCellAnchor>
  <xdr:oneCellAnchor>
    <xdr:from>
      <xdr:col>3</xdr:col>
      <xdr:colOff>295276</xdr:colOff>
      <xdr:row>5</xdr:row>
      <xdr:rowOff>200026</xdr:rowOff>
    </xdr:from>
    <xdr:ext cx="1000124" cy="1000124"/>
    <xdr:pic>
      <xdr:nvPicPr>
        <xdr:cNvPr id="12" name="Obraz 11" descr="Drewniane blaty w kuchni z Dąb Rustykalny perspektywa">
          <a:extLst>
            <a:ext uri="{FF2B5EF4-FFF2-40B4-BE49-F238E27FC236}">
              <a16:creationId xmlns:a16="http://schemas.microsoft.com/office/drawing/2014/main" id="{6EDB6C36-C820-425E-9DE8-536DE016E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3362326"/>
          <a:ext cx="1000124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171450</xdr:colOff>
      <xdr:row>12</xdr:row>
      <xdr:rowOff>28574</xdr:rowOff>
    </xdr:from>
    <xdr:to>
      <xdr:col>3</xdr:col>
      <xdr:colOff>1485900</xdr:colOff>
      <xdr:row>12</xdr:row>
      <xdr:rowOff>1381125</xdr:rowOff>
    </xdr:to>
    <xdr:pic>
      <xdr:nvPicPr>
        <xdr:cNvPr id="15" name="Obraz 14" descr="Foto">
          <a:extLst>
            <a:ext uri="{FF2B5EF4-FFF2-40B4-BE49-F238E27FC236}">
              <a16:creationId xmlns:a16="http://schemas.microsoft.com/office/drawing/2014/main" id="{44E46E74-A426-5FEC-4BA5-37BFA5A04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3782674"/>
          <a:ext cx="1314450" cy="1352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285751</xdr:colOff>
      <xdr:row>13</xdr:row>
      <xdr:rowOff>247651</xdr:rowOff>
    </xdr:from>
    <xdr:ext cx="1000124" cy="1000124"/>
    <xdr:pic>
      <xdr:nvPicPr>
        <xdr:cNvPr id="19" name="Obraz 18" descr="Drewniane blaty w kuchni z Dąb Rustykalny perspektywa">
          <a:extLst>
            <a:ext uri="{FF2B5EF4-FFF2-40B4-BE49-F238E27FC236}">
              <a16:creationId xmlns:a16="http://schemas.microsoft.com/office/drawing/2014/main" id="{C5F28332-1FE1-4986-A861-A11A34A45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1" y="15640051"/>
          <a:ext cx="1000124" cy="1000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3</xdr:col>
      <xdr:colOff>0</xdr:colOff>
      <xdr:row>16</xdr:row>
      <xdr:rowOff>0</xdr:rowOff>
    </xdr:from>
    <xdr:to>
      <xdr:col>3</xdr:col>
      <xdr:colOff>304800</xdr:colOff>
      <xdr:row>16</xdr:row>
      <xdr:rowOff>304800</xdr:rowOff>
    </xdr:to>
    <xdr:sp macro="" textlink="">
      <xdr:nvSpPr>
        <xdr:cNvPr id="1027" name="AutoShape 3" descr="Panele ścienne PCV do kuchni  62525 - zdjęcie 1">
          <a:extLst>
            <a:ext uri="{FF2B5EF4-FFF2-40B4-BE49-F238E27FC236}">
              <a16:creationId xmlns:a16="http://schemas.microsoft.com/office/drawing/2014/main" id="{A0D950FA-5663-025C-35B6-E9DD0EA11CDB}"/>
            </a:ext>
          </a:extLst>
        </xdr:cNvPr>
        <xdr:cNvSpPr>
          <a:spLocks noChangeAspect="1" noChangeArrowheads="1"/>
        </xdr:cNvSpPr>
      </xdr:nvSpPr>
      <xdr:spPr bwMode="auto">
        <a:xfrm>
          <a:off x="2305050" y="20488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171450</xdr:colOff>
      <xdr:row>6</xdr:row>
      <xdr:rowOff>295275</xdr:rowOff>
    </xdr:from>
    <xdr:to>
      <xdr:col>3</xdr:col>
      <xdr:colOff>1485900</xdr:colOff>
      <xdr:row>6</xdr:row>
      <xdr:rowOff>1647826</xdr:rowOff>
    </xdr:to>
    <xdr:pic>
      <xdr:nvPicPr>
        <xdr:cNvPr id="5" name="Obraz 4" descr="Foto">
          <a:extLst>
            <a:ext uri="{FF2B5EF4-FFF2-40B4-BE49-F238E27FC236}">
              <a16:creationId xmlns:a16="http://schemas.microsoft.com/office/drawing/2014/main" id="{61F821B3-B72A-42F5-BAF2-D1593A182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5381625"/>
          <a:ext cx="1314450" cy="1352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295275</xdr:colOff>
      <xdr:row>8</xdr:row>
      <xdr:rowOff>371475</xdr:rowOff>
    </xdr:from>
    <xdr:ext cx="1152525" cy="933450"/>
    <xdr:pic>
      <xdr:nvPicPr>
        <xdr:cNvPr id="8" name="Obraz 7">
          <a:extLst>
            <a:ext uri="{FF2B5EF4-FFF2-40B4-BE49-F238E27FC236}">
              <a16:creationId xmlns:a16="http://schemas.microsoft.com/office/drawing/2014/main" id="{EEBF3F31-57DE-4EFF-872C-87B8B18FF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0325" y="9458325"/>
          <a:ext cx="1152525" cy="933450"/>
        </a:xfrm>
        <a:prstGeom prst="rect">
          <a:avLst/>
        </a:prstGeom>
      </xdr:spPr>
    </xdr:pic>
    <xdr:clientData/>
  </xdr:oneCellAnchor>
  <xdr:twoCellAnchor editAs="oneCell">
    <xdr:from>
      <xdr:col>3</xdr:col>
      <xdr:colOff>247651</xdr:colOff>
      <xdr:row>9</xdr:row>
      <xdr:rowOff>400050</xdr:rowOff>
    </xdr:from>
    <xdr:to>
      <xdr:col>3</xdr:col>
      <xdr:colOff>1524001</xdr:colOff>
      <xdr:row>9</xdr:row>
      <xdr:rowOff>1676400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7ACDD0D4-1912-418A-CFB9-7F8D7E32F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1" y="11839575"/>
          <a:ext cx="1276350" cy="1276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0574D-E85B-4C9D-A986-6BCA8957E1C0}">
  <sheetPr>
    <pageSetUpPr fitToPage="1"/>
  </sheetPr>
  <dimension ref="A1:K21"/>
  <sheetViews>
    <sheetView tabSelected="1" topLeftCell="A14" zoomScaleNormal="100" zoomScaleSheetLayoutView="100" workbookViewId="0">
      <selection activeCell="O15" sqref="O15"/>
    </sheetView>
  </sheetViews>
  <sheetFormatPr defaultRowHeight="15" x14ac:dyDescent="0.25"/>
  <cols>
    <col min="1" max="1" width="4.85546875" customWidth="1"/>
    <col min="2" max="2" width="16.7109375" customWidth="1"/>
    <col min="3" max="3" width="13" customWidth="1"/>
    <col min="4" max="4" width="25" customWidth="1"/>
    <col min="5" max="5" width="39.5703125" style="1" customWidth="1"/>
    <col min="6" max="6" width="13.28515625" customWidth="1"/>
    <col min="7" max="7" width="10.5703125" customWidth="1"/>
    <col min="9" max="9" width="12" customWidth="1"/>
    <col min="10" max="10" width="10.5703125" customWidth="1"/>
    <col min="11" max="11" width="10.42578125" customWidth="1"/>
  </cols>
  <sheetData>
    <row r="1" spans="1:11" ht="39" customHeight="1" x14ac:dyDescent="0.25">
      <c r="G1" s="15" t="s">
        <v>13</v>
      </c>
    </row>
    <row r="2" spans="1:11" ht="54.75" customHeight="1" x14ac:dyDescent="0.25">
      <c r="A2" s="14"/>
      <c r="B2" s="19" t="s">
        <v>17</v>
      </c>
      <c r="C2" s="19"/>
      <c r="D2" s="19"/>
      <c r="E2" s="19"/>
      <c r="F2" s="19"/>
      <c r="G2" s="19"/>
      <c r="H2" s="19"/>
      <c r="I2" s="19"/>
    </row>
    <row r="3" spans="1:11" ht="44.45" customHeight="1" x14ac:dyDescent="0.25">
      <c r="A3" s="16"/>
      <c r="B3" s="9"/>
      <c r="E3" s="6"/>
    </row>
    <row r="4" spans="1:11" s="2" customFormat="1" ht="45" x14ac:dyDescent="0.25">
      <c r="A4" s="8" t="s">
        <v>0</v>
      </c>
      <c r="B4" s="8" t="s">
        <v>1</v>
      </c>
      <c r="C4" s="8" t="s">
        <v>2</v>
      </c>
      <c r="D4" s="8" t="s">
        <v>7</v>
      </c>
      <c r="E4" s="8" t="s">
        <v>5</v>
      </c>
      <c r="F4" s="8" t="s">
        <v>3</v>
      </c>
      <c r="G4" s="8" t="s">
        <v>4</v>
      </c>
      <c r="H4" s="8" t="s">
        <v>8</v>
      </c>
      <c r="I4" s="8" t="s">
        <v>9</v>
      </c>
      <c r="J4" s="8" t="s">
        <v>10</v>
      </c>
      <c r="K4" s="8" t="s">
        <v>11</v>
      </c>
    </row>
    <row r="5" spans="1:11" ht="136.5" customHeight="1" x14ac:dyDescent="0.25">
      <c r="A5" s="4">
        <v>1</v>
      </c>
      <c r="B5" s="20" t="s">
        <v>14</v>
      </c>
      <c r="C5" s="20" t="s">
        <v>16</v>
      </c>
      <c r="E5" s="4" t="s">
        <v>19</v>
      </c>
      <c r="F5" s="3">
        <v>1</v>
      </c>
      <c r="G5" s="5"/>
      <c r="H5" s="5">
        <f t="shared" ref="H5:H17" si="0">F5*G5</f>
        <v>0</v>
      </c>
      <c r="I5" s="7"/>
      <c r="J5" s="10">
        <f t="shared" ref="J5:J17" si="1">H5*I5</f>
        <v>0</v>
      </c>
      <c r="K5" s="10">
        <f t="shared" ref="K5:K17" si="2">H5+J5</f>
        <v>0</v>
      </c>
    </row>
    <row r="6" spans="1:11" ht="108.75" customHeight="1" x14ac:dyDescent="0.25">
      <c r="A6" s="4">
        <v>2</v>
      </c>
      <c r="B6" s="21"/>
      <c r="C6" s="21"/>
      <c r="E6" s="4" t="s">
        <v>20</v>
      </c>
      <c r="F6" s="3">
        <v>1</v>
      </c>
      <c r="G6" s="5"/>
      <c r="H6" s="5">
        <f t="shared" ref="H6:H7" si="3">F6*G6</f>
        <v>0</v>
      </c>
      <c r="I6" s="7"/>
      <c r="J6" s="10">
        <f t="shared" ref="J6:J7" si="4">H6*I6</f>
        <v>0</v>
      </c>
      <c r="K6" s="10">
        <f t="shared" ref="K6:K7" si="5">H6+J6</f>
        <v>0</v>
      </c>
    </row>
    <row r="7" spans="1:11" ht="157.5" customHeight="1" x14ac:dyDescent="0.25">
      <c r="A7" s="4">
        <v>3</v>
      </c>
      <c r="B7" s="21"/>
      <c r="C7" s="21"/>
      <c r="E7" s="4" t="s">
        <v>21</v>
      </c>
      <c r="F7" s="3">
        <v>1</v>
      </c>
      <c r="G7" s="5"/>
      <c r="H7" s="5">
        <f t="shared" si="3"/>
        <v>0</v>
      </c>
      <c r="I7" s="7"/>
      <c r="J7" s="10">
        <f t="shared" si="4"/>
        <v>0</v>
      </c>
      <c r="K7" s="10">
        <f t="shared" si="5"/>
        <v>0</v>
      </c>
    </row>
    <row r="8" spans="1:11" ht="157.5" customHeight="1" x14ac:dyDescent="0.25">
      <c r="A8" s="4">
        <v>4</v>
      </c>
      <c r="B8" s="21"/>
      <c r="C8" s="21"/>
      <c r="D8" s="3"/>
      <c r="E8" s="4" t="s">
        <v>22</v>
      </c>
      <c r="F8" s="3">
        <v>1</v>
      </c>
      <c r="G8" s="5"/>
      <c r="H8" s="5">
        <f t="shared" ref="H8:H10" si="6">F8*G8</f>
        <v>0</v>
      </c>
      <c r="I8" s="7"/>
      <c r="J8" s="10">
        <f t="shared" ref="J8:J10" si="7">H8*I8</f>
        <v>0</v>
      </c>
      <c r="K8" s="10">
        <f t="shared" ref="K8:K10" si="8">H8+J8</f>
        <v>0</v>
      </c>
    </row>
    <row r="9" spans="1:11" ht="157.5" customHeight="1" x14ac:dyDescent="0.25">
      <c r="A9" s="4">
        <v>5</v>
      </c>
      <c r="B9" s="21"/>
      <c r="C9" s="21"/>
      <c r="D9" s="17"/>
      <c r="E9" s="4" t="s">
        <v>23</v>
      </c>
      <c r="F9" s="3">
        <v>1</v>
      </c>
      <c r="G9" s="5"/>
      <c r="H9" s="5">
        <f t="shared" si="6"/>
        <v>0</v>
      </c>
      <c r="I9" s="7"/>
      <c r="J9" s="10">
        <f t="shared" si="7"/>
        <v>0</v>
      </c>
      <c r="K9" s="10">
        <f t="shared" si="8"/>
        <v>0</v>
      </c>
    </row>
    <row r="10" spans="1:11" ht="143.25" customHeight="1" x14ac:dyDescent="0.25">
      <c r="A10" s="4">
        <v>6</v>
      </c>
      <c r="B10" s="21"/>
      <c r="C10" s="21"/>
      <c r="E10" s="4" t="s">
        <v>24</v>
      </c>
      <c r="F10" s="3">
        <v>2</v>
      </c>
      <c r="G10" s="5"/>
      <c r="H10" s="5">
        <f t="shared" si="6"/>
        <v>0</v>
      </c>
      <c r="I10" s="7"/>
      <c r="J10" s="10">
        <f t="shared" si="7"/>
        <v>0</v>
      </c>
      <c r="K10" s="10">
        <f t="shared" si="8"/>
        <v>0</v>
      </c>
    </row>
    <row r="11" spans="1:11" ht="158.44999999999999" customHeight="1" x14ac:dyDescent="0.25">
      <c r="A11" s="4">
        <v>7</v>
      </c>
      <c r="B11" s="21"/>
      <c r="C11" s="21"/>
      <c r="D11" s="3"/>
      <c r="E11" s="4" t="s">
        <v>25</v>
      </c>
      <c r="F11" s="3">
        <v>1</v>
      </c>
      <c r="G11" s="5"/>
      <c r="H11" s="5">
        <f t="shared" ref="H11" si="9">F11*G11</f>
        <v>0</v>
      </c>
      <c r="I11" s="7"/>
      <c r="J11" s="10">
        <f t="shared" ref="J11" si="10">H11*I11</f>
        <v>0</v>
      </c>
      <c r="K11" s="10">
        <f t="shared" ref="K11" si="11">H11+J11</f>
        <v>0</v>
      </c>
    </row>
    <row r="12" spans="1:11" ht="108.75" customHeight="1" x14ac:dyDescent="0.25">
      <c r="A12" s="4">
        <v>8</v>
      </c>
      <c r="B12" s="21"/>
      <c r="C12" s="21"/>
      <c r="E12" s="4" t="s">
        <v>26</v>
      </c>
      <c r="F12" s="3">
        <v>2</v>
      </c>
      <c r="G12" s="5"/>
      <c r="H12" s="5">
        <f t="shared" si="0"/>
        <v>0</v>
      </c>
      <c r="I12" s="7"/>
      <c r="J12" s="10">
        <f t="shared" si="1"/>
        <v>0</v>
      </c>
      <c r="K12" s="10">
        <f t="shared" si="2"/>
        <v>0</v>
      </c>
    </row>
    <row r="13" spans="1:11" ht="129" customHeight="1" x14ac:dyDescent="0.25">
      <c r="A13" s="4">
        <v>9</v>
      </c>
      <c r="B13" s="21"/>
      <c r="C13" s="21"/>
      <c r="E13" s="4" t="s">
        <v>27</v>
      </c>
      <c r="F13" s="3">
        <v>1</v>
      </c>
      <c r="G13" s="5"/>
      <c r="H13" s="5">
        <f t="shared" si="0"/>
        <v>0</v>
      </c>
      <c r="I13" s="7"/>
      <c r="J13" s="10">
        <f t="shared" si="1"/>
        <v>0</v>
      </c>
      <c r="K13" s="10">
        <f t="shared" si="2"/>
        <v>0</v>
      </c>
    </row>
    <row r="14" spans="1:11" ht="129" customHeight="1" x14ac:dyDescent="0.25">
      <c r="A14" s="4">
        <v>10</v>
      </c>
      <c r="B14" s="21"/>
      <c r="C14" s="21"/>
      <c r="E14" s="4" t="s">
        <v>28</v>
      </c>
      <c r="F14" s="3">
        <v>1</v>
      </c>
      <c r="G14" s="5"/>
      <c r="H14" s="5">
        <f t="shared" ref="H14" si="12">F14*G14</f>
        <v>0</v>
      </c>
      <c r="I14" s="7"/>
      <c r="J14" s="10">
        <f t="shared" ref="J14" si="13">H14*I14</f>
        <v>0</v>
      </c>
      <c r="K14" s="10">
        <f t="shared" ref="K14" si="14">H14+J14</f>
        <v>0</v>
      </c>
    </row>
    <row r="15" spans="1:11" ht="114.75" customHeight="1" x14ac:dyDescent="0.25">
      <c r="A15" s="4">
        <v>11</v>
      </c>
      <c r="B15" s="21"/>
      <c r="C15" s="21"/>
      <c r="D15" s="3"/>
      <c r="E15" s="4" t="s">
        <v>29</v>
      </c>
      <c r="F15" s="3">
        <v>2</v>
      </c>
      <c r="G15" s="5"/>
      <c r="H15" s="5">
        <f t="shared" si="0"/>
        <v>0</v>
      </c>
      <c r="I15" s="7"/>
      <c r="J15" s="10">
        <f t="shared" si="1"/>
        <v>0</v>
      </c>
      <c r="K15" s="10">
        <f t="shared" si="2"/>
        <v>0</v>
      </c>
    </row>
    <row r="16" spans="1:11" ht="114.75" customHeight="1" x14ac:dyDescent="0.25">
      <c r="A16" s="4">
        <v>12</v>
      </c>
      <c r="B16" s="21"/>
      <c r="C16" s="21"/>
      <c r="D16" s="3"/>
      <c r="E16" s="4" t="s">
        <v>30</v>
      </c>
      <c r="F16" s="3">
        <v>1</v>
      </c>
      <c r="G16" s="5"/>
      <c r="H16" s="5">
        <f t="shared" si="0"/>
        <v>0</v>
      </c>
      <c r="I16" s="7"/>
      <c r="J16" s="10">
        <f t="shared" si="1"/>
        <v>0</v>
      </c>
      <c r="K16" s="10">
        <f t="shared" si="2"/>
        <v>0</v>
      </c>
    </row>
    <row r="17" spans="1:11" ht="114.75" customHeight="1" x14ac:dyDescent="0.25">
      <c r="A17" s="4">
        <v>13</v>
      </c>
      <c r="B17" s="22"/>
      <c r="C17" s="22"/>
      <c r="D17" s="7"/>
      <c r="E17" s="4" t="s">
        <v>18</v>
      </c>
      <c r="F17" s="3">
        <v>1</v>
      </c>
      <c r="G17" s="5"/>
      <c r="H17" s="5">
        <f t="shared" si="0"/>
        <v>0</v>
      </c>
      <c r="I17" s="7"/>
      <c r="J17" s="10">
        <f t="shared" si="1"/>
        <v>0</v>
      </c>
      <c r="K17" s="10">
        <f t="shared" si="2"/>
        <v>0</v>
      </c>
    </row>
    <row r="18" spans="1:11" ht="90" customHeight="1" x14ac:dyDescent="0.25">
      <c r="A18" s="23" t="s">
        <v>6</v>
      </c>
      <c r="B18" s="24"/>
      <c r="C18" s="24"/>
      <c r="D18" s="24"/>
      <c r="E18" s="25"/>
      <c r="F18" s="13"/>
      <c r="G18" s="13"/>
      <c r="H18" s="11">
        <f>SUM(H5:H17)</f>
        <v>0</v>
      </c>
      <c r="I18" s="11" t="s">
        <v>12</v>
      </c>
      <c r="J18" s="11">
        <f>SUM(J5:J17)</f>
        <v>0</v>
      </c>
      <c r="K18" s="11">
        <f>SUM(K5:K17)</f>
        <v>0</v>
      </c>
    </row>
    <row r="21" spans="1:11" ht="36.75" customHeight="1" x14ac:dyDescent="0.25">
      <c r="B21" s="18" t="s">
        <v>15</v>
      </c>
      <c r="C21" s="18"/>
      <c r="D21" s="18"/>
      <c r="E21" s="18"/>
      <c r="F21" s="12"/>
      <c r="G21" s="12"/>
    </row>
  </sheetData>
  <mergeCells count="5">
    <mergeCell ref="B21:E21"/>
    <mergeCell ref="B2:I2"/>
    <mergeCell ref="B5:B17"/>
    <mergeCell ref="C5:C17"/>
    <mergeCell ref="A18:E18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0" fitToHeight="0" orientation="portrait" r:id="rId1"/>
  <headerFooter>
    <oddHeader>&amp;LSP ZOZ MSWiA w Koszalinie
ul. Szpitalna 2, 75-720 Koszalinie&amp;RZałącznik nr 2 do SWZ/Umowy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Meble POZ gab zabiegowy</vt:lpstr>
      <vt:lpstr>'Meble POZ gab zabiegowy'!_Hlk192134576</vt:lpstr>
      <vt:lpstr>'Meble POZ gab zabiegowy'!_Hlk194490184</vt:lpstr>
      <vt:lpstr>'Meble POZ gab zabiegowy'!Tytuły_wydruku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Mesjasz</dc:creator>
  <cp:lastModifiedBy>Anna Sienkowiec</cp:lastModifiedBy>
  <cp:lastPrinted>2026-04-16T07:20:23Z</cp:lastPrinted>
  <dcterms:created xsi:type="dcterms:W3CDTF">2024-09-19T11:52:31Z</dcterms:created>
  <dcterms:modified xsi:type="dcterms:W3CDTF">2026-04-16T07:20:25Z</dcterms:modified>
</cp:coreProperties>
</file>