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\Desktop\szkoła papiery przetarg maj 2023\"/>
    </mc:Choice>
  </mc:AlternateContent>
  <xr:revisionPtr revIDLastSave="0" documentId="8_{3BF8D4ED-F3F5-41FF-87D8-D7CDC09717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5" i="2" l="1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Q81" i="2"/>
  <c r="I81" i="2"/>
  <c r="H81" i="2"/>
  <c r="E45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E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F70" i="2" s="1"/>
  <c r="AA56" i="2"/>
  <c r="Z56" i="2"/>
  <c r="Y56" i="2"/>
  <c r="Y81" i="2" s="1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E56" i="2"/>
  <c r="F56" i="2"/>
  <c r="F57" i="2"/>
  <c r="G57" i="2" s="1"/>
  <c r="H57" i="2" s="1"/>
  <c r="I57" i="2" s="1"/>
  <c r="J57" i="2" s="1"/>
  <c r="K57" i="2" s="1"/>
  <c r="L57" i="2" s="1"/>
  <c r="M57" i="2" s="1"/>
  <c r="N57" i="2" s="1"/>
  <c r="O57" i="2" s="1"/>
  <c r="P57" i="2" s="1"/>
  <c r="Q57" i="2" s="1"/>
  <c r="R57" i="2" s="1"/>
  <c r="AB76" i="2"/>
  <c r="AB74" i="2"/>
  <c r="AB73" i="2"/>
  <c r="AB72" i="2"/>
  <c r="AB67" i="2"/>
  <c r="AB66" i="2"/>
  <c r="AB65" i="2"/>
  <c r="AB64" i="2"/>
  <c r="AB63" i="2"/>
  <c r="AB62" i="2"/>
  <c r="AB61" i="2"/>
  <c r="AB60" i="2"/>
  <c r="AB59" i="2"/>
  <c r="AB55" i="2"/>
  <c r="AB54" i="2"/>
  <c r="AB53" i="2"/>
  <c r="AB52" i="2"/>
  <c r="AB51" i="2"/>
  <c r="AB50" i="2"/>
  <c r="AB49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F45" i="2"/>
  <c r="F46" i="2" s="1"/>
  <c r="AA24" i="2"/>
  <c r="Z24" i="2"/>
  <c r="Y24" i="2"/>
  <c r="X24" i="2"/>
  <c r="W24" i="2"/>
  <c r="V24" i="2"/>
  <c r="U24" i="2"/>
  <c r="T24" i="2"/>
  <c r="S24" i="2"/>
  <c r="R24" i="2"/>
  <c r="Q24" i="2"/>
  <c r="P24" i="2"/>
  <c r="P81" i="2" s="1"/>
  <c r="O24" i="2"/>
  <c r="N24" i="2"/>
  <c r="M24" i="2"/>
  <c r="L24" i="2"/>
  <c r="K24" i="2"/>
  <c r="J24" i="2"/>
  <c r="I24" i="2"/>
  <c r="H24" i="2"/>
  <c r="G24" i="2"/>
  <c r="G81" i="2" s="1"/>
  <c r="F24" i="2"/>
  <c r="F25" i="2" s="1"/>
  <c r="AB23" i="2"/>
  <c r="AB22" i="2"/>
  <c r="AB21" i="2"/>
  <c r="AB20" i="2"/>
  <c r="AB19" i="2"/>
  <c r="AB18" i="2"/>
  <c r="AB17" i="2"/>
  <c r="AB13" i="2"/>
  <c r="AB12" i="2"/>
  <c r="AB11" i="2"/>
  <c r="AB10" i="2"/>
  <c r="AB9" i="2"/>
  <c r="AB8" i="2"/>
  <c r="AB68" i="2"/>
  <c r="AB16" i="2"/>
  <c r="AB15" i="2"/>
  <c r="AB14" i="2"/>
  <c r="S81" i="2" l="1"/>
  <c r="U81" i="2"/>
  <c r="X81" i="2"/>
  <c r="S57" i="2"/>
  <c r="T57" i="2" s="1"/>
  <c r="U57" i="2" s="1"/>
  <c r="V57" i="2" s="1"/>
  <c r="W57" i="2" s="1"/>
  <c r="X57" i="2" s="1"/>
  <c r="Y57" i="2" s="1"/>
  <c r="Z57" i="2" s="1"/>
  <c r="AA57" i="2" s="1"/>
  <c r="K81" i="2"/>
  <c r="M81" i="2"/>
  <c r="AA81" i="2"/>
  <c r="J81" i="2"/>
  <c r="R81" i="2"/>
  <c r="Z81" i="2"/>
  <c r="L81" i="2"/>
  <c r="T81" i="2"/>
  <c r="N81" i="2"/>
  <c r="V81" i="2"/>
  <c r="F81" i="2"/>
  <c r="F82" i="2" s="1"/>
  <c r="G82" i="2" s="1"/>
  <c r="H82" i="2" s="1"/>
  <c r="I82" i="2" s="1"/>
  <c r="O81" i="2"/>
  <c r="W81" i="2"/>
  <c r="G70" i="2"/>
  <c r="H70" i="2" s="1"/>
  <c r="I70" i="2" s="1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69" i="2"/>
  <c r="F78" i="2"/>
  <c r="AB56" i="2"/>
  <c r="G46" i="2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G25" i="2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AB45" i="2"/>
  <c r="E24" i="2"/>
  <c r="E80" i="2" s="1"/>
  <c r="AB80" i="2" s="1"/>
  <c r="AB84" i="2" s="1"/>
  <c r="J82" i="2" l="1"/>
  <c r="K82" i="2" s="1"/>
  <c r="L82" i="2" s="1"/>
  <c r="M82" i="2" s="1"/>
  <c r="N82" i="2" s="1"/>
  <c r="O82" i="2" s="1"/>
  <c r="P82" i="2" s="1"/>
  <c r="Q82" i="2" s="1"/>
  <c r="R82" i="2" s="1"/>
  <c r="S82" i="2" s="1"/>
  <c r="T82" i="2" s="1"/>
  <c r="U82" i="2" s="1"/>
  <c r="V82" i="2" s="1"/>
  <c r="W82" i="2" s="1"/>
  <c r="X82" i="2" s="1"/>
  <c r="Y82" i="2" s="1"/>
  <c r="Z82" i="2" s="1"/>
  <c r="AA82" i="2" s="1"/>
  <c r="AB86" i="2"/>
  <c r="AB87" i="2" s="1"/>
  <c r="G78" i="2"/>
  <c r="V46" i="2"/>
  <c r="W46" i="2" s="1"/>
  <c r="X46" i="2" s="1"/>
  <c r="Y46" i="2" s="1"/>
  <c r="Z46" i="2" s="1"/>
  <c r="AA46" i="2" s="1"/>
  <c r="T25" i="2"/>
  <c r="U25" i="2" s="1"/>
  <c r="V25" i="2" s="1"/>
  <c r="W25" i="2" s="1"/>
  <c r="X25" i="2" s="1"/>
  <c r="Y25" i="2" s="1"/>
  <c r="Z25" i="2" s="1"/>
  <c r="AA25" i="2" s="1"/>
  <c r="AB25" i="2" s="1"/>
  <c r="AB24" i="2"/>
  <c r="H78" i="2" l="1"/>
  <c r="I78" i="2" s="1"/>
  <c r="J78" i="2" s="1"/>
  <c r="K78" i="2" s="1"/>
  <c r="L78" i="2" s="1"/>
  <c r="M78" i="2" s="1"/>
  <c r="N78" i="2" s="1"/>
  <c r="O78" i="2" s="1"/>
  <c r="P78" i="2" s="1"/>
  <c r="Q78" i="2" s="1"/>
  <c r="R78" i="2" s="1"/>
  <c r="S78" i="2" s="1"/>
  <c r="T78" i="2" s="1"/>
  <c r="U78" i="2" s="1"/>
  <c r="V78" i="2" s="1"/>
  <c r="W78" i="2" s="1"/>
  <c r="X78" i="2" s="1"/>
  <c r="Y78" i="2" s="1"/>
  <c r="Z78" i="2" s="1"/>
  <c r="AA78" i="2" s="1"/>
  <c r="AB77" i="2"/>
</calcChain>
</file>

<file path=xl/sharedStrings.xml><?xml version="1.0" encoding="utf-8"?>
<sst xmlns="http://schemas.openxmlformats.org/spreadsheetml/2006/main" count="103" uniqueCount="85">
  <si>
    <t>rozbiórki</t>
  </si>
  <si>
    <t>izolacje piwnic</t>
  </si>
  <si>
    <t>piwnica - działy</t>
  </si>
  <si>
    <t>parter - działy</t>
  </si>
  <si>
    <t>piętro - działy</t>
  </si>
  <si>
    <t>poddasze - działy</t>
  </si>
  <si>
    <t>dach</t>
  </si>
  <si>
    <t>stolarka</t>
  </si>
  <si>
    <t>piwnica - wykończenie</t>
  </si>
  <si>
    <t>parter - wykończenie</t>
  </si>
  <si>
    <t>piętro - wykończenie</t>
  </si>
  <si>
    <t>poddasze v- wykończenie</t>
  </si>
  <si>
    <t>klatki schodowe</t>
  </si>
  <si>
    <t>elewacja</t>
  </si>
  <si>
    <t>podnośniki</t>
  </si>
  <si>
    <t>mur</t>
  </si>
  <si>
    <t>sanitariaty - wyposażenie</t>
  </si>
  <si>
    <t>sala kameralna</t>
  </si>
  <si>
    <t>recepcja</t>
  </si>
  <si>
    <t>portiernia</t>
  </si>
  <si>
    <t>szatnia</t>
  </si>
  <si>
    <t>bufet + zaplecze</t>
  </si>
  <si>
    <t>wyposażenie porządkowe</t>
  </si>
  <si>
    <t>różne</t>
  </si>
  <si>
    <t>mała architektura</t>
  </si>
  <si>
    <t>bramy</t>
  </si>
  <si>
    <t>zieleń</t>
  </si>
  <si>
    <t>Instalacja wody zimnej i ciepłej</t>
  </si>
  <si>
    <t>instalacja hydratnowa</t>
  </si>
  <si>
    <t>instalacja kanalizacji sanitarnej</t>
  </si>
  <si>
    <t>instalacja gazu</t>
  </si>
  <si>
    <t>instalacja c.o. i c.t.</t>
  </si>
  <si>
    <t>kotłownia</t>
  </si>
  <si>
    <t>Zasilanie w energię elektryczną</t>
  </si>
  <si>
    <t>Oświetlenie zewnętrzne</t>
  </si>
  <si>
    <t>Korytka, drabinki, rurki</t>
  </si>
  <si>
    <t>Kable i przewody</t>
  </si>
  <si>
    <t>Osprzęt</t>
  </si>
  <si>
    <t>Oprawy</t>
  </si>
  <si>
    <t>Instalacja połączeń wyrównawczych</t>
  </si>
  <si>
    <t>Elementy dodatkowe</t>
  </si>
  <si>
    <t>Pomiary pomontażowe</t>
  </si>
  <si>
    <t>Sygnalizacjia pożaru</t>
  </si>
  <si>
    <t>Instalacja klap oddymiających</t>
  </si>
  <si>
    <t>Instalacja okablowania strukturalnego</t>
  </si>
  <si>
    <t>Instalacja okablowania strukturalnego - gniazda i kable</t>
  </si>
  <si>
    <t>Instalacja telewizji dozorowej</t>
  </si>
  <si>
    <t>Instalacja telewizji użytkowej</t>
  </si>
  <si>
    <t>Sygnalizacja włamania</t>
  </si>
  <si>
    <t>Instalacja kontroli dostępu</t>
  </si>
  <si>
    <t>wymiana ogrodzenia</t>
  </si>
  <si>
    <t>klimatyzacja, VRF, wentylacja</t>
  </si>
  <si>
    <t>cze</t>
  </si>
  <si>
    <t>lip</t>
  </si>
  <si>
    <t>sier</t>
  </si>
  <si>
    <t>wrze</t>
  </si>
  <si>
    <t>paż</t>
  </si>
  <si>
    <t>lis</t>
  </si>
  <si>
    <t>gru</t>
  </si>
  <si>
    <t>sty</t>
  </si>
  <si>
    <t>lut</t>
  </si>
  <si>
    <t>mar</t>
  </si>
  <si>
    <t>kwi</t>
  </si>
  <si>
    <t>maj</t>
  </si>
  <si>
    <t>marz</t>
  </si>
  <si>
    <t>Wartość robót</t>
  </si>
  <si>
    <t>Rozbicie wartości robót na miesiące</t>
  </si>
  <si>
    <t>nie dotyczy</t>
  </si>
  <si>
    <t>ROBOTY REMONT - BUDOWLANE</t>
  </si>
  <si>
    <t>INSTALACJE ELEKTRYCZNE I SŁABOPRĄDOWE</t>
  </si>
  <si>
    <t>INST. WEWN. WOD_KAN,GAZ,C.O., KOTŁOWNIA</t>
  </si>
  <si>
    <t>ROB. BUDOWL., AKUSTYKA, WYPOSAŻENIE, INNE</t>
  </si>
  <si>
    <t>System zabezp. akustycznego</t>
  </si>
  <si>
    <t>MAŁA ARCHITEKTURA</t>
  </si>
  <si>
    <t>Sprzedaż narastająco</t>
  </si>
  <si>
    <t>Pozostało</t>
  </si>
  <si>
    <t>Sprzedaż w m-cu/wartość</t>
  </si>
  <si>
    <t>Wartość</t>
  </si>
  <si>
    <t>Łączna sprzedaż w m-cu</t>
  </si>
  <si>
    <t>VAT</t>
  </si>
  <si>
    <t>Razem Brutto</t>
  </si>
  <si>
    <t>INWESTYCJA:</t>
  </si>
  <si>
    <t>Szkoła Muzyczna im. Kleofasa Ogińskiego w Miechowie</t>
  </si>
  <si>
    <t>Dokument:</t>
  </si>
  <si>
    <t>Harmonogram rzeczowo - finansowy  dla elementów scalonych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</si>
</sst>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164" fontId="0" fillId="0" borderId="3" xfId="0" applyNumberFormat="1" applyBorder="1"/>
    <xf numFmtId="164" fontId="0" fillId="0" borderId="8" xfId="0" applyNumberFormat="1" applyBorder="1"/>
    <xf numFmtId="0" fontId="0" fillId="0" borderId="1" xfId="0" applyBorder="1"/>
    <xf numFmtId="0" fontId="0" fillId="0" borderId="7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164" fontId="0" fillId="4" borderId="2" xfId="0" applyNumberFormat="1" applyFill="1" applyBorder="1"/>
    <xf numFmtId="164" fontId="0" fillId="4" borderId="6" xfId="0" applyNumberFormat="1" applyFill="1" applyBorder="1"/>
    <xf numFmtId="164" fontId="0" fillId="2" borderId="1" xfId="0" applyNumberFormat="1" applyFill="1" applyBorder="1"/>
    <xf numFmtId="164" fontId="0" fillId="2" borderId="3" xfId="0" applyNumberFormat="1" applyFill="1" applyBorder="1"/>
    <xf numFmtId="164" fontId="0" fillId="2" borderId="5" xfId="0" applyNumberFormat="1" applyFill="1" applyBorder="1"/>
    <xf numFmtId="0" fontId="2" fillId="0" borderId="0" xfId="0" applyFont="1"/>
    <xf numFmtId="0" fontId="4" fillId="0" borderId="3" xfId="0" applyFont="1" applyBorder="1"/>
    <xf numFmtId="164" fontId="0" fillId="2" borderId="2" xfId="0" applyNumberFormat="1" applyFill="1" applyBorder="1"/>
    <xf numFmtId="9" fontId="0" fillId="2" borderId="4" xfId="2" applyFont="1" applyFill="1" applyBorder="1"/>
    <xf numFmtId="164" fontId="0" fillId="2" borderId="4" xfId="0" applyNumberFormat="1" applyFill="1" applyBorder="1"/>
    <xf numFmtId="164" fontId="0" fillId="2" borderId="6" xfId="0" applyNumberFormat="1" applyFill="1" applyBorder="1"/>
    <xf numFmtId="164" fontId="0" fillId="0" borderId="7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8" xfId="0" applyNumberFormat="1" applyBorder="1" applyProtection="1">
      <protection locked="0"/>
    </xf>
    <xf numFmtId="0" fontId="0" fillId="2" borderId="1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0" xfId="0" applyFill="1"/>
    <xf numFmtId="0" fontId="0" fillId="2" borderId="4" xfId="0" applyFill="1" applyBorder="1"/>
    <xf numFmtId="0" fontId="0" fillId="4" borderId="1" xfId="0" applyFill="1" applyBorder="1"/>
    <xf numFmtId="164" fontId="0" fillId="4" borderId="7" xfId="0" applyNumberFormat="1" applyFill="1" applyBorder="1"/>
    <xf numFmtId="0" fontId="0" fillId="4" borderId="5" xfId="0" applyFill="1" applyBorder="1"/>
    <xf numFmtId="164" fontId="0" fillId="4" borderId="8" xfId="0" applyNumberFormat="1" applyFill="1" applyBorder="1"/>
    <xf numFmtId="0" fontId="4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7C2B-2DE2-471F-A56E-2B2420F77FFA}">
  <dimension ref="C1:AC143"/>
  <sheetViews>
    <sheetView tabSelected="1" topLeftCell="B1" zoomScale="90" zoomScaleNormal="90" workbookViewId="0">
      <pane xSplit="4" ySplit="7" topLeftCell="F8" activePane="bottomRight" state="frozen"/>
      <selection activeCell="B1" sqref="B1"/>
      <selection pane="topRight" activeCell="F1" sqref="F1"/>
      <selection pane="bottomLeft" activeCell="B8" sqref="B8"/>
      <selection pane="bottomRight" activeCell="E8" sqref="E8"/>
    </sheetView>
  </sheetViews>
  <sheetFormatPr defaultRowHeight="14.5" x14ac:dyDescent="0.35"/>
  <cols>
    <col min="4" max="4" width="15.453125" customWidth="1"/>
    <col min="5" max="5" width="14.81640625" customWidth="1"/>
    <col min="6" max="27" width="12" customWidth="1"/>
    <col min="28" max="28" width="14" customWidth="1"/>
  </cols>
  <sheetData>
    <row r="1" spans="3:29" ht="15" thickBot="1" x14ac:dyDescent="0.4"/>
    <row r="2" spans="3:29" x14ac:dyDescent="0.35">
      <c r="E2" s="26" t="s">
        <v>81</v>
      </c>
      <c r="F2" s="27" t="s">
        <v>82</v>
      </c>
      <c r="G2" s="27"/>
      <c r="H2" s="27"/>
      <c r="I2" s="27"/>
      <c r="J2" s="28"/>
    </row>
    <row r="3" spans="3:29" ht="15" thickBot="1" x14ac:dyDescent="0.4">
      <c r="E3" s="29" t="s">
        <v>83</v>
      </c>
      <c r="F3" s="30" t="s">
        <v>84</v>
      </c>
      <c r="G3" s="30"/>
      <c r="H3" s="30"/>
      <c r="I3" s="30"/>
      <c r="J3" s="31"/>
    </row>
    <row r="4" spans="3:29" ht="15" thickBot="1" x14ac:dyDescent="0.4">
      <c r="F4" s="37" t="s">
        <v>66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9"/>
    </row>
    <row r="5" spans="3:29" x14ac:dyDescent="0.35">
      <c r="F5" s="36">
        <v>2023</v>
      </c>
      <c r="G5" s="36"/>
      <c r="H5" s="36"/>
      <c r="I5" s="36"/>
      <c r="J5" s="36"/>
      <c r="K5" s="36"/>
      <c r="L5" s="36"/>
      <c r="M5" s="36">
        <v>2024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>
        <v>2025</v>
      </c>
      <c r="Z5" s="36"/>
      <c r="AA5" s="36"/>
    </row>
    <row r="6" spans="3:29" x14ac:dyDescent="0.35">
      <c r="E6" t="s">
        <v>65</v>
      </c>
      <c r="F6" t="s">
        <v>52</v>
      </c>
      <c r="G6" t="s">
        <v>53</v>
      </c>
      <c r="H6" t="s">
        <v>54</v>
      </c>
      <c r="I6" t="s">
        <v>55</v>
      </c>
      <c r="J6" t="s">
        <v>56</v>
      </c>
      <c r="K6" t="s">
        <v>57</v>
      </c>
      <c r="L6" t="s">
        <v>58</v>
      </c>
      <c r="M6" t="s">
        <v>59</v>
      </c>
      <c r="N6" t="s">
        <v>60</v>
      </c>
      <c r="O6" t="s">
        <v>61</v>
      </c>
      <c r="P6" t="s">
        <v>62</v>
      </c>
      <c r="Q6" t="s">
        <v>63</v>
      </c>
      <c r="R6" t="s">
        <v>52</v>
      </c>
      <c r="S6" t="s">
        <v>53</v>
      </c>
      <c r="T6" t="s">
        <v>54</v>
      </c>
      <c r="U6" t="s">
        <v>55</v>
      </c>
      <c r="V6" t="s">
        <v>56</v>
      </c>
      <c r="W6" t="s">
        <v>57</v>
      </c>
      <c r="X6" t="s">
        <v>58</v>
      </c>
      <c r="Y6" t="s">
        <v>59</v>
      </c>
      <c r="Z6" t="s">
        <v>60</v>
      </c>
      <c r="AA6" t="s">
        <v>64</v>
      </c>
      <c r="AB6" t="s">
        <v>75</v>
      </c>
    </row>
    <row r="7" spans="3:29" ht="15" thickBot="1" x14ac:dyDescent="0.4">
      <c r="C7" s="16" t="s">
        <v>68</v>
      </c>
    </row>
    <row r="8" spans="3:29" x14ac:dyDescent="0.35">
      <c r="C8" s="2" t="s">
        <v>0</v>
      </c>
      <c r="D8" s="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1">
        <f>E8-SUM(F8:AA8)</f>
        <v>0</v>
      </c>
      <c r="AC8" s="1"/>
    </row>
    <row r="9" spans="3:29" x14ac:dyDescent="0.35">
      <c r="C9" s="4" t="s">
        <v>1</v>
      </c>
      <c r="D9" s="1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1">
        <f t="shared" ref="AB9:AB24" si="0">E9-SUM(F9:AA9)</f>
        <v>0</v>
      </c>
      <c r="AC9" s="1"/>
    </row>
    <row r="10" spans="3:29" x14ac:dyDescent="0.35">
      <c r="C10" s="4" t="s">
        <v>3</v>
      </c>
      <c r="D10" s="1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">
        <f t="shared" si="0"/>
        <v>0</v>
      </c>
      <c r="AC10" s="1"/>
    </row>
    <row r="11" spans="3:29" x14ac:dyDescent="0.35">
      <c r="C11" s="4" t="s">
        <v>2</v>
      </c>
      <c r="D11" s="1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1">
        <f t="shared" si="0"/>
        <v>0</v>
      </c>
      <c r="AC11" s="1"/>
    </row>
    <row r="12" spans="3:29" x14ac:dyDescent="0.35">
      <c r="C12" s="4" t="s">
        <v>4</v>
      </c>
      <c r="D12" s="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1">
        <f t="shared" si="0"/>
        <v>0</v>
      </c>
      <c r="AC12" s="1"/>
    </row>
    <row r="13" spans="3:29" x14ac:dyDescent="0.35">
      <c r="C13" s="4" t="s">
        <v>5</v>
      </c>
      <c r="D13" s="1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1">
        <f t="shared" si="0"/>
        <v>0</v>
      </c>
      <c r="AC13" s="1"/>
    </row>
    <row r="14" spans="3:29" x14ac:dyDescent="0.35">
      <c r="C14" s="4" t="s">
        <v>6</v>
      </c>
      <c r="D14" s="1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1">
        <f t="shared" si="0"/>
        <v>0</v>
      </c>
      <c r="AC14" s="1"/>
    </row>
    <row r="15" spans="3:29" x14ac:dyDescent="0.35">
      <c r="C15" s="4" t="s">
        <v>7</v>
      </c>
      <c r="D15" s="1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1">
        <f t="shared" si="0"/>
        <v>0</v>
      </c>
      <c r="AC15" s="1"/>
    </row>
    <row r="16" spans="3:29" x14ac:dyDescent="0.35">
      <c r="C16" s="4" t="s">
        <v>8</v>
      </c>
      <c r="D16" s="1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1">
        <f t="shared" si="0"/>
        <v>0</v>
      </c>
      <c r="AC16" s="1"/>
    </row>
    <row r="17" spans="3:29" x14ac:dyDescent="0.35">
      <c r="C17" s="4" t="s">
        <v>9</v>
      </c>
      <c r="D17" s="1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1">
        <f t="shared" si="0"/>
        <v>0</v>
      </c>
      <c r="AC17" s="1"/>
    </row>
    <row r="18" spans="3:29" x14ac:dyDescent="0.35">
      <c r="C18" s="4" t="s">
        <v>10</v>
      </c>
      <c r="D18" s="1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">
        <f t="shared" si="0"/>
        <v>0</v>
      </c>
      <c r="AC18" s="1"/>
    </row>
    <row r="19" spans="3:29" x14ac:dyDescent="0.35">
      <c r="C19" s="4" t="s">
        <v>11</v>
      </c>
      <c r="D19" s="1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1">
        <f t="shared" si="0"/>
        <v>0</v>
      </c>
      <c r="AC19" s="1"/>
    </row>
    <row r="20" spans="3:29" x14ac:dyDescent="0.35">
      <c r="C20" s="4" t="s">
        <v>12</v>
      </c>
      <c r="D20" s="1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">
        <f t="shared" si="0"/>
        <v>0</v>
      </c>
      <c r="AC20" s="1"/>
    </row>
    <row r="21" spans="3:29" x14ac:dyDescent="0.35">
      <c r="C21" s="4" t="s">
        <v>13</v>
      </c>
      <c r="D21" s="1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1">
        <f t="shared" si="0"/>
        <v>0</v>
      </c>
      <c r="AC21" s="1"/>
    </row>
    <row r="22" spans="3:29" x14ac:dyDescent="0.35">
      <c r="C22" s="4" t="s">
        <v>14</v>
      </c>
      <c r="D22" s="1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1">
        <f t="shared" si="0"/>
        <v>0</v>
      </c>
      <c r="AC22" s="1"/>
    </row>
    <row r="23" spans="3:29" x14ac:dyDescent="0.35">
      <c r="C23" s="4" t="s">
        <v>15</v>
      </c>
      <c r="D23" s="1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1">
        <f t="shared" si="0"/>
        <v>0</v>
      </c>
      <c r="AC23" s="1"/>
    </row>
    <row r="24" spans="3:29" x14ac:dyDescent="0.35">
      <c r="C24" s="17" t="s">
        <v>76</v>
      </c>
      <c r="D24" s="1"/>
      <c r="E24" s="1">
        <f>SUM(E8:E23)</f>
        <v>0</v>
      </c>
      <c r="F24" s="1">
        <f>SUM(F8:F23)</f>
        <v>0</v>
      </c>
      <c r="G24" s="1">
        <f t="shared" ref="G24:AA24" si="1">SUM(G8:G23)</f>
        <v>0</v>
      </c>
      <c r="H24" s="1">
        <f t="shared" si="1"/>
        <v>0</v>
      </c>
      <c r="I24" s="1">
        <f t="shared" si="1"/>
        <v>0</v>
      </c>
      <c r="J24" s="1">
        <f t="shared" si="1"/>
        <v>0</v>
      </c>
      <c r="K24" s="1">
        <f t="shared" si="1"/>
        <v>0</v>
      </c>
      <c r="L24" s="1">
        <f t="shared" si="1"/>
        <v>0</v>
      </c>
      <c r="M24" s="1">
        <f t="shared" si="1"/>
        <v>0</v>
      </c>
      <c r="N24" s="1">
        <f t="shared" si="1"/>
        <v>0</v>
      </c>
      <c r="O24" s="1">
        <f t="shared" si="1"/>
        <v>0</v>
      </c>
      <c r="P24" s="1">
        <f t="shared" si="1"/>
        <v>0</v>
      </c>
      <c r="Q24" s="1">
        <f t="shared" si="1"/>
        <v>0</v>
      </c>
      <c r="R24" s="1">
        <f t="shared" si="1"/>
        <v>0</v>
      </c>
      <c r="S24" s="1">
        <f t="shared" si="1"/>
        <v>0</v>
      </c>
      <c r="T24" s="1">
        <f t="shared" si="1"/>
        <v>0</v>
      </c>
      <c r="U24" s="1">
        <f t="shared" si="1"/>
        <v>0</v>
      </c>
      <c r="V24" s="1">
        <f t="shared" si="1"/>
        <v>0</v>
      </c>
      <c r="W24" s="1">
        <f t="shared" si="1"/>
        <v>0</v>
      </c>
      <c r="X24" s="1">
        <f t="shared" si="1"/>
        <v>0</v>
      </c>
      <c r="Y24" s="1">
        <f t="shared" si="1"/>
        <v>0</v>
      </c>
      <c r="Z24" s="1">
        <f t="shared" si="1"/>
        <v>0</v>
      </c>
      <c r="AA24" s="1">
        <f t="shared" si="1"/>
        <v>0</v>
      </c>
      <c r="AB24" s="1">
        <f t="shared" si="0"/>
        <v>0</v>
      </c>
      <c r="AC24" s="1"/>
    </row>
    <row r="25" spans="3:29" ht="15" thickBot="1" x14ac:dyDescent="0.4">
      <c r="C25" s="9" t="s">
        <v>74</v>
      </c>
      <c r="D25" s="5"/>
      <c r="E25" s="5"/>
      <c r="F25" s="5">
        <f>F24</f>
        <v>0</v>
      </c>
      <c r="G25" s="5">
        <f>F25+G24</f>
        <v>0</v>
      </c>
      <c r="H25" s="5">
        <f t="shared" ref="H25:AA25" si="2">G25+H24</f>
        <v>0</v>
      </c>
      <c r="I25" s="5">
        <f t="shared" si="2"/>
        <v>0</v>
      </c>
      <c r="J25" s="5">
        <f t="shared" si="2"/>
        <v>0</v>
      </c>
      <c r="K25" s="5">
        <f t="shared" si="2"/>
        <v>0</v>
      </c>
      <c r="L25" s="5">
        <f t="shared" si="2"/>
        <v>0</v>
      </c>
      <c r="M25" s="5">
        <f t="shared" si="2"/>
        <v>0</v>
      </c>
      <c r="N25" s="5">
        <f t="shared" si="2"/>
        <v>0</v>
      </c>
      <c r="O25" s="5">
        <f t="shared" si="2"/>
        <v>0</v>
      </c>
      <c r="P25" s="5">
        <f t="shared" si="2"/>
        <v>0</v>
      </c>
      <c r="Q25" s="5">
        <f t="shared" si="2"/>
        <v>0</v>
      </c>
      <c r="R25" s="5">
        <f t="shared" si="2"/>
        <v>0</v>
      </c>
      <c r="S25" s="5">
        <f t="shared" si="2"/>
        <v>0</v>
      </c>
      <c r="T25" s="5">
        <f>S25+T24</f>
        <v>0</v>
      </c>
      <c r="U25" s="5">
        <f t="shared" si="2"/>
        <v>0</v>
      </c>
      <c r="V25" s="5">
        <f t="shared" si="2"/>
        <v>0</v>
      </c>
      <c r="W25" s="5">
        <f t="shared" si="2"/>
        <v>0</v>
      </c>
      <c r="X25" s="5">
        <f t="shared" si="2"/>
        <v>0</v>
      </c>
      <c r="Y25" s="5">
        <f t="shared" si="2"/>
        <v>0</v>
      </c>
      <c r="Z25" s="5">
        <f t="shared" si="2"/>
        <v>0</v>
      </c>
      <c r="AA25" s="5">
        <f t="shared" si="2"/>
        <v>0</v>
      </c>
      <c r="AB25" s="5">
        <f>E24-AA25</f>
        <v>0</v>
      </c>
      <c r="AC25" s="1"/>
    </row>
    <row r="26" spans="3:29" x14ac:dyDescent="0.3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3:29" ht="15" thickBot="1" x14ac:dyDescent="0.4">
      <c r="C27" s="16" t="s">
        <v>69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3:29" x14ac:dyDescent="0.35">
      <c r="C28" s="6" t="s">
        <v>33</v>
      </c>
      <c r="D28" s="7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1">
        <f t="shared" ref="AB28:AB80" si="3">E28-SUM(F28:AA28)</f>
        <v>0</v>
      </c>
      <c r="AC28" s="1"/>
    </row>
    <row r="29" spans="3:29" x14ac:dyDescent="0.35">
      <c r="C29" s="8" t="s">
        <v>34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1">
        <f t="shared" si="3"/>
        <v>0</v>
      </c>
      <c r="AC29" s="1"/>
    </row>
    <row r="30" spans="3:29" x14ac:dyDescent="0.35">
      <c r="C30" s="8" t="s">
        <v>35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1">
        <f t="shared" si="3"/>
        <v>0</v>
      </c>
      <c r="AC30" s="1"/>
    </row>
    <row r="31" spans="3:29" x14ac:dyDescent="0.35">
      <c r="C31" s="8" t="s">
        <v>36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1">
        <f t="shared" si="3"/>
        <v>0</v>
      </c>
      <c r="AC31" s="1"/>
    </row>
    <row r="32" spans="3:29" x14ac:dyDescent="0.35">
      <c r="C32" s="8" t="s">
        <v>37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">
        <f t="shared" si="3"/>
        <v>0</v>
      </c>
      <c r="AC32" s="1"/>
    </row>
    <row r="33" spans="3:29" x14ac:dyDescent="0.35">
      <c r="C33" s="8" t="s">
        <v>38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1">
        <f t="shared" si="3"/>
        <v>0</v>
      </c>
      <c r="AC33" s="1"/>
    </row>
    <row r="34" spans="3:29" x14ac:dyDescent="0.35">
      <c r="C34" s="8" t="s">
        <v>39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1">
        <f t="shared" si="3"/>
        <v>0</v>
      </c>
      <c r="AC34" s="1"/>
    </row>
    <row r="35" spans="3:29" x14ac:dyDescent="0.35">
      <c r="C35" s="8" t="s">
        <v>40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1">
        <f t="shared" si="3"/>
        <v>0</v>
      </c>
      <c r="AC35" s="1"/>
    </row>
    <row r="36" spans="3:29" x14ac:dyDescent="0.35">
      <c r="C36" s="8" t="s">
        <v>41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1">
        <f t="shared" si="3"/>
        <v>0</v>
      </c>
      <c r="AC36" s="1"/>
    </row>
    <row r="37" spans="3:29" x14ac:dyDescent="0.35">
      <c r="C37" s="8" t="s">
        <v>42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  <c r="S37" s="24"/>
      <c r="T37" s="23"/>
      <c r="U37" s="23"/>
      <c r="V37" s="23"/>
      <c r="W37" s="23"/>
      <c r="X37" s="23"/>
      <c r="Y37" s="23"/>
      <c r="Z37" s="23"/>
      <c r="AA37" s="23"/>
      <c r="AB37" s="1">
        <f t="shared" si="3"/>
        <v>0</v>
      </c>
      <c r="AC37" s="1"/>
    </row>
    <row r="38" spans="3:29" x14ac:dyDescent="0.35">
      <c r="C38" s="8" t="s">
        <v>43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1">
        <f t="shared" si="3"/>
        <v>0</v>
      </c>
      <c r="AC38" s="1"/>
    </row>
    <row r="39" spans="3:29" x14ac:dyDescent="0.35">
      <c r="C39" s="8" t="s">
        <v>44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">
        <f t="shared" si="3"/>
        <v>0</v>
      </c>
      <c r="AC39" s="1"/>
    </row>
    <row r="40" spans="3:29" x14ac:dyDescent="0.35">
      <c r="C40" s="8" t="s">
        <v>45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1">
        <f t="shared" si="3"/>
        <v>0</v>
      </c>
      <c r="AC40" s="1"/>
    </row>
    <row r="41" spans="3:29" x14ac:dyDescent="0.35">
      <c r="C41" s="8" t="s">
        <v>46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1">
        <f t="shared" si="3"/>
        <v>0</v>
      </c>
      <c r="AC41" s="1"/>
    </row>
    <row r="42" spans="3:29" x14ac:dyDescent="0.35">
      <c r="C42" s="8" t="s">
        <v>47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1">
        <f t="shared" si="3"/>
        <v>0</v>
      </c>
      <c r="AC42" s="1"/>
    </row>
    <row r="43" spans="3:29" x14ac:dyDescent="0.35">
      <c r="C43" s="8" t="s">
        <v>48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">
        <f t="shared" si="3"/>
        <v>0</v>
      </c>
      <c r="AC43" s="1"/>
    </row>
    <row r="44" spans="3:29" x14ac:dyDescent="0.35">
      <c r="C44" s="4" t="s">
        <v>49</v>
      </c>
      <c r="D44" s="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1">
        <f t="shared" si="3"/>
        <v>0</v>
      </c>
      <c r="AC44" s="1"/>
    </row>
    <row r="45" spans="3:29" x14ac:dyDescent="0.35">
      <c r="C45" s="8" t="s">
        <v>76</v>
      </c>
      <c r="D45" s="1"/>
      <c r="E45" s="1">
        <f>SUM(E28:E44)</f>
        <v>0</v>
      </c>
      <c r="F45" s="1">
        <f>SUM(F28:F44)</f>
        <v>0</v>
      </c>
      <c r="G45" s="1">
        <f>SUM(G28:G44)</f>
        <v>0</v>
      </c>
      <c r="H45" s="1">
        <f t="shared" ref="H45:AA45" si="4">SUM(H28:H44)</f>
        <v>0</v>
      </c>
      <c r="I45" s="1">
        <f t="shared" si="4"/>
        <v>0</v>
      </c>
      <c r="J45" s="1">
        <f t="shared" si="4"/>
        <v>0</v>
      </c>
      <c r="K45" s="1">
        <f t="shared" si="4"/>
        <v>0</v>
      </c>
      <c r="L45" s="1">
        <f t="shared" si="4"/>
        <v>0</v>
      </c>
      <c r="M45" s="1">
        <f t="shared" si="4"/>
        <v>0</v>
      </c>
      <c r="N45" s="1">
        <f t="shared" si="4"/>
        <v>0</v>
      </c>
      <c r="O45" s="1">
        <f t="shared" si="4"/>
        <v>0</v>
      </c>
      <c r="P45" s="1">
        <f t="shared" si="4"/>
        <v>0</v>
      </c>
      <c r="Q45" s="1">
        <f t="shared" si="4"/>
        <v>0</v>
      </c>
      <c r="R45" s="1">
        <f t="shared" si="4"/>
        <v>0</v>
      </c>
      <c r="S45" s="1">
        <f t="shared" si="4"/>
        <v>0</v>
      </c>
      <c r="T45" s="1">
        <f t="shared" si="4"/>
        <v>0</v>
      </c>
      <c r="U45" s="1">
        <f t="shared" si="4"/>
        <v>0</v>
      </c>
      <c r="V45" s="1">
        <f t="shared" si="4"/>
        <v>0</v>
      </c>
      <c r="W45" s="1">
        <f t="shared" si="4"/>
        <v>0</v>
      </c>
      <c r="X45" s="1">
        <f t="shared" si="4"/>
        <v>0</v>
      </c>
      <c r="Y45" s="1">
        <f t="shared" si="4"/>
        <v>0</v>
      </c>
      <c r="Z45" s="1">
        <f t="shared" si="4"/>
        <v>0</v>
      </c>
      <c r="AA45" s="1">
        <f t="shared" si="4"/>
        <v>0</v>
      </c>
      <c r="AB45" s="1">
        <f t="shared" si="3"/>
        <v>0</v>
      </c>
      <c r="AC45" s="1"/>
    </row>
    <row r="46" spans="3:29" ht="15" thickBot="1" x14ac:dyDescent="0.4">
      <c r="C46" s="9" t="s">
        <v>74</v>
      </c>
      <c r="D46" s="5"/>
      <c r="E46" s="5"/>
      <c r="F46" s="5">
        <f>F45</f>
        <v>0</v>
      </c>
      <c r="G46" s="5">
        <f>F46+G45</f>
        <v>0</v>
      </c>
      <c r="H46" s="5">
        <f t="shared" ref="H46" si="5">G46+H45</f>
        <v>0</v>
      </c>
      <c r="I46" s="5">
        <f t="shared" ref="I46" si="6">H46+I45</f>
        <v>0</v>
      </c>
      <c r="J46" s="5">
        <f t="shared" ref="J46" si="7">I46+J45</f>
        <v>0</v>
      </c>
      <c r="K46" s="5">
        <f t="shared" ref="K46" si="8">J46+K45</f>
        <v>0</v>
      </c>
      <c r="L46" s="5">
        <f t="shared" ref="L46" si="9">K46+L45</f>
        <v>0</v>
      </c>
      <c r="M46" s="5">
        <f t="shared" ref="M46" si="10">L46+M45</f>
        <v>0</v>
      </c>
      <c r="N46" s="5">
        <f t="shared" ref="N46" si="11">M46+N45</f>
        <v>0</v>
      </c>
      <c r="O46" s="5">
        <f t="shared" ref="O46" si="12">N46+O45</f>
        <v>0</v>
      </c>
      <c r="P46" s="5">
        <f t="shared" ref="P46" si="13">O46+P45</f>
        <v>0</v>
      </c>
      <c r="Q46" s="5">
        <f t="shared" ref="Q46" si="14">P46+Q45</f>
        <v>0</v>
      </c>
      <c r="R46" s="5">
        <f t="shared" ref="R46" si="15">Q46+R45</f>
        <v>0</v>
      </c>
      <c r="S46" s="5">
        <f t="shared" ref="S46" si="16">R46+S45</f>
        <v>0</v>
      </c>
      <c r="T46" s="5">
        <f>S46+T45</f>
        <v>0</v>
      </c>
      <c r="U46" s="5">
        <f t="shared" ref="U46" si="17">T46+U45</f>
        <v>0</v>
      </c>
      <c r="V46" s="5">
        <f t="shared" ref="V46" si="18">U46+V45</f>
        <v>0</v>
      </c>
      <c r="W46" s="5">
        <f t="shared" ref="W46" si="19">V46+W45</f>
        <v>0</v>
      </c>
      <c r="X46" s="5">
        <f t="shared" ref="X46" si="20">W46+X45</f>
        <v>0</v>
      </c>
      <c r="Y46" s="5">
        <f t="shared" ref="Y46" si="21">X46+Y45</f>
        <v>0</v>
      </c>
      <c r="Z46" s="5">
        <f t="shared" ref="Z46" si="22">Y46+Z45</f>
        <v>0</v>
      </c>
      <c r="AA46" s="5">
        <f t="shared" ref="AA46" si="23">Z46+AA45</f>
        <v>0</v>
      </c>
      <c r="AB46" s="5"/>
      <c r="AC46" s="1"/>
    </row>
    <row r="47" spans="3:29" x14ac:dyDescent="0.3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3:29" ht="15" thickBot="1" x14ac:dyDescent="0.4">
      <c r="C48" s="16" t="s">
        <v>70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3:29" x14ac:dyDescent="0.35">
      <c r="C49" s="6" t="s">
        <v>27</v>
      </c>
      <c r="D49" s="7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">
        <f t="shared" si="3"/>
        <v>0</v>
      </c>
      <c r="AC49" s="1"/>
    </row>
    <row r="50" spans="3:29" x14ac:dyDescent="0.35">
      <c r="C50" s="8" t="s">
        <v>28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1">
        <f t="shared" si="3"/>
        <v>0</v>
      </c>
      <c r="AC50" s="1"/>
    </row>
    <row r="51" spans="3:29" x14ac:dyDescent="0.35">
      <c r="C51" s="8" t="s">
        <v>29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1">
        <f t="shared" si="3"/>
        <v>0</v>
      </c>
      <c r="AC51" s="1"/>
    </row>
    <row r="52" spans="3:29" x14ac:dyDescent="0.35">
      <c r="C52" s="8" t="s">
        <v>30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1">
        <f t="shared" si="3"/>
        <v>0</v>
      </c>
      <c r="AC52" s="1"/>
    </row>
    <row r="53" spans="3:29" x14ac:dyDescent="0.35">
      <c r="C53" s="8" t="s">
        <v>31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1">
        <f t="shared" si="3"/>
        <v>0</v>
      </c>
      <c r="AC53" s="1"/>
    </row>
    <row r="54" spans="3:29" x14ac:dyDescent="0.35">
      <c r="C54" s="8" t="s">
        <v>32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1">
        <f t="shared" si="3"/>
        <v>0</v>
      </c>
      <c r="AC54" s="1"/>
    </row>
    <row r="55" spans="3:29" x14ac:dyDescent="0.35">
      <c r="C55" s="8" t="s">
        <v>51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1">
        <f t="shared" si="3"/>
        <v>0</v>
      </c>
      <c r="AC55" s="1"/>
    </row>
    <row r="56" spans="3:29" x14ac:dyDescent="0.35">
      <c r="C56" s="8" t="s">
        <v>76</v>
      </c>
      <c r="E56" s="1">
        <f>SUM(E49:E55)</f>
        <v>0</v>
      </c>
      <c r="F56" s="1">
        <f>SUM(F49:F55)</f>
        <v>0</v>
      </c>
      <c r="G56" s="1">
        <f t="shared" ref="G56:AA56" si="24">SUM(G49:G55)</f>
        <v>0</v>
      </c>
      <c r="H56" s="1">
        <f t="shared" si="24"/>
        <v>0</v>
      </c>
      <c r="I56" s="1">
        <f t="shared" si="24"/>
        <v>0</v>
      </c>
      <c r="J56" s="1">
        <f t="shared" si="24"/>
        <v>0</v>
      </c>
      <c r="K56" s="1">
        <f t="shared" si="24"/>
        <v>0</v>
      </c>
      <c r="L56" s="1">
        <f t="shared" si="24"/>
        <v>0</v>
      </c>
      <c r="M56" s="1">
        <f t="shared" si="24"/>
        <v>0</v>
      </c>
      <c r="N56" s="1">
        <f t="shared" si="24"/>
        <v>0</v>
      </c>
      <c r="O56" s="1">
        <f t="shared" si="24"/>
        <v>0</v>
      </c>
      <c r="P56" s="1">
        <f t="shared" si="24"/>
        <v>0</v>
      </c>
      <c r="Q56" s="1">
        <f t="shared" si="24"/>
        <v>0</v>
      </c>
      <c r="R56" s="1">
        <f t="shared" si="24"/>
        <v>0</v>
      </c>
      <c r="S56" s="1">
        <f t="shared" si="24"/>
        <v>0</v>
      </c>
      <c r="T56" s="1">
        <f t="shared" si="24"/>
        <v>0</v>
      </c>
      <c r="U56" s="1">
        <f t="shared" si="24"/>
        <v>0</v>
      </c>
      <c r="V56" s="1">
        <f t="shared" si="24"/>
        <v>0</v>
      </c>
      <c r="W56" s="1">
        <f t="shared" si="24"/>
        <v>0</v>
      </c>
      <c r="X56" s="1">
        <f t="shared" si="24"/>
        <v>0</v>
      </c>
      <c r="Y56" s="1">
        <f t="shared" si="24"/>
        <v>0</v>
      </c>
      <c r="Z56" s="1">
        <f t="shared" si="24"/>
        <v>0</v>
      </c>
      <c r="AA56" s="1">
        <f t="shared" si="24"/>
        <v>0</v>
      </c>
      <c r="AB56" s="1">
        <f t="shared" si="3"/>
        <v>0</v>
      </c>
      <c r="AC56" s="1"/>
    </row>
    <row r="57" spans="3:29" ht="15" thickBot="1" x14ac:dyDescent="0.4">
      <c r="C57" s="9" t="s">
        <v>74</v>
      </c>
      <c r="D57" s="10"/>
      <c r="E57" s="5"/>
      <c r="F57" s="5">
        <f>F56</f>
        <v>0</v>
      </c>
      <c r="G57" s="5">
        <f>F57+G56</f>
        <v>0</v>
      </c>
      <c r="H57" s="5">
        <f t="shared" ref="H57:AA57" si="25">G57+H56</f>
        <v>0</v>
      </c>
      <c r="I57" s="5">
        <f t="shared" si="25"/>
        <v>0</v>
      </c>
      <c r="J57" s="5">
        <f t="shared" si="25"/>
        <v>0</v>
      </c>
      <c r="K57" s="5">
        <f t="shared" si="25"/>
        <v>0</v>
      </c>
      <c r="L57" s="5">
        <f t="shared" si="25"/>
        <v>0</v>
      </c>
      <c r="M57" s="5">
        <f t="shared" si="25"/>
        <v>0</v>
      </c>
      <c r="N57" s="5">
        <f t="shared" si="25"/>
        <v>0</v>
      </c>
      <c r="O57" s="5">
        <f t="shared" si="25"/>
        <v>0</v>
      </c>
      <c r="P57" s="5">
        <f t="shared" si="25"/>
        <v>0</v>
      </c>
      <c r="Q57" s="5">
        <f t="shared" si="25"/>
        <v>0</v>
      </c>
      <c r="R57" s="5">
        <f t="shared" si="25"/>
        <v>0</v>
      </c>
      <c r="S57" s="5">
        <f t="shared" si="25"/>
        <v>0</v>
      </c>
      <c r="T57" s="5">
        <f t="shared" si="25"/>
        <v>0</v>
      </c>
      <c r="U57" s="5">
        <f t="shared" si="25"/>
        <v>0</v>
      </c>
      <c r="V57" s="5">
        <f t="shared" si="25"/>
        <v>0</v>
      </c>
      <c r="W57" s="5">
        <f t="shared" si="25"/>
        <v>0</v>
      </c>
      <c r="X57" s="5">
        <f t="shared" si="25"/>
        <v>0</v>
      </c>
      <c r="Y57" s="5">
        <f t="shared" si="25"/>
        <v>0</v>
      </c>
      <c r="Z57" s="5">
        <f t="shared" si="25"/>
        <v>0</v>
      </c>
      <c r="AA57" s="5">
        <f t="shared" si="25"/>
        <v>0</v>
      </c>
      <c r="AB57" s="5"/>
      <c r="AC57" s="1"/>
    </row>
    <row r="58" spans="3:29" x14ac:dyDescent="0.35">
      <c r="C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3:29" ht="15" thickBot="1" x14ac:dyDescent="0.4">
      <c r="C59" s="16" t="s">
        <v>71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>
        <f t="shared" si="3"/>
        <v>0</v>
      </c>
      <c r="AC59" s="1"/>
    </row>
    <row r="60" spans="3:29" x14ac:dyDescent="0.35">
      <c r="C60" s="6" t="s">
        <v>72</v>
      </c>
      <c r="D60" s="7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1">
        <f t="shared" si="3"/>
        <v>0</v>
      </c>
      <c r="AC60" s="1"/>
    </row>
    <row r="61" spans="3:29" x14ac:dyDescent="0.35">
      <c r="C61" s="8" t="s">
        <v>16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1">
        <f t="shared" si="3"/>
        <v>0</v>
      </c>
      <c r="AC61" s="1"/>
    </row>
    <row r="62" spans="3:29" x14ac:dyDescent="0.35">
      <c r="C62" s="8" t="s">
        <v>17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1">
        <f t="shared" si="3"/>
        <v>0</v>
      </c>
      <c r="AC62" s="1"/>
    </row>
    <row r="63" spans="3:29" x14ac:dyDescent="0.35">
      <c r="C63" s="8" t="s">
        <v>18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1">
        <f t="shared" si="3"/>
        <v>0</v>
      </c>
      <c r="AC63" s="1"/>
    </row>
    <row r="64" spans="3:29" x14ac:dyDescent="0.35">
      <c r="C64" s="8" t="s">
        <v>19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1">
        <f t="shared" si="3"/>
        <v>0</v>
      </c>
      <c r="AC64" s="1"/>
    </row>
    <row r="65" spans="3:29" x14ac:dyDescent="0.35">
      <c r="C65" s="8" t="s">
        <v>20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1">
        <f t="shared" si="3"/>
        <v>0</v>
      </c>
      <c r="AC65" s="1"/>
    </row>
    <row r="66" spans="3:29" x14ac:dyDescent="0.35">
      <c r="C66" s="8" t="s">
        <v>21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1">
        <f t="shared" si="3"/>
        <v>0</v>
      </c>
      <c r="AC66" s="1"/>
    </row>
    <row r="67" spans="3:29" x14ac:dyDescent="0.35">
      <c r="C67" s="8" t="s">
        <v>22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1">
        <f t="shared" si="3"/>
        <v>0</v>
      </c>
      <c r="AC67" s="1"/>
    </row>
    <row r="68" spans="3:29" ht="15" thickBot="1" x14ac:dyDescent="0.4">
      <c r="C68" s="9" t="s">
        <v>23</v>
      </c>
      <c r="D68" s="1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1">
        <f t="shared" si="3"/>
        <v>0</v>
      </c>
      <c r="AC68" s="1"/>
    </row>
    <row r="69" spans="3:29" x14ac:dyDescent="0.35">
      <c r="C69" s="8" t="s">
        <v>76</v>
      </c>
      <c r="E69" s="1">
        <f>SUM(E60:E68)</f>
        <v>0</v>
      </c>
      <c r="F69" s="1">
        <f>SUM(F60:F68)</f>
        <v>0</v>
      </c>
      <c r="G69" s="1">
        <f t="shared" ref="G69:AA69" si="26">SUM(G60:G68)</f>
        <v>0</v>
      </c>
      <c r="H69" s="1">
        <f t="shared" si="26"/>
        <v>0</v>
      </c>
      <c r="I69" s="1">
        <f t="shared" si="26"/>
        <v>0</v>
      </c>
      <c r="J69" s="1">
        <f t="shared" si="26"/>
        <v>0</v>
      </c>
      <c r="K69" s="1">
        <f t="shared" si="26"/>
        <v>0</v>
      </c>
      <c r="L69" s="1">
        <f t="shared" si="26"/>
        <v>0</v>
      </c>
      <c r="M69" s="1">
        <f t="shared" si="26"/>
        <v>0</v>
      </c>
      <c r="N69" s="1">
        <f t="shared" si="26"/>
        <v>0</v>
      </c>
      <c r="O69" s="1">
        <f t="shared" si="26"/>
        <v>0</v>
      </c>
      <c r="P69" s="1">
        <f t="shared" si="26"/>
        <v>0</v>
      </c>
      <c r="Q69" s="1">
        <f t="shared" si="26"/>
        <v>0</v>
      </c>
      <c r="R69" s="1">
        <f t="shared" si="26"/>
        <v>0</v>
      </c>
      <c r="S69" s="1">
        <f t="shared" si="26"/>
        <v>0</v>
      </c>
      <c r="T69" s="1">
        <f t="shared" si="26"/>
        <v>0</v>
      </c>
      <c r="U69" s="1">
        <f t="shared" si="26"/>
        <v>0</v>
      </c>
      <c r="V69" s="1">
        <f t="shared" si="26"/>
        <v>0</v>
      </c>
      <c r="W69" s="1">
        <f t="shared" si="26"/>
        <v>0</v>
      </c>
      <c r="X69" s="1">
        <f t="shared" si="26"/>
        <v>0</v>
      </c>
      <c r="Y69" s="1">
        <f t="shared" si="26"/>
        <v>0</v>
      </c>
      <c r="Z69" s="1">
        <f t="shared" si="26"/>
        <v>0</v>
      </c>
      <c r="AA69" s="1">
        <f t="shared" si="26"/>
        <v>0</v>
      </c>
      <c r="AB69" s="1">
        <f t="shared" ref="AB69" si="27">E69-SUM(F69:AA69)</f>
        <v>0</v>
      </c>
      <c r="AC69" s="1"/>
    </row>
    <row r="70" spans="3:29" ht="15" thickBot="1" x14ac:dyDescent="0.4">
      <c r="C70" s="9" t="s">
        <v>74</v>
      </c>
      <c r="D70" s="10"/>
      <c r="E70" s="5"/>
      <c r="F70" s="5">
        <f>F69</f>
        <v>0</v>
      </c>
      <c r="G70" s="5">
        <f>F70+G69</f>
        <v>0</v>
      </c>
      <c r="H70" s="5">
        <f t="shared" ref="H70" si="28">G70+H69</f>
        <v>0</v>
      </c>
      <c r="I70" s="5">
        <f t="shared" ref="I70" si="29">H70+I69</f>
        <v>0</v>
      </c>
      <c r="J70" s="5">
        <f t="shared" ref="J70" si="30">I70+J69</f>
        <v>0</v>
      </c>
      <c r="K70" s="5">
        <f t="shared" ref="K70" si="31">J70+K69</f>
        <v>0</v>
      </c>
      <c r="L70" s="5">
        <f t="shared" ref="L70" si="32">K70+L69</f>
        <v>0</v>
      </c>
      <c r="M70" s="5">
        <f t="shared" ref="M70" si="33">L70+M69</f>
        <v>0</v>
      </c>
      <c r="N70" s="5">
        <f t="shared" ref="N70" si="34">M70+N69</f>
        <v>0</v>
      </c>
      <c r="O70" s="5">
        <f t="shared" ref="O70" si="35">N70+O69</f>
        <v>0</v>
      </c>
      <c r="P70" s="5">
        <f t="shared" ref="P70" si="36">O70+P69</f>
        <v>0</v>
      </c>
      <c r="Q70" s="5">
        <f t="shared" ref="Q70" si="37">P70+Q69</f>
        <v>0</v>
      </c>
      <c r="R70" s="5">
        <f t="shared" ref="R70" si="38">Q70+R69</f>
        <v>0</v>
      </c>
      <c r="S70" s="5">
        <f t="shared" ref="S70" si="39">R70+S69</f>
        <v>0</v>
      </c>
      <c r="T70" s="5">
        <f t="shared" ref="T70" si="40">S70+T69</f>
        <v>0</v>
      </c>
      <c r="U70" s="5">
        <f t="shared" ref="U70" si="41">T70+U69</f>
        <v>0</v>
      </c>
      <c r="V70" s="5">
        <f t="shared" ref="V70" si="42">U70+V69</f>
        <v>0</v>
      </c>
      <c r="W70" s="5">
        <f t="shared" ref="W70" si="43">V70+W69</f>
        <v>0</v>
      </c>
      <c r="X70" s="5">
        <f t="shared" ref="X70" si="44">W70+X69</f>
        <v>0</v>
      </c>
      <c r="Y70" s="5">
        <f t="shared" ref="Y70" si="45">X70+Y69</f>
        <v>0</v>
      </c>
      <c r="Z70" s="5">
        <f t="shared" ref="Z70" si="46">Y70+Z69</f>
        <v>0</v>
      </c>
      <c r="AA70" s="5">
        <f t="shared" ref="AA70" si="47">Z70+AA69</f>
        <v>0</v>
      </c>
      <c r="AB70" s="5"/>
      <c r="AC70" s="1"/>
    </row>
    <row r="71" spans="3:29" x14ac:dyDescent="0.35">
      <c r="C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3:29" ht="15" thickBot="1" x14ac:dyDescent="0.4">
      <c r="C72" s="16" t="s">
        <v>73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>
        <f t="shared" si="3"/>
        <v>0</v>
      </c>
      <c r="AC72" s="1"/>
    </row>
    <row r="73" spans="3:29" x14ac:dyDescent="0.35">
      <c r="C73" s="6" t="s">
        <v>24</v>
      </c>
      <c r="D73" s="7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1">
        <f t="shared" si="3"/>
        <v>0</v>
      </c>
      <c r="AC73" s="1"/>
    </row>
    <row r="74" spans="3:29" x14ac:dyDescent="0.35">
      <c r="C74" s="8" t="s">
        <v>25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1">
        <f t="shared" si="3"/>
        <v>0</v>
      </c>
      <c r="AC74" s="1"/>
    </row>
    <row r="75" spans="3:29" x14ac:dyDescent="0.35">
      <c r="C75" s="8" t="s">
        <v>26</v>
      </c>
      <c r="E75" s="23" t="s">
        <v>67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1"/>
      <c r="AC75" s="1"/>
    </row>
    <row r="76" spans="3:29" ht="15" thickBot="1" x14ac:dyDescent="0.4">
      <c r="C76" s="9" t="s">
        <v>50</v>
      </c>
      <c r="D76" s="10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1">
        <f t="shared" si="3"/>
        <v>0</v>
      </c>
      <c r="AC76" s="1"/>
    </row>
    <row r="77" spans="3:29" x14ac:dyDescent="0.35">
      <c r="C77" s="8" t="s">
        <v>76</v>
      </c>
      <c r="E77" s="1">
        <f>SUM(E73:E76)</f>
        <v>0</v>
      </c>
      <c r="F77" s="1">
        <f>SUM(F73:F76)</f>
        <v>0</v>
      </c>
      <c r="G77" s="1">
        <f>SUM(G73:G76)</f>
        <v>0</v>
      </c>
      <c r="H77" s="1">
        <f t="shared" ref="H77:AA77" si="48">SUM(H73:H76)</f>
        <v>0</v>
      </c>
      <c r="I77" s="1">
        <f t="shared" si="48"/>
        <v>0</v>
      </c>
      <c r="J77" s="1">
        <f t="shared" si="48"/>
        <v>0</v>
      </c>
      <c r="K77" s="1">
        <f t="shared" si="48"/>
        <v>0</v>
      </c>
      <c r="L77" s="1">
        <f t="shared" si="48"/>
        <v>0</v>
      </c>
      <c r="M77" s="1">
        <f t="shared" si="48"/>
        <v>0</v>
      </c>
      <c r="N77" s="1">
        <f t="shared" si="48"/>
        <v>0</v>
      </c>
      <c r="O77" s="1">
        <f t="shared" si="48"/>
        <v>0</v>
      </c>
      <c r="P77" s="1">
        <f t="shared" si="48"/>
        <v>0</v>
      </c>
      <c r="Q77" s="1">
        <f t="shared" si="48"/>
        <v>0</v>
      </c>
      <c r="R77" s="1">
        <f t="shared" si="48"/>
        <v>0</v>
      </c>
      <c r="S77" s="1">
        <f t="shared" si="48"/>
        <v>0</v>
      </c>
      <c r="T77" s="1">
        <f t="shared" si="48"/>
        <v>0</v>
      </c>
      <c r="U77" s="1">
        <f t="shared" si="48"/>
        <v>0</v>
      </c>
      <c r="V77" s="1">
        <f t="shared" si="48"/>
        <v>0</v>
      </c>
      <c r="W77" s="1">
        <f t="shared" si="48"/>
        <v>0</v>
      </c>
      <c r="X77" s="1">
        <f t="shared" si="48"/>
        <v>0</v>
      </c>
      <c r="Y77" s="1">
        <f t="shared" si="48"/>
        <v>0</v>
      </c>
      <c r="Z77" s="1">
        <f t="shared" si="48"/>
        <v>0</v>
      </c>
      <c r="AA77" s="1">
        <f t="shared" si="48"/>
        <v>0</v>
      </c>
      <c r="AB77" s="1">
        <f t="shared" ref="AB77" si="49">E77-SUM(F77:AA77)</f>
        <v>0</v>
      </c>
      <c r="AC77" s="1"/>
    </row>
    <row r="78" spans="3:29" ht="15" thickBot="1" x14ac:dyDescent="0.4">
      <c r="C78" s="9" t="s">
        <v>74</v>
      </c>
      <c r="D78" s="10"/>
      <c r="E78" s="5"/>
      <c r="F78" s="5">
        <f>F77</f>
        <v>0</v>
      </c>
      <c r="G78" s="5">
        <f>F78+G77</f>
        <v>0</v>
      </c>
      <c r="H78" s="5">
        <f t="shared" ref="H78" si="50">G78+H77</f>
        <v>0</v>
      </c>
      <c r="I78" s="5">
        <f t="shared" ref="I78" si="51">H78+I77</f>
        <v>0</v>
      </c>
      <c r="J78" s="5">
        <f t="shared" ref="J78" si="52">I78+J77</f>
        <v>0</v>
      </c>
      <c r="K78" s="5">
        <f t="shared" ref="K78" si="53">J78+K77</f>
        <v>0</v>
      </c>
      <c r="L78" s="5">
        <f t="shared" ref="L78" si="54">K78+L77</f>
        <v>0</v>
      </c>
      <c r="M78" s="5">
        <f t="shared" ref="M78" si="55">L78+M77</f>
        <v>0</v>
      </c>
      <c r="N78" s="5">
        <f t="shared" ref="N78" si="56">M78+N77</f>
        <v>0</v>
      </c>
      <c r="O78" s="5">
        <f t="shared" ref="O78" si="57">N78+O77</f>
        <v>0</v>
      </c>
      <c r="P78" s="5">
        <f t="shared" ref="P78" si="58">O78+P77</f>
        <v>0</v>
      </c>
      <c r="Q78" s="5">
        <f t="shared" ref="Q78" si="59">P78+Q77</f>
        <v>0</v>
      </c>
      <c r="R78" s="5">
        <f t="shared" ref="R78" si="60">Q78+R77</f>
        <v>0</v>
      </c>
      <c r="S78" s="5">
        <f t="shared" ref="S78" si="61">R78+S77</f>
        <v>0</v>
      </c>
      <c r="T78" s="5">
        <f t="shared" ref="T78" si="62">S78+T77</f>
        <v>0</v>
      </c>
      <c r="U78" s="5">
        <f t="shared" ref="U78" si="63">T78+U77</f>
        <v>0</v>
      </c>
      <c r="V78" s="5">
        <f t="shared" ref="V78" si="64">U78+V77</f>
        <v>0</v>
      </c>
      <c r="W78" s="5">
        <f t="shared" ref="W78" si="65">V78+W77</f>
        <v>0</v>
      </c>
      <c r="X78" s="5">
        <f t="shared" ref="X78" si="66">W78+X77</f>
        <v>0</v>
      </c>
      <c r="Y78" s="5">
        <f t="shared" ref="Y78" si="67">X78+Y77</f>
        <v>0</v>
      </c>
      <c r="Z78" s="5">
        <f t="shared" ref="Z78" si="68">Y78+Z77</f>
        <v>0</v>
      </c>
      <c r="AA78" s="5">
        <f t="shared" ref="AA78" si="69">Z78+AA77</f>
        <v>0</v>
      </c>
      <c r="AB78" s="5"/>
      <c r="AC78" s="1"/>
    </row>
    <row r="79" spans="3:29" x14ac:dyDescent="0.3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3:29" ht="15" thickBot="1" x14ac:dyDescent="0.4">
      <c r="D80" t="s">
        <v>77</v>
      </c>
      <c r="E80" s="1">
        <f>E77+E69+E56+E45+E24</f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>
        <f t="shared" si="3"/>
        <v>0</v>
      </c>
      <c r="AC80" s="1"/>
    </row>
    <row r="81" spans="4:29" x14ac:dyDescent="0.35">
      <c r="D81" s="32" t="s">
        <v>78</v>
      </c>
      <c r="E81" s="33"/>
      <c r="F81" s="33">
        <f>F24+F45+F56+F69+F77</f>
        <v>0</v>
      </c>
      <c r="G81" s="33">
        <f t="shared" ref="G81:AA81" si="70">G24+G45+G56+G69+G77</f>
        <v>0</v>
      </c>
      <c r="H81" s="33">
        <f t="shared" si="70"/>
        <v>0</v>
      </c>
      <c r="I81" s="33">
        <f t="shared" si="70"/>
        <v>0</v>
      </c>
      <c r="J81" s="33">
        <f t="shared" si="70"/>
        <v>0</v>
      </c>
      <c r="K81" s="33">
        <f t="shared" si="70"/>
        <v>0</v>
      </c>
      <c r="L81" s="33">
        <f t="shared" si="70"/>
        <v>0</v>
      </c>
      <c r="M81" s="33">
        <f t="shared" si="70"/>
        <v>0</v>
      </c>
      <c r="N81" s="33">
        <f t="shared" si="70"/>
        <v>0</v>
      </c>
      <c r="O81" s="33">
        <f t="shared" si="70"/>
        <v>0</v>
      </c>
      <c r="P81" s="33">
        <f t="shared" si="70"/>
        <v>0</v>
      </c>
      <c r="Q81" s="33">
        <f t="shared" si="70"/>
        <v>0</v>
      </c>
      <c r="R81" s="33">
        <f t="shared" si="70"/>
        <v>0</v>
      </c>
      <c r="S81" s="33">
        <f t="shared" si="70"/>
        <v>0</v>
      </c>
      <c r="T81" s="33">
        <f t="shared" si="70"/>
        <v>0</v>
      </c>
      <c r="U81" s="33">
        <f t="shared" si="70"/>
        <v>0</v>
      </c>
      <c r="V81" s="33">
        <f t="shared" si="70"/>
        <v>0</v>
      </c>
      <c r="W81" s="33">
        <f t="shared" si="70"/>
        <v>0</v>
      </c>
      <c r="X81" s="33">
        <f t="shared" si="70"/>
        <v>0</v>
      </c>
      <c r="Y81" s="33">
        <f t="shared" si="70"/>
        <v>0</v>
      </c>
      <c r="Z81" s="33">
        <f t="shared" si="70"/>
        <v>0</v>
      </c>
      <c r="AA81" s="11">
        <f t="shared" si="70"/>
        <v>0</v>
      </c>
      <c r="AB81" s="1"/>
      <c r="AC81" s="1"/>
    </row>
    <row r="82" spans="4:29" ht="15" thickBot="1" x14ac:dyDescent="0.4">
      <c r="D82" s="34" t="s">
        <v>74</v>
      </c>
      <c r="E82" s="35"/>
      <c r="F82" s="35">
        <f>F81</f>
        <v>0</v>
      </c>
      <c r="G82" s="35">
        <f>F82+G81</f>
        <v>0</v>
      </c>
      <c r="H82" s="35">
        <f t="shared" ref="H82:AA82" si="71">G82+H81</f>
        <v>0</v>
      </c>
      <c r="I82" s="35">
        <f t="shared" si="71"/>
        <v>0</v>
      </c>
      <c r="J82" s="35">
        <f t="shared" si="71"/>
        <v>0</v>
      </c>
      <c r="K82" s="35">
        <f t="shared" si="71"/>
        <v>0</v>
      </c>
      <c r="L82" s="35">
        <f t="shared" si="71"/>
        <v>0</v>
      </c>
      <c r="M82" s="35">
        <f t="shared" si="71"/>
        <v>0</v>
      </c>
      <c r="N82" s="35">
        <f t="shared" si="71"/>
        <v>0</v>
      </c>
      <c r="O82" s="35">
        <f t="shared" si="71"/>
        <v>0</v>
      </c>
      <c r="P82" s="35">
        <f t="shared" si="71"/>
        <v>0</v>
      </c>
      <c r="Q82" s="35">
        <f t="shared" si="71"/>
        <v>0</v>
      </c>
      <c r="R82" s="35">
        <f t="shared" si="71"/>
        <v>0</v>
      </c>
      <c r="S82" s="35">
        <f t="shared" si="71"/>
        <v>0</v>
      </c>
      <c r="T82" s="35">
        <f t="shared" si="71"/>
        <v>0</v>
      </c>
      <c r="U82" s="35">
        <f t="shared" si="71"/>
        <v>0</v>
      </c>
      <c r="V82" s="35">
        <f t="shared" si="71"/>
        <v>0</v>
      </c>
      <c r="W82" s="35">
        <f t="shared" si="71"/>
        <v>0</v>
      </c>
      <c r="X82" s="35">
        <f t="shared" si="71"/>
        <v>0</v>
      </c>
      <c r="Y82" s="35">
        <f t="shared" si="71"/>
        <v>0</v>
      </c>
      <c r="Z82" s="35">
        <f t="shared" si="71"/>
        <v>0</v>
      </c>
      <c r="AA82" s="12">
        <f t="shared" si="71"/>
        <v>0</v>
      </c>
      <c r="AB82" s="1"/>
      <c r="AC82" s="1"/>
    </row>
    <row r="83" spans="4:29" ht="15" thickBot="1" x14ac:dyDescent="0.4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4:29" x14ac:dyDescent="0.3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3"/>
      <c r="AB84" s="18">
        <f>AB80+AB81</f>
        <v>0</v>
      </c>
      <c r="AC84" s="1"/>
    </row>
    <row r="85" spans="4:29" x14ac:dyDescent="0.3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4" t="s">
        <v>79</v>
      </c>
      <c r="AB85" s="19">
        <v>0.23</v>
      </c>
      <c r="AC85" s="1"/>
    </row>
    <row r="86" spans="4:29" x14ac:dyDescent="0.3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4"/>
      <c r="AB86" s="20">
        <f>AB85*AB84</f>
        <v>0</v>
      </c>
      <c r="AC86" s="1"/>
    </row>
    <row r="87" spans="4:29" ht="15" thickBot="1" x14ac:dyDescent="0.4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5" t="s">
        <v>80</v>
      </c>
      <c r="AB87" s="21">
        <f>AB84+AB86</f>
        <v>0</v>
      </c>
      <c r="AC87" s="1"/>
    </row>
    <row r="88" spans="4:29" x14ac:dyDescent="0.3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4:29" x14ac:dyDescent="0.3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4:29" x14ac:dyDescent="0.3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4:29" x14ac:dyDescent="0.3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4:29" x14ac:dyDescent="0.3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4:29" x14ac:dyDescent="0.3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4:29" x14ac:dyDescent="0.3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4:29" x14ac:dyDescent="0.3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4:29" x14ac:dyDescent="0.3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5:29" x14ac:dyDescent="0.3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5:29" x14ac:dyDescent="0.3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5:29" x14ac:dyDescent="0.3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5:29" x14ac:dyDescent="0.3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5:29" x14ac:dyDescent="0.3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5:29" x14ac:dyDescent="0.3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5:29" x14ac:dyDescent="0.3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5:29" x14ac:dyDescent="0.3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5:29" x14ac:dyDescent="0.3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5:29" x14ac:dyDescent="0.3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5:29" x14ac:dyDescent="0.3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5:29" x14ac:dyDescent="0.3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5:29" x14ac:dyDescent="0.3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5:29" x14ac:dyDescent="0.3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5:29" x14ac:dyDescent="0.3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5:29" x14ac:dyDescent="0.3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5:29" x14ac:dyDescent="0.3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5:29" x14ac:dyDescent="0.3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5:29" x14ac:dyDescent="0.3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5:29" x14ac:dyDescent="0.3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5:29" x14ac:dyDescent="0.3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5:29" x14ac:dyDescent="0.3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5:29" x14ac:dyDescent="0.3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5:29" x14ac:dyDescent="0.3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5:29" x14ac:dyDescent="0.3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5:29" x14ac:dyDescent="0.3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5:29" x14ac:dyDescent="0.3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5:29" x14ac:dyDescent="0.3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5:29" x14ac:dyDescent="0.3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5:29" x14ac:dyDescent="0.3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5:29" x14ac:dyDescent="0.3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5:29" x14ac:dyDescent="0.3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5:29" x14ac:dyDescent="0.3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5:29" x14ac:dyDescent="0.3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5:29" x14ac:dyDescent="0.3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5:29" x14ac:dyDescent="0.3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5:29" x14ac:dyDescent="0.3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5:29" x14ac:dyDescent="0.3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5:29" x14ac:dyDescent="0.3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5:29" x14ac:dyDescent="0.3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5:29" x14ac:dyDescent="0.3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5:29" x14ac:dyDescent="0.3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5:29" x14ac:dyDescent="0.3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5:29" x14ac:dyDescent="0.3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5:29" x14ac:dyDescent="0.3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5:29" x14ac:dyDescent="0.3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5:29" x14ac:dyDescent="0.3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</sheetData>
  <sheetProtection algorithmName="SHA-512" hashValue="J7Tgd10O5FhdBneNVvGuuASYSYxkzFkhKUo2ojG1hC/NVxowb5xjcIkgAZO1xjtEo6593ueAZYYCc72BCFPVHg==" saltValue="619ei1YqCEfGO3v2dv/oyQ==" spinCount="100000" sheet="1" objects="1" scenarios="1" selectLockedCells="1"/>
  <mergeCells count="4">
    <mergeCell ref="F5:L5"/>
    <mergeCell ref="M5:X5"/>
    <mergeCell ref="Y5:AA5"/>
    <mergeCell ref="F4:AA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MartyXMS</dc:creator>
  <cp:lastModifiedBy>krzys</cp:lastModifiedBy>
  <dcterms:created xsi:type="dcterms:W3CDTF">2023-04-23T19:21:31Z</dcterms:created>
  <dcterms:modified xsi:type="dcterms:W3CDTF">2023-05-24T17:49:52Z</dcterms:modified>
</cp:coreProperties>
</file>