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m.podebski\Desktop\stary pulpit\Komputer_pulpit\MP\Plan pracy WOSz - 2026\"/>
    </mc:Choice>
  </mc:AlternateContent>
  <xr:revisionPtr revIDLastSave="0" documentId="13_ncr:1_{3439727E-86ED-4B4C-A122-3036F649B457}" xr6:coauthVersionLast="47" xr6:coauthVersionMax="47" xr10:uidLastSave="{00000000-0000-0000-0000-000000000000}"/>
  <bookViews>
    <workbookView xWindow="-120" yWindow="-120" windowWidth="29040" windowHeight="15720" xr2:uid="{E03823E6-ABB8-491F-84F2-B71B3FB9B315}"/>
  </bookViews>
  <sheets>
    <sheet name="PPD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5" i="1" l="1"/>
  <c r="D364" i="1"/>
  <c r="D363" i="1"/>
  <c r="D362" i="1"/>
  <c r="D361" i="1"/>
  <c r="D360" i="1"/>
  <c r="D354" i="1"/>
  <c r="D355" i="1"/>
  <c r="D356" i="1"/>
  <c r="D357" i="1"/>
  <c r="D358" i="1"/>
  <c r="D359" i="1"/>
  <c r="D353" i="1"/>
  <c r="E156" i="1"/>
  <c r="D156" i="1" s="1"/>
  <c r="AK158" i="1"/>
  <c r="D158" i="1" s="1"/>
  <c r="D147" i="1"/>
  <c r="D134" i="1"/>
  <c r="D136" i="1"/>
  <c r="D132" i="1"/>
  <c r="D133" i="1"/>
  <c r="D135" i="1"/>
  <c r="D100" i="1"/>
  <c r="D63" i="1" l="1"/>
  <c r="D64" i="1"/>
  <c r="D69" i="1"/>
  <c r="D70" i="1"/>
  <c r="D105" i="1"/>
  <c r="D106" i="1"/>
  <c r="D98" i="1"/>
  <c r="D110" i="1"/>
  <c r="D111" i="1"/>
  <c r="D74" i="1"/>
  <c r="D73" i="1"/>
  <c r="D75" i="1"/>
  <c r="D99" i="1"/>
  <c r="D96" i="1"/>
  <c r="D91" i="1"/>
  <c r="D87" i="1"/>
  <c r="D112" i="1"/>
  <c r="D113" i="1"/>
  <c r="D78" i="1"/>
  <c r="D79" i="1"/>
  <c r="D84" i="1"/>
  <c r="D83" i="1"/>
  <c r="D82" i="1"/>
  <c r="D116" i="1"/>
  <c r="D114" i="1"/>
  <c r="D115" i="1"/>
  <c r="D127" i="1" l="1"/>
  <c r="D109" i="1"/>
  <c r="D85" i="1"/>
  <c r="D117" i="1"/>
  <c r="D118" i="1"/>
  <c r="D107" i="1"/>
  <c r="D108" i="1"/>
  <c r="D97" i="1"/>
  <c r="D94" i="1"/>
  <c r="D95" i="1"/>
  <c r="D121" i="1" l="1"/>
  <c r="D122" i="1"/>
  <c r="D76" i="1"/>
  <c r="D77" i="1"/>
  <c r="D103" i="1"/>
  <c r="D104" i="1"/>
  <c r="D89" i="1"/>
  <c r="D90" i="1"/>
  <c r="D71" i="1"/>
  <c r="D72" i="1"/>
  <c r="D119" i="1"/>
  <c r="D120" i="1"/>
  <c r="D80" i="1"/>
  <c r="D81" i="1"/>
  <c r="D101" i="1"/>
  <c r="D102" i="1"/>
  <c r="D92" i="1"/>
  <c r="D93" i="1"/>
  <c r="D86" i="1"/>
  <c r="D88" i="1"/>
  <c r="E59" i="1"/>
  <c r="D59" i="1" s="1"/>
  <c r="E57" i="1"/>
  <c r="E54" i="1"/>
  <c r="D52" i="1"/>
  <c r="E50" i="1"/>
  <c r="E45" i="1" l="1"/>
  <c r="D45" i="1" s="1"/>
  <c r="D28" i="1"/>
  <c r="D27" i="1"/>
  <c r="D24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5" i="1"/>
  <c r="D26" i="1"/>
  <c r="D29" i="1"/>
  <c r="D30" i="1"/>
  <c r="D48" i="1"/>
  <c r="D50" i="1"/>
  <c r="D54" i="1"/>
  <c r="D57" i="1"/>
  <c r="D60" i="1"/>
  <c r="D65" i="1"/>
  <c r="D66" i="1"/>
  <c r="D67" i="1"/>
  <c r="D68" i="1"/>
  <c r="D123" i="1"/>
  <c r="D124" i="1"/>
  <c r="D125" i="1"/>
  <c r="D126" i="1"/>
  <c r="D128" i="1"/>
  <c r="D129" i="1"/>
  <c r="D130" i="1"/>
  <c r="D131" i="1"/>
  <c r="D137" i="1"/>
  <c r="D138" i="1"/>
  <c r="D139" i="1"/>
  <c r="D140" i="1"/>
  <c r="D141" i="1"/>
  <c r="D142" i="1"/>
  <c r="D143" i="1"/>
  <c r="D144" i="1"/>
  <c r="D145" i="1"/>
  <c r="D146" i="1"/>
  <c r="D148" i="1"/>
  <c r="D149" i="1"/>
  <c r="D150" i="1"/>
  <c r="D151" i="1"/>
  <c r="D152" i="1"/>
  <c r="D153" i="1"/>
  <c r="D154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</calcChain>
</file>

<file path=xl/sharedStrings.xml><?xml version="1.0" encoding="utf-8"?>
<sst xmlns="http://schemas.openxmlformats.org/spreadsheetml/2006/main" count="284" uniqueCount="116">
  <si>
    <t>ROW</t>
  </si>
  <si>
    <t>RL</t>
  </si>
  <si>
    <t>GPW</t>
  </si>
  <si>
    <t>RT</t>
  </si>
  <si>
    <t>DPRP</t>
  </si>
  <si>
    <t>RWZP</t>
  </si>
  <si>
    <t>KP PSP Zgiersz - Stryków</t>
  </si>
  <si>
    <t>KP PSP Zgierz - JRG Ozorków</t>
  </si>
  <si>
    <t>KP PSP Zgierz - JRG Zgierz</t>
  </si>
  <si>
    <t>KP PSP Zduńska Wola</t>
  </si>
  <si>
    <t>KP PSP Wieruszów</t>
  </si>
  <si>
    <t>KP PSP Wieluń</t>
  </si>
  <si>
    <t>KP PSP Tomaszów Mazowiecki</t>
  </si>
  <si>
    <t>KP PSP Sieradz</t>
  </si>
  <si>
    <t>KP PSP Rawa Mazowiecka</t>
  </si>
  <si>
    <t>KP PSP Radomsko</t>
  </si>
  <si>
    <t>KP PSP Poddębice</t>
  </si>
  <si>
    <t>KP PSP Pajęczno</t>
  </si>
  <si>
    <t>KP PSP Pabianice</t>
  </si>
  <si>
    <t>KP PSP Opoczno</t>
  </si>
  <si>
    <t>KP PSP Łowicz</t>
  </si>
  <si>
    <t>KP PSP Łódź Wschód</t>
  </si>
  <si>
    <t>KP PSP Łęczyca</t>
  </si>
  <si>
    <t>KP PSP Łask</t>
  </si>
  <si>
    <t>KP PSP Kutno</t>
  </si>
  <si>
    <t>KP PSP Brzeziny</t>
  </si>
  <si>
    <t>KP PSP Bełchatów</t>
  </si>
  <si>
    <t>KM PSP Skierniewice</t>
  </si>
  <si>
    <t>KM PSP Piotrków Trybunalski</t>
  </si>
  <si>
    <t>KM PSP Łódź - JRG 11</t>
  </si>
  <si>
    <t>KM PSP Łódź - JRG 10</t>
  </si>
  <si>
    <t>KM PSP Łódź - JRG 9</t>
  </si>
  <si>
    <t>KM PSP Łódź - JRG 8</t>
  </si>
  <si>
    <t>KM PSP Łódź - JRG 7</t>
  </si>
  <si>
    <t>KM PSP Łódź - JRG 6</t>
  </si>
  <si>
    <t>KM PSP Łódź - JRG 5</t>
  </si>
  <si>
    <t>KM PSP Łódź - JRG 4</t>
  </si>
  <si>
    <t>KM PSP Łódź - JRG 3</t>
  </si>
  <si>
    <t>KM PSP Łódź - JRG 2</t>
  </si>
  <si>
    <t>KM PSP Łódź - JRG 1</t>
  </si>
  <si>
    <t>Ilość osób</t>
  </si>
  <si>
    <t>Data zakończenia</t>
  </si>
  <si>
    <t>Data rozpoczęcia</t>
  </si>
  <si>
    <t>Rodzaj szkolenia</t>
  </si>
  <si>
    <t>KM PSP Łódź</t>
  </si>
  <si>
    <t>KP PSP Zgierz</t>
  </si>
  <si>
    <t>UWAGI</t>
  </si>
  <si>
    <t>LPR</t>
  </si>
  <si>
    <t>KODM</t>
  </si>
  <si>
    <t>KW PSP Łódź</t>
  </si>
  <si>
    <t>Legenda:</t>
  </si>
  <si>
    <t>Szkolenie z zakresu ratownictwa lodowego</t>
  </si>
  <si>
    <t>Szkolenie z ratownictwa na obszarach wodnych realizowanego przez ksrg w zakresie podstawowym</t>
  </si>
  <si>
    <t>Szkolenie z ratownictwa technicznego realizowanego przez ksrg w zakresie podstawowym</t>
  </si>
  <si>
    <t>CHEZP</t>
  </si>
  <si>
    <t>Szkolenie z ratownictwa chemicznego i ekologicznego realizowanego przez ksrg w zakresie podstawowym</t>
  </si>
  <si>
    <t>Szkolenie z działań poszukiwawczo-ratowniczych realizowanych przez ksrg w zakresie podstawowym</t>
  </si>
  <si>
    <t>Szkolenie z zakresu gaszenia pożarów wewnętrznych</t>
  </si>
  <si>
    <t>Szkolenie specjalistyczne kierowców-operatorów samochodów z drabiną mechaniczną</t>
  </si>
  <si>
    <t>KPPE</t>
  </si>
  <si>
    <t>Egzamin potwierdzający posiadanie tytułu ratownika (potocznie: recertyfikacja)</t>
  </si>
  <si>
    <t>Szkolenie doskonalące dla strażaków KSRG z zakresu współdziałania z SPZOZ Lotnicze Pogotowie Ratunkowe (kompletny)</t>
  </si>
  <si>
    <t>KD</t>
  </si>
  <si>
    <t>Test w komorze dymowej</t>
  </si>
  <si>
    <t>OSPKD</t>
  </si>
  <si>
    <t>OSPN</t>
  </si>
  <si>
    <t>Szkolenie Naczelnika OSP</t>
  </si>
  <si>
    <t>Szkolenie z ratownictwa wysokościowego realizowane przez ksrg w zakresie podstawowym</t>
  </si>
  <si>
    <t>Szkolenie z zakresu współpracy z LPR</t>
  </si>
  <si>
    <t>KD i KPPE dla PSP</t>
  </si>
  <si>
    <t>SDDZ</t>
  </si>
  <si>
    <t>SDDJ</t>
  </si>
  <si>
    <t>KPP dla OSP</t>
  </si>
  <si>
    <t>KPPE dla OSP</t>
  </si>
  <si>
    <t>Szkolenie doskonalące Dowódcy JRG</t>
  </si>
  <si>
    <t>Szkolenie doskonalące Dowódcy Zmiany JRG</t>
  </si>
  <si>
    <t>KPP</t>
  </si>
  <si>
    <t>Szkolenie z kwalifikowanej pierwszej pomocy</t>
  </si>
  <si>
    <t>Szkolenie Dowódcy OSP</t>
  </si>
  <si>
    <t>kat C. OSP</t>
  </si>
  <si>
    <t>Szkolenie przygotowujące do egzaminu dopuszczającego do kierowania pojazdem samochodowym o dopuszczalnej masie całkowitej powyżej 3,5 t dla strażaka ratownika OSP</t>
  </si>
  <si>
    <t>na terenie KM PSP w Łodzi</t>
  </si>
  <si>
    <t>ChEZP dla PSP</t>
  </si>
  <si>
    <t>ChEZP dla OSP</t>
  </si>
  <si>
    <t>GPW dla PSP</t>
  </si>
  <si>
    <t>GPW dla OSP</t>
  </si>
  <si>
    <t>przy współpracy z SGRChem "ŁÓDŹ"</t>
  </si>
  <si>
    <t>przy współpracy z SGRChem "PIOTRKÓW"</t>
  </si>
  <si>
    <t>RT dla OSP</t>
  </si>
  <si>
    <t>przy współpracy z SGRT "STRYKÓW"</t>
  </si>
  <si>
    <t>RT dla PSP</t>
  </si>
  <si>
    <t>przy współpracy z SGRT "ŁÓDŹ"</t>
  </si>
  <si>
    <t>DPRP dla OSP</t>
  </si>
  <si>
    <t>przy współpracy z SGPR "ŁODŹ"</t>
  </si>
  <si>
    <t>DPRP dla PSP</t>
  </si>
  <si>
    <t>RWZP dla PSP</t>
  </si>
  <si>
    <t>RWZP dla OSP</t>
  </si>
  <si>
    <t>przy współpracy z SGRWys "ŁÓDŹ"</t>
  </si>
  <si>
    <t>2xSieradz, 3xKM PSP Łódź, 1xWieruszów - KD i KPPE</t>
  </si>
  <si>
    <t>KD OSP</t>
  </si>
  <si>
    <t>SK</t>
  </si>
  <si>
    <t>ROW dla OSP</t>
  </si>
  <si>
    <t>Realizacja SGRW-N "ŁÓDŹ"</t>
  </si>
  <si>
    <t>ROW dla PSP</t>
  </si>
  <si>
    <t>Realizacja SGRW-N "PIOTRKÓW"</t>
  </si>
  <si>
    <t>RL dla PSP</t>
  </si>
  <si>
    <t>zależnie od warunków atm.</t>
  </si>
  <si>
    <t>RL dla OSP</t>
  </si>
  <si>
    <t>Realizacja SGRW-N "SIERADZ"</t>
  </si>
  <si>
    <t>Kat. C</t>
  </si>
  <si>
    <t>realizacja w roku 2026 wg odrębnych potrzeb</t>
  </si>
  <si>
    <r>
      <rPr>
        <sz val="18"/>
        <rFont val="Calibri"/>
        <family val="2"/>
        <scheme val="minor"/>
      </rPr>
      <t>ZATWIERDZAM</t>
    </r>
    <r>
      <rPr>
        <sz val="12"/>
        <rFont val="Calibri"/>
        <family val="2"/>
        <scheme val="minor"/>
      </rPr>
      <t xml:space="preserve">
</t>
    </r>
    <r>
      <rPr>
        <i/>
        <sz val="10"/>
        <color theme="0"/>
        <rFont val="Calibri"/>
        <family val="2"/>
        <charset val="238"/>
        <scheme val="minor"/>
      </rPr>
      <t xml:space="preserve">w oryginale zatwierdził
</t>
    </r>
    <r>
      <rPr>
        <b/>
        <sz val="10"/>
        <color theme="0"/>
        <rFont val="Calibri"/>
        <family val="2"/>
        <charset val="238"/>
        <scheme val="minor"/>
      </rPr>
      <t xml:space="preserve">Łódzki Komendant Wojewódzki
Państwowej Straży Pożarnej w Łodzi
</t>
    </r>
    <r>
      <rPr>
        <i/>
        <sz val="10"/>
        <color theme="0"/>
        <rFont val="Calibri"/>
        <family val="2"/>
        <charset val="238"/>
        <scheme val="minor"/>
      </rPr>
      <t>z up.                                                           
st. bryg. mgr inż. Mariusz Wojcieszko</t>
    </r>
    <r>
      <rPr>
        <sz val="10"/>
        <color theme="0"/>
        <rFont val="Calibri"/>
        <family val="2"/>
        <charset val="238"/>
        <scheme val="minor"/>
      </rPr>
      <t xml:space="preserve">
Z-ca Łódzkiego Komendanta Wojewódzkiego PSP</t>
    </r>
  </si>
  <si>
    <t>w zależności od potrzeb KS</t>
  </si>
  <si>
    <t xml:space="preserve">ROCZNY PLAN PRACY
Ośrodka Szkolenia KW PSP w Łodzi zs. w Sieradzu na rok 2026
/aktualizacja/
</t>
  </si>
  <si>
    <r>
      <rPr>
        <b/>
        <sz val="12"/>
        <rFont val="Calibri"/>
        <family val="2"/>
        <scheme val="minor"/>
      </rPr>
      <t>Załącznik</t>
    </r>
    <r>
      <rPr>
        <sz val="11"/>
        <rFont val="Calibri"/>
        <family val="2"/>
        <scheme val="minor"/>
      </rPr>
      <t xml:space="preserve">
do pisma WOSz.0754. .2026.MP
z dnia         .01.2026 roku</t>
    </r>
  </si>
  <si>
    <t>KPPE MSWiA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</si>
</sst>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2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18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14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textRotation="180"/>
    </xf>
    <xf numFmtId="0" fontId="0" fillId="0" borderId="1" xfId="0" applyBorder="1" applyAlignment="1">
      <alignment textRotation="180" wrapText="1"/>
    </xf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textRotation="180" wrapText="1"/>
    </xf>
    <xf numFmtId="0" fontId="0" fillId="0" borderId="0" xfId="0" applyAlignment="1">
      <alignment vertical="center" wrapText="1"/>
    </xf>
    <xf numFmtId="0" fontId="0" fillId="0" borderId="3" xfId="0" applyBorder="1" applyAlignment="1">
      <alignment horizontal="righ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0" fontId="0" fillId="0" borderId="0" xfId="0" applyAlignment="1">
      <alignment horizontal="right"/>
    </xf>
    <xf numFmtId="0" fontId="7" fillId="0" borderId="0" xfId="0" applyFont="1" applyAlignment="1">
      <alignment horizontal="right" vertical="center" wrapText="1"/>
    </xf>
    <xf numFmtId="14" fontId="0" fillId="0" borderId="0" xfId="0" applyNumberFormat="1" applyAlignment="1">
      <alignment horizontal="right"/>
    </xf>
    <xf numFmtId="49" fontId="0" fillId="0" borderId="0" xfId="0" applyNumberFormat="1"/>
    <xf numFmtId="0" fontId="0" fillId="2" borderId="0" xfId="0" applyFill="1"/>
    <xf numFmtId="14" fontId="0" fillId="2" borderId="0" xfId="0" applyNumberFormat="1" applyFill="1"/>
    <xf numFmtId="0" fontId="0" fillId="2" borderId="0" xfId="0" applyFill="1" applyAlignment="1">
      <alignment horizontal="center"/>
    </xf>
    <xf numFmtId="0" fontId="6" fillId="2" borderId="0" xfId="0" applyFont="1" applyFill="1"/>
    <xf numFmtId="14" fontId="9" fillId="0" borderId="0" xfId="0" applyNumberFormat="1" applyFont="1"/>
    <xf numFmtId="0" fontId="0" fillId="0" borderId="3" xfId="0" applyBorder="1" applyAlignment="1">
      <alignment horizontal="right" vertical="top"/>
    </xf>
    <xf numFmtId="0" fontId="0" fillId="0" borderId="4" xfId="0" applyBorder="1" applyAlignment="1">
      <alignment horizontal="right" vertical="top" wrapText="1"/>
    </xf>
    <xf numFmtId="0" fontId="0" fillId="0" borderId="6" xfId="0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right" vertical="top" wrapText="1"/>
    </xf>
  </cellXfs>
  <cellStyles count="1">
    <cellStyle name="Normalny" xfId="0" builtinId="0"/>
  </cellStyles>
  <dxfs count="46"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numFmt numFmtId="0" formatCode="General"/>
    </dxf>
    <dxf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numFmt numFmtId="0" formatCode="General"/>
      <alignment horizontal="center" textRotation="0" indent="0" justifyLastLine="0" shrinkToFit="0" readingOrder="0"/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 diagonalUp="0" diagonalDown="0" outline="0">
        <left/>
        <right/>
        <top style="thin">
          <color indexed="64"/>
        </top>
        <bottom/>
      </border>
    </dxf>
    <dxf>
      <border>
        <bottom style="thin">
          <color theme="0"/>
        </bottom>
      </border>
    </dxf>
    <dxf>
      <border diagonalUp="0" diagonalDown="0">
        <left style="thin">
          <color theme="0"/>
        </left>
        <right style="thin">
          <color theme="0"/>
        </right>
        <top/>
        <bottom/>
        <vertical style="thin">
          <color theme="0"/>
        </vertical>
        <horizontal style="thin">
          <color theme="0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A45D2EB-BE9F-4E99-909F-5D58ACA2BDFE}" name="Tabela1" displayName="Tabela1" ref="A3:AP365" totalsRowShown="0" headerRowDxfId="45" headerRowBorderDxfId="44">
  <autoFilter ref="A3:AP365" xr:uid="{23BCEF89-856B-41D7-AEAB-11DEED4B3F95}"/>
  <tableColumns count="42">
    <tableColumn id="1" xr3:uid="{CCCAAAA6-78DB-4012-A980-031BEB6241F6}" name="Rodzaj szkolenia" totalsRowDxfId="43"/>
    <tableColumn id="2" xr3:uid="{F1FC1246-8171-4D87-88ED-A83169AEDBB2}" name="Data rozpoczęcia" totalsRowDxfId="42"/>
    <tableColumn id="3" xr3:uid="{FCE5E777-215F-439D-AF3B-615542DF37AF}" name="Data zakończenia" totalsRowDxfId="41"/>
    <tableColumn id="4" xr3:uid="{4CEB87B1-59B5-4A81-B828-6C405CE5FF06}" name="Ilość osób" dataDxfId="40" totalsRowDxfId="39">
      <calculatedColumnFormula>SUM(Q4:AO4,E4)</calculatedColumnFormula>
    </tableColumn>
    <tableColumn id="5" xr3:uid="{D0A356DD-3FFE-4219-8F1D-97F34EA0AFE3}" name="KM PSP Łódź" dataDxfId="38" totalsRowDxfId="37"/>
    <tableColumn id="6" xr3:uid="{D55EB118-859F-4150-8E59-7DF4741C14B1}" name="KM PSP Łódź - JRG 1" totalsRowDxfId="36"/>
    <tableColumn id="39" xr3:uid="{D366EC76-8E72-4831-A8F6-FB84A154A2CA}" name="KM PSP Łódź - JRG 2" totalsRowDxfId="35"/>
    <tableColumn id="38" xr3:uid="{5DCFFC8B-6091-425E-B010-FBA5AC8B3C6D}" name="KM PSP Łódź - JRG 3" totalsRowDxfId="34"/>
    <tableColumn id="37" xr3:uid="{C1227E73-145D-40C2-A6CA-A8CBA516D073}" name="KM PSP Łódź - JRG 4" totalsRowDxfId="33"/>
    <tableColumn id="36" xr3:uid="{54AA721B-A8DD-4C81-9C69-06749B9826E6}" name="KM PSP Łódź - JRG 5" totalsRowDxfId="32"/>
    <tableColumn id="35" xr3:uid="{1DABC9F0-3B84-41A7-9DD7-054328E32324}" name="KM PSP Łódź - JRG 6" totalsRowDxfId="31"/>
    <tableColumn id="34" xr3:uid="{FDF5686A-C18C-4F2A-B94D-EF6DE5F970FF}" name="KM PSP Łódź - JRG 7" totalsRowDxfId="30"/>
    <tableColumn id="33" xr3:uid="{C25EC5D3-8C19-4CD3-AD36-062E73800871}" name="KM PSP Łódź - JRG 8" totalsRowDxfId="29"/>
    <tableColumn id="32" xr3:uid="{4885E569-D80B-490A-8F11-30F3EF4026D4}" name="KM PSP Łódź - JRG 9" totalsRowDxfId="28"/>
    <tableColumn id="31" xr3:uid="{E45C1883-6EBC-4DD9-8826-5930E71198FD}" name="KM PSP Łódź - JRG 10" totalsRowDxfId="27"/>
    <tableColumn id="30" xr3:uid="{A6D683AA-24A0-4CF8-87DD-CF1283ACE671}" name="KM PSP Łódź - JRG 11" totalsRowDxfId="26"/>
    <tableColumn id="7" xr3:uid="{CF0E375F-31F3-47AC-A193-7AA81B2D2B38}" name="KM PSP Piotrków Trybunalski" totalsRowDxfId="25"/>
    <tableColumn id="8" xr3:uid="{90B802F2-ABF7-4BFD-9E25-E81ABFC91EEA}" name="KM PSP Skierniewice" totalsRowDxfId="24"/>
    <tableColumn id="9" xr3:uid="{93C7E98B-B919-41BD-BF10-341A7D3DB29C}" name="KP PSP Bełchatów" totalsRowDxfId="23"/>
    <tableColumn id="10" xr3:uid="{30962AD3-92B9-4437-8469-75B926237392}" name="KP PSP Brzeziny" totalsRowDxfId="22"/>
    <tableColumn id="11" xr3:uid="{559BD86C-D5C7-4D92-93DF-631C88F88821}" name="KP PSP Kutno" totalsRowDxfId="21"/>
    <tableColumn id="12" xr3:uid="{756CEFCC-52F7-42B9-946F-3CA11E973CAA}" name="KP PSP Łask" totalsRowDxfId="20"/>
    <tableColumn id="13" xr3:uid="{5D516B54-8FC2-478E-9839-0BDC7F0EA3BA}" name="KP PSP Łęczyca" totalsRowDxfId="19"/>
    <tableColumn id="42" xr3:uid="{A9A1476B-C1A9-48A5-A88C-11792639A2FD}" name="KP PSP Łowicz" totalsRowDxfId="18"/>
    <tableColumn id="14" xr3:uid="{9B64881B-C608-4C6E-93EC-F516E1134320}" name="KP PSP Łódź Wschód" totalsRowDxfId="17"/>
    <tableColumn id="16" xr3:uid="{60733066-0FBB-4CEF-94A4-70E6926F31E2}" name="KP PSP Opoczno" totalsRowDxfId="16"/>
    <tableColumn id="17" xr3:uid="{C6561FAE-C3B0-4AF8-8C0A-9FA965C55D14}" name="KP PSP Pabianice" totalsRowDxfId="15"/>
    <tableColumn id="18" xr3:uid="{A83A6A96-1ECB-4676-9774-CDA0DF52B164}" name="KP PSP Pajęczno" totalsRowDxfId="14"/>
    <tableColumn id="19" xr3:uid="{0CD98037-0E82-4F4C-A081-F1556B7BF281}" name="KP PSP Poddębice" totalsRowDxfId="13"/>
    <tableColumn id="20" xr3:uid="{A263ED95-C738-4DDD-B56E-A41CA26D9F03}" name="KP PSP Radomsko" totalsRowDxfId="12"/>
    <tableColumn id="21" xr3:uid="{307F29C2-3527-490C-87AF-EE34B00D5E8B}" name="KP PSP Rawa Mazowiecka" totalsRowDxfId="11"/>
    <tableColumn id="23" xr3:uid="{508D66FE-22B4-43F2-85F1-B2F99BFAD4D7}" name="KP PSP Sieradz" totalsRowDxfId="10"/>
    <tableColumn id="22" xr3:uid="{0A422DEB-EABB-4394-B82F-2C9FECD11634}" name="KP PSP Tomaszów Mazowiecki" totalsRowDxfId="9"/>
    <tableColumn id="24" xr3:uid="{DE477060-B57C-4E06-BF18-7AFD502154E8}" name="KP PSP Wieluń" totalsRowDxfId="8"/>
    <tableColumn id="25" xr3:uid="{C4806B61-107D-42B2-95A2-B55407F99F49}" name="KP PSP Wieruszów" totalsRowDxfId="7"/>
    <tableColumn id="26" xr3:uid="{F3336D5D-6174-4672-93D7-7E6A3B04C93B}" name="KP PSP Zduńska Wola" totalsRowDxfId="6"/>
    <tableColumn id="41" xr3:uid="{AC0573B7-1323-4310-9B21-38E9D499B755}" name="KP PSP Zgierz" totalsRowDxfId="5"/>
    <tableColumn id="27" xr3:uid="{017AC13F-73F9-455C-BB9F-A3FBCC8B56E4}" name="KP PSP Zgierz - JRG Zgierz" totalsRowDxfId="4"/>
    <tableColumn id="28" xr3:uid="{6957BA23-3712-47C1-A5D7-58F00DA333D4}" name="KP PSP Zgierz - JRG Ozorków" totalsRowDxfId="3"/>
    <tableColumn id="29" xr3:uid="{4DDC13FA-A69E-4576-9478-94DC25D66CCF}" name="KP PSP Zgiersz - Stryków" totalsRowDxfId="2"/>
    <tableColumn id="40" xr3:uid="{EF9FE424-AA6C-4702-9D5E-04A102CD1B7C}" name="KW PSP Łódź" totalsRowDxfId="1"/>
    <tableColumn id="43" xr3:uid="{0C88EFBB-BA4B-4F73-82AC-D00E441B70F3}" name="UWAGI" totalsRowDxfId="0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3D5D71-B81B-4ACF-810E-13A1E3BDA2CA}">
  <sheetPr codeName="Arkusz1">
    <pageSetUpPr fitToPage="1"/>
  </sheetPr>
  <dimension ref="A1:AP373"/>
  <sheetViews>
    <sheetView tabSelected="1" zoomScaleNormal="100" workbookViewId="0">
      <pane ySplit="3" topLeftCell="A374" activePane="bottomLeft" state="frozen"/>
      <selection pane="bottomLeft" activeCell="AP1" sqref="AP1"/>
    </sheetView>
  </sheetViews>
  <sheetFormatPr defaultRowHeight="15" x14ac:dyDescent="0.25"/>
  <cols>
    <col min="1" max="1" width="16.85546875" customWidth="1"/>
    <col min="2" max="2" width="11" customWidth="1"/>
    <col min="3" max="3" width="11.42578125" customWidth="1"/>
    <col min="4" max="4" width="7.140625" style="8" customWidth="1"/>
    <col min="5" max="41" width="4.7109375" customWidth="1"/>
    <col min="42" max="42" width="78.7109375" customWidth="1"/>
  </cols>
  <sheetData>
    <row r="1" spans="1:42" ht="136.5" customHeight="1" x14ac:dyDescent="0.25">
      <c r="A1" s="36" t="s">
        <v>111</v>
      </c>
      <c r="B1" s="36"/>
      <c r="C1" s="36"/>
      <c r="D1" s="12"/>
      <c r="E1" s="12"/>
      <c r="F1" s="12"/>
      <c r="G1" s="12"/>
      <c r="H1" s="12"/>
      <c r="I1" s="12"/>
      <c r="J1" s="12"/>
      <c r="AP1" s="20" t="s">
        <v>114</v>
      </c>
    </row>
    <row r="2" spans="1:42" ht="122.25" customHeight="1" x14ac:dyDescent="0.25">
      <c r="A2" s="38" t="s">
        <v>113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</row>
    <row r="3" spans="1:42" ht="172.5" customHeight="1" x14ac:dyDescent="0.25">
      <c r="A3" s="2" t="s">
        <v>43</v>
      </c>
      <c r="B3" s="5" t="s">
        <v>42</v>
      </c>
      <c r="C3" s="5" t="s">
        <v>41</v>
      </c>
      <c r="D3" s="7" t="s">
        <v>40</v>
      </c>
      <c r="E3" s="3" t="s">
        <v>44</v>
      </c>
      <c r="F3" s="3" t="s">
        <v>39</v>
      </c>
      <c r="G3" s="3" t="s">
        <v>38</v>
      </c>
      <c r="H3" s="3" t="s">
        <v>37</v>
      </c>
      <c r="I3" s="3" t="s">
        <v>36</v>
      </c>
      <c r="J3" s="3" t="s">
        <v>35</v>
      </c>
      <c r="K3" s="3" t="s">
        <v>34</v>
      </c>
      <c r="L3" s="3" t="s">
        <v>33</v>
      </c>
      <c r="M3" s="3" t="s">
        <v>32</v>
      </c>
      <c r="N3" s="3" t="s">
        <v>31</v>
      </c>
      <c r="O3" s="3" t="s">
        <v>30</v>
      </c>
      <c r="P3" s="3" t="s">
        <v>29</v>
      </c>
      <c r="Q3" s="4" t="s">
        <v>28</v>
      </c>
      <c r="R3" s="3" t="s">
        <v>27</v>
      </c>
      <c r="S3" s="3" t="s">
        <v>26</v>
      </c>
      <c r="T3" s="3" t="s">
        <v>25</v>
      </c>
      <c r="U3" s="3" t="s">
        <v>24</v>
      </c>
      <c r="V3" s="3" t="s">
        <v>23</v>
      </c>
      <c r="W3" s="3" t="s">
        <v>22</v>
      </c>
      <c r="X3" s="3" t="s">
        <v>20</v>
      </c>
      <c r="Y3" s="3" t="s">
        <v>21</v>
      </c>
      <c r="Z3" s="3" t="s">
        <v>19</v>
      </c>
      <c r="AA3" s="3" t="s">
        <v>18</v>
      </c>
      <c r="AB3" s="3" t="s">
        <v>17</v>
      </c>
      <c r="AC3" s="3" t="s">
        <v>16</v>
      </c>
      <c r="AD3" s="3" t="s">
        <v>15</v>
      </c>
      <c r="AE3" s="4" t="s">
        <v>14</v>
      </c>
      <c r="AF3" s="3" t="s">
        <v>13</v>
      </c>
      <c r="AG3" s="4" t="s">
        <v>12</v>
      </c>
      <c r="AH3" s="3" t="s">
        <v>11</v>
      </c>
      <c r="AI3" s="3" t="s">
        <v>10</v>
      </c>
      <c r="AJ3" s="3" t="s">
        <v>9</v>
      </c>
      <c r="AK3" s="3" t="s">
        <v>45</v>
      </c>
      <c r="AL3" s="4" t="s">
        <v>8</v>
      </c>
      <c r="AM3" s="4" t="s">
        <v>7</v>
      </c>
      <c r="AN3" s="4" t="s">
        <v>6</v>
      </c>
      <c r="AO3" s="9" t="s">
        <v>49</v>
      </c>
      <c r="AP3" s="14" t="s">
        <v>46</v>
      </c>
    </row>
    <row r="4" spans="1:42" x14ac:dyDescent="0.25">
      <c r="A4" s="15" t="s">
        <v>69</v>
      </c>
      <c r="B4" s="16">
        <v>46030</v>
      </c>
      <c r="C4" s="16">
        <v>46030</v>
      </c>
      <c r="D4" s="17">
        <f t="shared" ref="D4:D124" si="0">SUM(Q4:AO4,E4)</f>
        <v>33</v>
      </c>
      <c r="E4" s="15">
        <v>4</v>
      </c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>
        <v>4</v>
      </c>
      <c r="R4" s="15"/>
      <c r="S4" s="15">
        <v>2</v>
      </c>
      <c r="T4" s="15">
        <v>2</v>
      </c>
      <c r="U4" s="15">
        <v>1</v>
      </c>
      <c r="V4" s="15"/>
      <c r="W4" s="15">
        <v>1</v>
      </c>
      <c r="X4" s="15">
        <v>1</v>
      </c>
      <c r="Y4" s="15">
        <v>2</v>
      </c>
      <c r="Z4" s="15"/>
      <c r="AA4" s="15">
        <v>1</v>
      </c>
      <c r="AB4" s="15">
        <v>1</v>
      </c>
      <c r="AC4" s="15">
        <v>2</v>
      </c>
      <c r="AD4" s="15">
        <v>1</v>
      </c>
      <c r="AE4" s="15"/>
      <c r="AF4" s="15">
        <v>6</v>
      </c>
      <c r="AG4" s="15"/>
      <c r="AH4" s="15"/>
      <c r="AI4" s="15">
        <v>1</v>
      </c>
      <c r="AJ4" s="15">
        <v>1</v>
      </c>
      <c r="AK4" s="15">
        <v>1</v>
      </c>
      <c r="AL4" s="15"/>
      <c r="AM4" s="15"/>
      <c r="AN4" s="15"/>
      <c r="AO4" s="15">
        <v>2</v>
      </c>
      <c r="AP4" s="10" t="s">
        <v>98</v>
      </c>
    </row>
    <row r="5" spans="1:42" x14ac:dyDescent="0.25">
      <c r="A5" s="15" t="s">
        <v>115</v>
      </c>
      <c r="B5" s="16">
        <v>46035</v>
      </c>
      <c r="C5" s="16">
        <v>46035</v>
      </c>
      <c r="D5" s="17">
        <f t="shared" si="0"/>
        <v>39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>
        <v>3</v>
      </c>
      <c r="R5" s="15"/>
      <c r="S5" s="15"/>
      <c r="T5" s="15">
        <v>1</v>
      </c>
      <c r="U5" s="15">
        <v>1</v>
      </c>
      <c r="V5" s="15"/>
      <c r="W5" s="15">
        <v>2</v>
      </c>
      <c r="X5" s="15"/>
      <c r="Y5" s="15"/>
      <c r="Z5" s="15">
        <v>4</v>
      </c>
      <c r="AA5" s="15"/>
      <c r="AB5" s="15">
        <v>1</v>
      </c>
      <c r="AC5" s="15">
        <v>1</v>
      </c>
      <c r="AD5" s="15">
        <v>5</v>
      </c>
      <c r="AE5" s="15"/>
      <c r="AF5" s="15">
        <v>10</v>
      </c>
      <c r="AG5" s="15">
        <v>5</v>
      </c>
      <c r="AH5" s="15"/>
      <c r="AI5" s="15"/>
      <c r="AJ5" s="15"/>
      <c r="AK5" s="15">
        <v>6</v>
      </c>
      <c r="AL5" s="15"/>
      <c r="AM5" s="15"/>
      <c r="AN5" s="15"/>
      <c r="AO5" s="15"/>
      <c r="AP5" s="10"/>
    </row>
    <row r="6" spans="1:42" x14ac:dyDescent="0.25">
      <c r="A6" s="15" t="s">
        <v>115</v>
      </c>
      <c r="B6" s="16">
        <v>46037</v>
      </c>
      <c r="C6" s="16">
        <v>46037</v>
      </c>
      <c r="D6" s="17">
        <f t="shared" si="0"/>
        <v>36</v>
      </c>
      <c r="E6" s="15">
        <v>6</v>
      </c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>
        <v>4</v>
      </c>
      <c r="S6" s="15"/>
      <c r="T6" s="15"/>
      <c r="U6" s="15"/>
      <c r="V6" s="15"/>
      <c r="W6" s="15">
        <v>4</v>
      </c>
      <c r="X6" s="15"/>
      <c r="Y6" s="15"/>
      <c r="Z6" s="15"/>
      <c r="AA6" s="15">
        <v>8</v>
      </c>
      <c r="AB6" s="15"/>
      <c r="AC6" s="15"/>
      <c r="AD6" s="15"/>
      <c r="AE6" s="15"/>
      <c r="AF6" s="15"/>
      <c r="AG6" s="15"/>
      <c r="AH6" s="15"/>
      <c r="AI6" s="15"/>
      <c r="AJ6" s="15"/>
      <c r="AK6" s="15">
        <v>14</v>
      </c>
      <c r="AL6" s="15"/>
      <c r="AM6" s="15"/>
      <c r="AN6" s="15"/>
      <c r="AO6" s="15"/>
      <c r="AP6" s="10"/>
    </row>
    <row r="7" spans="1:42" x14ac:dyDescent="0.25">
      <c r="A7" s="15" t="s">
        <v>70</v>
      </c>
      <c r="B7" s="16">
        <v>46042</v>
      </c>
      <c r="C7" s="16">
        <v>46044</v>
      </c>
      <c r="D7" s="17">
        <f t="shared" si="0"/>
        <v>20</v>
      </c>
      <c r="E7" s="15">
        <v>4</v>
      </c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>
        <v>1</v>
      </c>
      <c r="S7" s="15"/>
      <c r="T7" s="15">
        <v>1</v>
      </c>
      <c r="U7" s="15"/>
      <c r="V7" s="15">
        <v>1</v>
      </c>
      <c r="W7" s="15"/>
      <c r="X7" s="15"/>
      <c r="Y7" s="15"/>
      <c r="Z7" s="15">
        <v>1</v>
      </c>
      <c r="AA7" s="15">
        <v>1</v>
      </c>
      <c r="AB7" s="15"/>
      <c r="AC7" s="15"/>
      <c r="AD7" s="15">
        <v>1</v>
      </c>
      <c r="AE7" s="15"/>
      <c r="AF7" s="15"/>
      <c r="AG7" s="15">
        <v>4</v>
      </c>
      <c r="AH7" s="15"/>
      <c r="AI7" s="15">
        <v>1</v>
      </c>
      <c r="AJ7" s="15">
        <v>2</v>
      </c>
      <c r="AK7" s="15">
        <v>3</v>
      </c>
      <c r="AL7" s="15"/>
      <c r="AM7" s="15"/>
      <c r="AN7" s="15"/>
      <c r="AO7" s="15"/>
      <c r="AP7" s="10"/>
    </row>
    <row r="8" spans="1:42" x14ac:dyDescent="0.25">
      <c r="A8" s="15" t="s">
        <v>71</v>
      </c>
      <c r="B8" s="16">
        <v>46049</v>
      </c>
      <c r="C8" s="16">
        <v>46051</v>
      </c>
      <c r="D8" s="17">
        <f t="shared" si="0"/>
        <v>19</v>
      </c>
      <c r="E8" s="15">
        <v>9</v>
      </c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>
        <v>1</v>
      </c>
      <c r="R8" s="15"/>
      <c r="S8" s="15"/>
      <c r="T8" s="15"/>
      <c r="U8" s="15"/>
      <c r="V8" s="15">
        <v>2</v>
      </c>
      <c r="W8" s="15"/>
      <c r="X8" s="15"/>
      <c r="Y8" s="15"/>
      <c r="Z8" s="15"/>
      <c r="AA8" s="15">
        <v>1</v>
      </c>
      <c r="AB8" s="15"/>
      <c r="AC8" s="15">
        <v>1</v>
      </c>
      <c r="AD8" s="15"/>
      <c r="AE8" s="15">
        <v>1</v>
      </c>
      <c r="AF8" s="15"/>
      <c r="AG8" s="15">
        <v>1</v>
      </c>
      <c r="AH8" s="15"/>
      <c r="AI8" s="15"/>
      <c r="AJ8" s="15">
        <v>1</v>
      </c>
      <c r="AK8" s="15">
        <v>2</v>
      </c>
      <c r="AL8" s="15"/>
      <c r="AM8" s="15"/>
      <c r="AN8" s="15"/>
      <c r="AO8" s="15"/>
      <c r="AP8" s="10"/>
    </row>
    <row r="9" spans="1:42" ht="17.25" customHeight="1" x14ac:dyDescent="0.25">
      <c r="A9" s="15" t="s">
        <v>115</v>
      </c>
      <c r="B9" s="16">
        <v>46070</v>
      </c>
      <c r="C9" s="16">
        <v>46070</v>
      </c>
      <c r="D9" s="17">
        <f t="shared" si="0"/>
        <v>46</v>
      </c>
      <c r="E9" s="15">
        <v>24</v>
      </c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>
        <v>7</v>
      </c>
      <c r="R9" s="15">
        <v>5</v>
      </c>
      <c r="S9" s="15"/>
      <c r="T9" s="15"/>
      <c r="U9" s="15"/>
      <c r="V9" s="15"/>
      <c r="W9" s="15"/>
      <c r="X9" s="15"/>
      <c r="Y9" s="15"/>
      <c r="Z9" s="15"/>
      <c r="AA9" s="15">
        <v>2</v>
      </c>
      <c r="AB9" s="15"/>
      <c r="AC9" s="15"/>
      <c r="AD9" s="15"/>
      <c r="AE9" s="15"/>
      <c r="AF9" s="15"/>
      <c r="AG9" s="15">
        <v>2</v>
      </c>
      <c r="AH9" s="15"/>
      <c r="AI9" s="15"/>
      <c r="AJ9" s="15"/>
      <c r="AK9" s="15"/>
      <c r="AL9" s="15"/>
      <c r="AM9" s="15"/>
      <c r="AN9" s="15"/>
      <c r="AO9" s="15">
        <v>6</v>
      </c>
      <c r="AP9" s="10"/>
    </row>
    <row r="10" spans="1:42" x14ac:dyDescent="0.25">
      <c r="A10" s="15" t="s">
        <v>115</v>
      </c>
      <c r="B10" s="16">
        <v>46084</v>
      </c>
      <c r="C10" s="16">
        <v>46084</v>
      </c>
      <c r="D10" s="17">
        <f t="shared" si="0"/>
        <v>41</v>
      </c>
      <c r="E10" s="15">
        <v>21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>
        <v>8</v>
      </c>
      <c r="T10" s="15">
        <v>4</v>
      </c>
      <c r="U10" s="15"/>
      <c r="V10" s="15">
        <v>6</v>
      </c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>
        <v>2</v>
      </c>
      <c r="AP10" s="10"/>
    </row>
    <row r="11" spans="1:42" x14ac:dyDescent="0.25">
      <c r="A11" s="15" t="s">
        <v>115</v>
      </c>
      <c r="B11" s="16">
        <v>46091</v>
      </c>
      <c r="C11" s="16">
        <v>46091</v>
      </c>
      <c r="D11" s="17">
        <f t="shared" si="0"/>
        <v>36</v>
      </c>
      <c r="E11" s="15">
        <v>21</v>
      </c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>
        <v>8</v>
      </c>
      <c r="V11" s="15"/>
      <c r="W11" s="15">
        <v>1</v>
      </c>
      <c r="X11" s="15">
        <v>3</v>
      </c>
      <c r="Y11" s="15"/>
      <c r="Z11" s="15">
        <v>2</v>
      </c>
      <c r="AA11" s="15"/>
      <c r="AB11" s="15"/>
      <c r="AC11" s="15"/>
      <c r="AD11" s="15"/>
      <c r="AE11" s="15"/>
      <c r="AF11" s="15"/>
      <c r="AG11" s="15">
        <v>1</v>
      </c>
      <c r="AH11" s="15"/>
      <c r="AI11" s="15"/>
      <c r="AJ11" s="15"/>
      <c r="AK11" s="15"/>
      <c r="AL11" s="15"/>
      <c r="AM11" s="15"/>
      <c r="AN11" s="15"/>
      <c r="AO11" s="15"/>
      <c r="AP11" s="10"/>
    </row>
    <row r="12" spans="1:42" x14ac:dyDescent="0.25">
      <c r="A12" s="15" t="s">
        <v>115</v>
      </c>
      <c r="B12" s="16">
        <v>46098</v>
      </c>
      <c r="C12" s="16">
        <v>46098</v>
      </c>
      <c r="D12" s="17">
        <f t="shared" si="0"/>
        <v>40</v>
      </c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>
        <v>5</v>
      </c>
      <c r="R12" s="15"/>
      <c r="S12" s="15"/>
      <c r="T12" s="15"/>
      <c r="U12" s="15">
        <v>7</v>
      </c>
      <c r="V12" s="15"/>
      <c r="W12" s="15"/>
      <c r="X12" s="15"/>
      <c r="Y12" s="15">
        <v>7</v>
      </c>
      <c r="Z12" s="15"/>
      <c r="AA12" s="15"/>
      <c r="AB12" s="15">
        <v>5</v>
      </c>
      <c r="AC12" s="15"/>
      <c r="AD12" s="15">
        <v>9</v>
      </c>
      <c r="AE12" s="15"/>
      <c r="AF12" s="15">
        <v>4</v>
      </c>
      <c r="AG12" s="15"/>
      <c r="AH12" s="15"/>
      <c r="AI12" s="15"/>
      <c r="AJ12" s="15"/>
      <c r="AK12" s="15">
        <v>3</v>
      </c>
      <c r="AL12" s="15"/>
      <c r="AM12" s="15"/>
      <c r="AN12" s="15"/>
      <c r="AO12" s="15"/>
      <c r="AP12" s="10"/>
    </row>
    <row r="13" spans="1:42" x14ac:dyDescent="0.25">
      <c r="A13" s="15" t="s">
        <v>115</v>
      </c>
      <c r="B13" s="16">
        <v>46105</v>
      </c>
      <c r="C13" s="16">
        <v>46105</v>
      </c>
      <c r="D13" s="17">
        <f t="shared" si="0"/>
        <v>37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>
        <v>10</v>
      </c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>
        <v>10</v>
      </c>
      <c r="AG13" s="15"/>
      <c r="AH13" s="15"/>
      <c r="AI13" s="15">
        <v>10</v>
      </c>
      <c r="AJ13" s="15">
        <v>7</v>
      </c>
      <c r="AK13" s="15"/>
      <c r="AL13" s="15"/>
      <c r="AM13" s="15"/>
      <c r="AN13" s="15"/>
      <c r="AO13" s="15"/>
      <c r="AP13" s="10"/>
    </row>
    <row r="14" spans="1:42" x14ac:dyDescent="0.25">
      <c r="A14" s="15" t="s">
        <v>115</v>
      </c>
      <c r="B14" s="16">
        <v>46112</v>
      </c>
      <c r="C14" s="16">
        <v>46112</v>
      </c>
      <c r="D14" s="17">
        <f t="shared" si="0"/>
        <v>25</v>
      </c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>
        <v>25</v>
      </c>
      <c r="AP14" s="10"/>
    </row>
    <row r="15" spans="1:42" x14ac:dyDescent="0.25">
      <c r="A15" s="15" t="s">
        <v>115</v>
      </c>
      <c r="B15" s="16">
        <v>46119</v>
      </c>
      <c r="C15" s="16">
        <v>46119</v>
      </c>
      <c r="D15" s="17">
        <f t="shared" si="0"/>
        <v>42</v>
      </c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>
        <v>6</v>
      </c>
      <c r="R15" s="15"/>
      <c r="S15" s="15">
        <v>5</v>
      </c>
      <c r="T15" s="15"/>
      <c r="U15" s="15">
        <v>4</v>
      </c>
      <c r="V15" s="15">
        <v>2</v>
      </c>
      <c r="W15" s="15"/>
      <c r="X15" s="15">
        <v>2</v>
      </c>
      <c r="Y15" s="15"/>
      <c r="Z15" s="15">
        <v>7</v>
      </c>
      <c r="AA15" s="15"/>
      <c r="AB15" s="15"/>
      <c r="AC15" s="15">
        <v>4</v>
      </c>
      <c r="AD15" s="15"/>
      <c r="AE15" s="15">
        <v>1</v>
      </c>
      <c r="AF15" s="15">
        <v>11</v>
      </c>
      <c r="AG15" s="15"/>
      <c r="AH15" s="15"/>
      <c r="AI15" s="15"/>
      <c r="AJ15" s="15"/>
      <c r="AK15" s="15"/>
      <c r="AL15" s="15"/>
      <c r="AM15" s="15"/>
      <c r="AN15" s="15"/>
      <c r="AO15" s="15"/>
      <c r="AP15" s="10"/>
    </row>
    <row r="16" spans="1:42" x14ac:dyDescent="0.25">
      <c r="A16" s="15" t="s">
        <v>115</v>
      </c>
      <c r="B16" s="16">
        <v>46126</v>
      </c>
      <c r="C16" s="16">
        <v>46126</v>
      </c>
      <c r="D16" s="17">
        <f t="shared" si="0"/>
        <v>21</v>
      </c>
      <c r="E16" s="15">
        <v>18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>
        <v>1</v>
      </c>
      <c r="AJ16" s="15"/>
      <c r="AK16" s="15">
        <v>2</v>
      </c>
      <c r="AL16" s="15"/>
      <c r="AM16" s="15"/>
      <c r="AN16" s="15"/>
      <c r="AO16" s="15"/>
      <c r="AP16" s="10"/>
    </row>
    <row r="17" spans="1:42" x14ac:dyDescent="0.25">
      <c r="A17" s="15" t="s">
        <v>115</v>
      </c>
      <c r="B17" s="16">
        <v>46128</v>
      </c>
      <c r="C17" s="16">
        <v>46128</v>
      </c>
      <c r="D17" s="17">
        <f t="shared" si="0"/>
        <v>25</v>
      </c>
      <c r="E17" s="15">
        <v>19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>
        <v>1</v>
      </c>
      <c r="AB17" s="15"/>
      <c r="AC17" s="15"/>
      <c r="AD17" s="15"/>
      <c r="AE17" s="15"/>
      <c r="AF17" s="15"/>
      <c r="AG17" s="15"/>
      <c r="AH17" s="15"/>
      <c r="AI17" s="15"/>
      <c r="AJ17" s="15"/>
      <c r="AK17" s="15">
        <v>5</v>
      </c>
      <c r="AL17" s="15"/>
      <c r="AM17" s="15"/>
      <c r="AN17" s="15"/>
      <c r="AO17" s="15"/>
      <c r="AP17" s="10" t="s">
        <v>81</v>
      </c>
    </row>
    <row r="18" spans="1:42" x14ac:dyDescent="0.25">
      <c r="A18" s="15" t="s">
        <v>70</v>
      </c>
      <c r="B18" s="16">
        <v>46133</v>
      </c>
      <c r="C18" s="16">
        <v>46135</v>
      </c>
      <c r="D18" s="17">
        <f t="shared" si="0"/>
        <v>10</v>
      </c>
      <c r="E18" s="15">
        <v>3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>
        <v>1</v>
      </c>
      <c r="R18" s="15"/>
      <c r="S18" s="15"/>
      <c r="T18" s="15"/>
      <c r="U18" s="15"/>
      <c r="V18" s="15">
        <v>1</v>
      </c>
      <c r="W18" s="15">
        <v>2</v>
      </c>
      <c r="X18" s="15"/>
      <c r="Y18" s="15"/>
      <c r="Z18" s="15">
        <v>1</v>
      </c>
      <c r="AA18" s="15">
        <v>1</v>
      </c>
      <c r="AB18" s="15"/>
      <c r="AC18" s="15"/>
      <c r="AD18" s="15"/>
      <c r="AE18" s="15"/>
      <c r="AF18" s="15"/>
      <c r="AG18" s="15"/>
      <c r="AH18" s="15"/>
      <c r="AI18" s="15"/>
      <c r="AJ18" s="15"/>
      <c r="AK18" s="15">
        <v>1</v>
      </c>
      <c r="AL18" s="15"/>
      <c r="AM18" s="15"/>
      <c r="AN18" s="15"/>
      <c r="AO18" s="15"/>
      <c r="AP18" s="10"/>
    </row>
    <row r="19" spans="1:42" x14ac:dyDescent="0.25">
      <c r="A19" s="15" t="s">
        <v>115</v>
      </c>
      <c r="B19" s="16">
        <v>46147</v>
      </c>
      <c r="C19" s="16">
        <v>46147</v>
      </c>
      <c r="D19" s="17">
        <f t="shared" si="0"/>
        <v>21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>
        <v>1</v>
      </c>
      <c r="R19" s="15"/>
      <c r="S19" s="15"/>
      <c r="T19" s="15">
        <v>1</v>
      </c>
      <c r="U19" s="15"/>
      <c r="V19" s="15">
        <v>1</v>
      </c>
      <c r="W19" s="15"/>
      <c r="X19" s="15">
        <v>2</v>
      </c>
      <c r="Y19" s="15"/>
      <c r="Z19" s="15"/>
      <c r="AA19" s="15">
        <v>12</v>
      </c>
      <c r="AB19" s="15"/>
      <c r="AC19" s="15">
        <v>4</v>
      </c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0"/>
    </row>
    <row r="20" spans="1:42" x14ac:dyDescent="0.25">
      <c r="A20" s="15" t="s">
        <v>115</v>
      </c>
      <c r="B20" s="16">
        <v>46168</v>
      </c>
      <c r="C20" s="16">
        <v>46168</v>
      </c>
      <c r="D20" s="17">
        <f t="shared" si="0"/>
        <v>21</v>
      </c>
      <c r="E20" s="15">
        <v>6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>
        <v>1</v>
      </c>
      <c r="AB20" s="15">
        <v>1</v>
      </c>
      <c r="AC20" s="15"/>
      <c r="AD20" s="15"/>
      <c r="AE20" s="15"/>
      <c r="AF20" s="15"/>
      <c r="AG20" s="15">
        <v>2</v>
      </c>
      <c r="AH20" s="15"/>
      <c r="AI20" s="15"/>
      <c r="AJ20" s="15">
        <v>1</v>
      </c>
      <c r="AK20" s="15">
        <v>10</v>
      </c>
      <c r="AL20" s="15"/>
      <c r="AM20" s="15"/>
      <c r="AN20" s="15"/>
      <c r="AO20" s="15"/>
      <c r="AP20" s="10"/>
    </row>
    <row r="21" spans="1:42" x14ac:dyDescent="0.25">
      <c r="A21" s="15" t="s">
        <v>115</v>
      </c>
      <c r="B21" s="16">
        <v>46196</v>
      </c>
      <c r="C21" s="16">
        <v>46196</v>
      </c>
      <c r="D21" s="17">
        <f t="shared" si="0"/>
        <v>37</v>
      </c>
      <c r="E21" s="15">
        <v>5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>
        <v>2</v>
      </c>
      <c r="S21" s="15"/>
      <c r="T21" s="15">
        <v>1</v>
      </c>
      <c r="U21" s="15"/>
      <c r="V21" s="15"/>
      <c r="W21" s="15">
        <v>3</v>
      </c>
      <c r="X21" s="15"/>
      <c r="Y21" s="15"/>
      <c r="Z21" s="15"/>
      <c r="AA21" s="15">
        <v>6</v>
      </c>
      <c r="AB21" s="15">
        <v>1</v>
      </c>
      <c r="AC21" s="15"/>
      <c r="AD21" s="15"/>
      <c r="AE21" s="15"/>
      <c r="AF21" s="15">
        <v>4</v>
      </c>
      <c r="AG21" s="15">
        <v>1</v>
      </c>
      <c r="AH21" s="15">
        <v>7</v>
      </c>
      <c r="AI21" s="15"/>
      <c r="AJ21" s="15">
        <v>3</v>
      </c>
      <c r="AK21" s="15">
        <v>2</v>
      </c>
      <c r="AL21" s="15"/>
      <c r="AM21" s="15"/>
      <c r="AN21" s="15"/>
      <c r="AO21" s="15">
        <v>2</v>
      </c>
      <c r="AP21" s="10"/>
    </row>
    <row r="22" spans="1:42" x14ac:dyDescent="0.25">
      <c r="A22" s="15" t="s">
        <v>115</v>
      </c>
      <c r="B22" s="16">
        <v>46254</v>
      </c>
      <c r="C22" s="16">
        <v>46254</v>
      </c>
      <c r="D22" s="17">
        <f t="shared" si="0"/>
        <v>34</v>
      </c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>
        <v>2</v>
      </c>
      <c r="S22" s="15">
        <v>11</v>
      </c>
      <c r="T22" s="15">
        <v>1</v>
      </c>
      <c r="U22" s="15"/>
      <c r="V22" s="15">
        <v>4</v>
      </c>
      <c r="W22" s="15"/>
      <c r="X22" s="15">
        <v>2</v>
      </c>
      <c r="Y22" s="15">
        <v>4</v>
      </c>
      <c r="Z22" s="15"/>
      <c r="AA22" s="15"/>
      <c r="AB22" s="15">
        <v>5</v>
      </c>
      <c r="AC22" s="15"/>
      <c r="AD22" s="15"/>
      <c r="AE22" s="15">
        <v>4</v>
      </c>
      <c r="AF22" s="15"/>
      <c r="AG22" s="15"/>
      <c r="AH22" s="15"/>
      <c r="AI22" s="15"/>
      <c r="AJ22" s="15"/>
      <c r="AK22" s="15">
        <v>1</v>
      </c>
      <c r="AL22" s="15"/>
      <c r="AM22" s="15"/>
      <c r="AN22" s="15"/>
      <c r="AO22" s="15"/>
      <c r="AP22" s="10"/>
    </row>
    <row r="23" spans="1:42" x14ac:dyDescent="0.25">
      <c r="A23" s="15" t="s">
        <v>115</v>
      </c>
      <c r="B23" s="16">
        <v>46259</v>
      </c>
      <c r="C23" s="16">
        <v>46259</v>
      </c>
      <c r="D23" s="17">
        <f t="shared" si="0"/>
        <v>33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>
        <v>10</v>
      </c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>
        <v>5</v>
      </c>
      <c r="AD23" s="15">
        <v>7</v>
      </c>
      <c r="AE23" s="15"/>
      <c r="AF23" s="15"/>
      <c r="AG23" s="15">
        <v>11</v>
      </c>
      <c r="AH23" s="15"/>
      <c r="AI23" s="15"/>
      <c r="AJ23" s="15"/>
      <c r="AK23" s="15"/>
      <c r="AL23" s="15"/>
      <c r="AM23" s="15"/>
      <c r="AN23" s="15"/>
      <c r="AO23" s="15"/>
      <c r="AP23" s="10"/>
    </row>
    <row r="24" spans="1:42" x14ac:dyDescent="0.25">
      <c r="A24" s="15" t="s">
        <v>115</v>
      </c>
      <c r="B24" s="16">
        <v>46261</v>
      </c>
      <c r="C24" s="16">
        <v>46261</v>
      </c>
      <c r="D24" s="17">
        <f t="shared" si="0"/>
        <v>33</v>
      </c>
      <c r="E24" s="15">
        <v>17</v>
      </c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>
        <v>6</v>
      </c>
      <c r="AI24" s="15"/>
      <c r="AJ24" s="15">
        <v>10</v>
      </c>
      <c r="AK24" s="15"/>
      <c r="AL24" s="15"/>
      <c r="AM24" s="15"/>
      <c r="AN24" s="15"/>
      <c r="AO24" s="15"/>
      <c r="AP24" s="10"/>
    </row>
    <row r="25" spans="1:42" x14ac:dyDescent="0.25">
      <c r="A25" s="15" t="s">
        <v>70</v>
      </c>
      <c r="B25" s="16">
        <v>46266</v>
      </c>
      <c r="C25" s="16">
        <v>46268</v>
      </c>
      <c r="D25" s="17">
        <f t="shared" si="0"/>
        <v>17</v>
      </c>
      <c r="E25" s="15">
        <v>3</v>
      </c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>
        <v>2</v>
      </c>
      <c r="R25" s="15"/>
      <c r="S25" s="15">
        <v>2</v>
      </c>
      <c r="T25" s="15"/>
      <c r="U25" s="15"/>
      <c r="V25" s="15"/>
      <c r="W25" s="15"/>
      <c r="X25" s="15">
        <v>4</v>
      </c>
      <c r="Y25" s="15">
        <v>1</v>
      </c>
      <c r="Z25" s="15"/>
      <c r="AA25" s="15"/>
      <c r="AB25" s="15"/>
      <c r="AC25" s="15">
        <v>1</v>
      </c>
      <c r="AD25" s="15"/>
      <c r="AE25" s="15">
        <v>1</v>
      </c>
      <c r="AF25" s="15"/>
      <c r="AG25" s="15">
        <v>1</v>
      </c>
      <c r="AH25" s="15">
        <v>1</v>
      </c>
      <c r="AI25" s="15"/>
      <c r="AJ25" s="15"/>
      <c r="AK25" s="15">
        <v>1</v>
      </c>
      <c r="AL25" s="15"/>
      <c r="AM25" s="15"/>
      <c r="AN25" s="15"/>
      <c r="AO25" s="15"/>
      <c r="AP25" s="10"/>
    </row>
    <row r="26" spans="1:42" x14ac:dyDescent="0.25">
      <c r="A26" s="15" t="s">
        <v>115</v>
      </c>
      <c r="B26" s="16">
        <v>46273</v>
      </c>
      <c r="C26" s="16">
        <v>46273</v>
      </c>
      <c r="D26" s="17">
        <f t="shared" si="0"/>
        <v>28</v>
      </c>
      <c r="E26" s="15">
        <v>18</v>
      </c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>
        <v>4</v>
      </c>
      <c r="U26" s="15"/>
      <c r="V26" s="15"/>
      <c r="W26" s="15"/>
      <c r="X26" s="15">
        <v>1</v>
      </c>
      <c r="Y26" s="15"/>
      <c r="Z26" s="15">
        <v>2</v>
      </c>
      <c r="AA26" s="15"/>
      <c r="AB26" s="15"/>
      <c r="AC26" s="15">
        <v>3</v>
      </c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0"/>
    </row>
    <row r="27" spans="1:42" x14ac:dyDescent="0.25">
      <c r="A27" s="15" t="s">
        <v>115</v>
      </c>
      <c r="B27" s="16">
        <v>46280</v>
      </c>
      <c r="C27" s="16">
        <v>46280</v>
      </c>
      <c r="D27" s="17">
        <f t="shared" si="0"/>
        <v>31</v>
      </c>
      <c r="E27" s="15">
        <v>23</v>
      </c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>
        <v>7</v>
      </c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>
        <v>1</v>
      </c>
      <c r="AP27" s="10"/>
    </row>
    <row r="28" spans="1:42" x14ac:dyDescent="0.25">
      <c r="A28" s="15" t="s">
        <v>115</v>
      </c>
      <c r="B28" s="16">
        <v>46296</v>
      </c>
      <c r="C28" s="16">
        <v>46296</v>
      </c>
      <c r="D28" s="17">
        <f t="shared" si="0"/>
        <v>29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>
        <v>10</v>
      </c>
      <c r="V28" s="15"/>
      <c r="W28" s="15"/>
      <c r="X28" s="15">
        <v>1</v>
      </c>
      <c r="Y28" s="15"/>
      <c r="Z28" s="15"/>
      <c r="AA28" s="15"/>
      <c r="AB28" s="15"/>
      <c r="AC28" s="15"/>
      <c r="AD28" s="15">
        <v>8</v>
      </c>
      <c r="AE28" s="15"/>
      <c r="AF28" s="15"/>
      <c r="AG28" s="15"/>
      <c r="AH28" s="15"/>
      <c r="AI28" s="15"/>
      <c r="AJ28" s="15"/>
      <c r="AK28" s="15">
        <v>10</v>
      </c>
      <c r="AL28" s="15"/>
      <c r="AM28" s="15"/>
      <c r="AN28" s="15"/>
      <c r="AO28" s="15"/>
      <c r="AP28" s="10"/>
    </row>
    <row r="29" spans="1:42" x14ac:dyDescent="0.25">
      <c r="A29" s="15" t="s">
        <v>115</v>
      </c>
      <c r="B29" s="16">
        <v>46322</v>
      </c>
      <c r="C29" s="16">
        <v>46322</v>
      </c>
      <c r="D29" s="17">
        <f t="shared" si="0"/>
        <v>28</v>
      </c>
      <c r="E29" s="15">
        <v>4</v>
      </c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>
        <v>2</v>
      </c>
      <c r="X29" s="15"/>
      <c r="Y29" s="15"/>
      <c r="Z29" s="15"/>
      <c r="AA29" s="15"/>
      <c r="AB29" s="15"/>
      <c r="AC29" s="15"/>
      <c r="AD29" s="15"/>
      <c r="AE29" s="15">
        <v>6</v>
      </c>
      <c r="AF29" s="15"/>
      <c r="AG29" s="15">
        <v>8</v>
      </c>
      <c r="AH29" s="15"/>
      <c r="AI29" s="15">
        <v>6</v>
      </c>
      <c r="AJ29" s="15">
        <v>1</v>
      </c>
      <c r="AK29" s="15"/>
      <c r="AL29" s="15"/>
      <c r="AM29" s="15"/>
      <c r="AN29" s="15"/>
      <c r="AO29" s="15">
        <v>1</v>
      </c>
      <c r="AP29" s="10"/>
    </row>
    <row r="30" spans="1:42" x14ac:dyDescent="0.25">
      <c r="A30" s="15" t="s">
        <v>115</v>
      </c>
      <c r="B30" s="16">
        <v>46352</v>
      </c>
      <c r="C30" s="16">
        <v>46352</v>
      </c>
      <c r="D30" s="17">
        <f t="shared" si="0"/>
        <v>40</v>
      </c>
      <c r="E30" s="15">
        <v>4</v>
      </c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>
        <v>3</v>
      </c>
      <c r="R30" s="15">
        <v>4</v>
      </c>
      <c r="S30" s="15">
        <v>1</v>
      </c>
      <c r="T30" s="15">
        <v>2</v>
      </c>
      <c r="U30" s="15">
        <v>1</v>
      </c>
      <c r="V30" s="15">
        <v>2</v>
      </c>
      <c r="W30" s="15">
        <v>3</v>
      </c>
      <c r="X30" s="15">
        <v>3</v>
      </c>
      <c r="Y30" s="15"/>
      <c r="Z30" s="15">
        <v>1</v>
      </c>
      <c r="AA30" s="15">
        <v>2</v>
      </c>
      <c r="AB30" s="15">
        <v>2</v>
      </c>
      <c r="AC30" s="15">
        <v>3</v>
      </c>
      <c r="AD30" s="15">
        <v>1</v>
      </c>
      <c r="AE30" s="15">
        <v>4</v>
      </c>
      <c r="AF30" s="15">
        <v>1</v>
      </c>
      <c r="AG30" s="15">
        <v>3</v>
      </c>
      <c r="AH30" s="15"/>
      <c r="AI30" s="15"/>
      <c r="AJ30" s="15"/>
      <c r="AK30" s="15"/>
      <c r="AL30" s="15"/>
      <c r="AM30" s="15"/>
      <c r="AN30" s="15"/>
      <c r="AO30" s="15"/>
      <c r="AP30" s="10"/>
    </row>
    <row r="31" spans="1:42" x14ac:dyDescent="0.25">
      <c r="A31" s="15" t="s">
        <v>73</v>
      </c>
      <c r="B31" s="16">
        <v>46044</v>
      </c>
      <c r="C31" s="16">
        <v>46044</v>
      </c>
      <c r="D31" s="17">
        <v>40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0"/>
    </row>
    <row r="32" spans="1:42" x14ac:dyDescent="0.25">
      <c r="A32" t="s">
        <v>73</v>
      </c>
      <c r="B32" s="1">
        <v>46077</v>
      </c>
      <c r="C32" s="1">
        <v>46077</v>
      </c>
      <c r="D32" s="8">
        <v>40</v>
      </c>
    </row>
    <row r="33" spans="1:42" x14ac:dyDescent="0.25">
      <c r="A33" t="s">
        <v>73</v>
      </c>
      <c r="B33" s="1">
        <v>46140</v>
      </c>
      <c r="C33" s="1">
        <v>46140</v>
      </c>
      <c r="D33" s="8">
        <v>40</v>
      </c>
    </row>
    <row r="34" spans="1:42" x14ac:dyDescent="0.25">
      <c r="A34" t="s">
        <v>73</v>
      </c>
      <c r="B34" s="1">
        <v>46161</v>
      </c>
      <c r="C34" s="1">
        <v>46161</v>
      </c>
      <c r="D34" s="8">
        <v>40</v>
      </c>
    </row>
    <row r="35" spans="1:42" x14ac:dyDescent="0.25">
      <c r="A35" t="s">
        <v>73</v>
      </c>
      <c r="B35" s="1">
        <v>46182</v>
      </c>
      <c r="C35" s="1">
        <v>46182</v>
      </c>
      <c r="D35" s="8">
        <v>40</v>
      </c>
    </row>
    <row r="36" spans="1:42" x14ac:dyDescent="0.25">
      <c r="A36" t="s">
        <v>73</v>
      </c>
      <c r="B36" s="1">
        <v>46210</v>
      </c>
      <c r="C36" s="1">
        <v>46210</v>
      </c>
      <c r="D36" s="8">
        <v>40</v>
      </c>
    </row>
    <row r="37" spans="1:42" x14ac:dyDescent="0.25">
      <c r="A37" t="s">
        <v>73</v>
      </c>
      <c r="B37" s="1">
        <v>46233</v>
      </c>
      <c r="C37" s="1">
        <v>46233</v>
      </c>
      <c r="D37" s="8">
        <v>40</v>
      </c>
    </row>
    <row r="38" spans="1:42" x14ac:dyDescent="0.25">
      <c r="A38" t="s">
        <v>73</v>
      </c>
      <c r="B38" s="1">
        <v>46287</v>
      </c>
      <c r="C38" s="1">
        <v>46287</v>
      </c>
      <c r="D38" s="8">
        <v>40</v>
      </c>
    </row>
    <row r="39" spans="1:42" x14ac:dyDescent="0.25">
      <c r="A39" t="s">
        <v>73</v>
      </c>
      <c r="B39" s="1">
        <v>46301</v>
      </c>
      <c r="C39" s="1">
        <v>46301</v>
      </c>
      <c r="D39" s="8">
        <v>40</v>
      </c>
    </row>
    <row r="40" spans="1:42" x14ac:dyDescent="0.25">
      <c r="A40" t="s">
        <v>73</v>
      </c>
      <c r="B40" s="1">
        <v>46329</v>
      </c>
      <c r="C40" s="1">
        <v>46329</v>
      </c>
      <c r="D40" s="8">
        <v>40</v>
      </c>
    </row>
    <row r="41" spans="1:42" x14ac:dyDescent="0.25">
      <c r="A41" t="s">
        <v>73</v>
      </c>
      <c r="B41" s="1">
        <v>46336</v>
      </c>
      <c r="C41" s="1">
        <v>46336</v>
      </c>
      <c r="D41" s="8">
        <v>40</v>
      </c>
    </row>
    <row r="42" spans="1:42" x14ac:dyDescent="0.25">
      <c r="A42" t="s">
        <v>72</v>
      </c>
      <c r="B42" s="1">
        <v>46307</v>
      </c>
      <c r="C42" s="1">
        <v>46317</v>
      </c>
      <c r="D42" s="8">
        <v>24</v>
      </c>
    </row>
    <row r="43" spans="1:42" x14ac:dyDescent="0.25">
      <c r="A43" t="s">
        <v>72</v>
      </c>
      <c r="B43" s="1">
        <v>46338</v>
      </c>
      <c r="C43" s="1">
        <v>46350</v>
      </c>
      <c r="D43" s="8">
        <v>24</v>
      </c>
    </row>
    <row r="44" spans="1:42" x14ac:dyDescent="0.25">
      <c r="A44" t="s">
        <v>72</v>
      </c>
      <c r="B44" s="1">
        <v>46356</v>
      </c>
      <c r="C44" s="1">
        <v>46366</v>
      </c>
      <c r="D44" s="8">
        <v>24</v>
      </c>
    </row>
    <row r="45" spans="1:42" x14ac:dyDescent="0.25">
      <c r="A45" t="s">
        <v>82</v>
      </c>
      <c r="B45" s="1">
        <v>46106</v>
      </c>
      <c r="C45" s="1">
        <v>46108</v>
      </c>
      <c r="D45" s="8">
        <f t="shared" si="0"/>
        <v>20</v>
      </c>
      <c r="E45">
        <f>SUM(Tabela1[[#This Row],[KM PSP Łódź - JRG 1]:[KM PSP Łódź - JRG 11]])</f>
        <v>8</v>
      </c>
      <c r="F45">
        <v>2</v>
      </c>
      <c r="G45">
        <v>1</v>
      </c>
      <c r="J45">
        <v>1</v>
      </c>
      <c r="K45">
        <v>1</v>
      </c>
      <c r="L45">
        <v>2</v>
      </c>
      <c r="M45">
        <v>1</v>
      </c>
      <c r="R45">
        <v>1</v>
      </c>
      <c r="W45">
        <v>1</v>
      </c>
      <c r="X45">
        <v>1</v>
      </c>
      <c r="AB45">
        <v>2</v>
      </c>
      <c r="AC45">
        <v>3</v>
      </c>
      <c r="AF45">
        <v>1</v>
      </c>
      <c r="AJ45">
        <v>1</v>
      </c>
      <c r="AN45">
        <v>1</v>
      </c>
      <c r="AO45">
        <v>1</v>
      </c>
      <c r="AP45" t="s">
        <v>86</v>
      </c>
    </row>
    <row r="46" spans="1:42" x14ac:dyDescent="0.25">
      <c r="A46" t="s">
        <v>83</v>
      </c>
      <c r="B46" s="1">
        <v>46281</v>
      </c>
      <c r="C46" s="1">
        <v>46283</v>
      </c>
      <c r="D46" s="8">
        <v>20</v>
      </c>
      <c r="AP46" t="s">
        <v>87</v>
      </c>
    </row>
    <row r="47" spans="1:42" x14ac:dyDescent="0.25">
      <c r="A47" t="s">
        <v>83</v>
      </c>
      <c r="B47" s="1">
        <v>46302</v>
      </c>
      <c r="C47" s="1">
        <v>46304</v>
      </c>
      <c r="D47" s="8">
        <v>20</v>
      </c>
      <c r="AP47" t="s">
        <v>87</v>
      </c>
    </row>
    <row r="48" spans="1:42" x14ac:dyDescent="0.25">
      <c r="A48" t="s">
        <v>84</v>
      </c>
      <c r="B48" s="1">
        <v>46153</v>
      </c>
      <c r="C48" s="1">
        <v>46157</v>
      </c>
      <c r="D48" s="8">
        <f t="shared" si="0"/>
        <v>12</v>
      </c>
      <c r="Q48">
        <v>2</v>
      </c>
      <c r="R48">
        <v>2</v>
      </c>
      <c r="T48">
        <v>1</v>
      </c>
      <c r="W48">
        <v>1</v>
      </c>
      <c r="Z48">
        <v>1</v>
      </c>
      <c r="AB48">
        <v>1</v>
      </c>
      <c r="AC48">
        <v>2</v>
      </c>
      <c r="AF48">
        <v>1</v>
      </c>
      <c r="AN48">
        <v>1</v>
      </c>
    </row>
    <row r="49" spans="1:42" x14ac:dyDescent="0.25">
      <c r="A49" t="s">
        <v>85</v>
      </c>
      <c r="B49" s="1">
        <v>46181</v>
      </c>
      <c r="C49" s="1">
        <v>45820</v>
      </c>
      <c r="D49" s="8">
        <v>12</v>
      </c>
    </row>
    <row r="50" spans="1:42" x14ac:dyDescent="0.25">
      <c r="A50" t="s">
        <v>84</v>
      </c>
      <c r="B50" s="1">
        <v>46314</v>
      </c>
      <c r="C50" s="1">
        <v>46318</v>
      </c>
      <c r="D50" s="8">
        <f t="shared" si="0"/>
        <v>12</v>
      </c>
      <c r="E50">
        <f>SUM(Tabela1[[#This Row],[KM PSP Łódź - JRG 1]:[KM PSP Łódź - JRG 11]])</f>
        <v>11</v>
      </c>
      <c r="F50">
        <v>1</v>
      </c>
      <c r="G50">
        <v>2</v>
      </c>
      <c r="H50">
        <v>1</v>
      </c>
      <c r="K50">
        <v>1</v>
      </c>
      <c r="L50">
        <v>1</v>
      </c>
      <c r="M50">
        <v>1</v>
      </c>
      <c r="N50">
        <v>2</v>
      </c>
      <c r="O50">
        <v>1</v>
      </c>
      <c r="P50">
        <v>1</v>
      </c>
      <c r="AH50">
        <v>1</v>
      </c>
    </row>
    <row r="51" spans="1:42" x14ac:dyDescent="0.25">
      <c r="A51" t="s">
        <v>85</v>
      </c>
      <c r="B51" s="1">
        <v>46307</v>
      </c>
      <c r="C51" s="1">
        <v>46311</v>
      </c>
      <c r="D51" s="8">
        <v>12</v>
      </c>
    </row>
    <row r="52" spans="1:42" x14ac:dyDescent="0.25">
      <c r="A52" t="s">
        <v>90</v>
      </c>
      <c r="B52" s="1">
        <v>46188</v>
      </c>
      <c r="C52" s="1">
        <v>45827</v>
      </c>
      <c r="D52" s="8">
        <f t="shared" si="0"/>
        <v>24</v>
      </c>
      <c r="R52">
        <v>4</v>
      </c>
      <c r="T52">
        <v>1</v>
      </c>
      <c r="U52">
        <v>4</v>
      </c>
      <c r="V52">
        <v>1</v>
      </c>
      <c r="X52">
        <v>2</v>
      </c>
      <c r="Z52">
        <v>1</v>
      </c>
      <c r="AB52">
        <v>2</v>
      </c>
      <c r="AC52">
        <v>3</v>
      </c>
      <c r="AF52">
        <v>1</v>
      </c>
      <c r="AH52">
        <v>1</v>
      </c>
      <c r="AJ52">
        <v>1</v>
      </c>
      <c r="AN52">
        <v>2</v>
      </c>
      <c r="AO52">
        <v>1</v>
      </c>
      <c r="AP52" t="s">
        <v>91</v>
      </c>
    </row>
    <row r="53" spans="1:42" x14ac:dyDescent="0.25">
      <c r="A53" t="s">
        <v>88</v>
      </c>
      <c r="B53" s="1">
        <v>46202</v>
      </c>
      <c r="C53" s="1">
        <v>46206</v>
      </c>
      <c r="D53" s="8">
        <v>24</v>
      </c>
      <c r="AP53" t="s">
        <v>89</v>
      </c>
    </row>
    <row r="54" spans="1:42" x14ac:dyDescent="0.25">
      <c r="A54" t="s">
        <v>90</v>
      </c>
      <c r="B54" s="1">
        <v>46286</v>
      </c>
      <c r="C54" s="1">
        <v>46290</v>
      </c>
      <c r="D54" s="8">
        <f t="shared" si="0"/>
        <v>24</v>
      </c>
      <c r="E54">
        <f>SUM(Tabela1[[#This Row],[KM PSP Łódź - JRG 1]:[KM PSP Łódź - JRG 11]])</f>
        <v>24</v>
      </c>
      <c r="F54">
        <v>4</v>
      </c>
      <c r="G54">
        <v>6</v>
      </c>
      <c r="H54">
        <v>3</v>
      </c>
      <c r="M54">
        <v>3</v>
      </c>
      <c r="N54">
        <v>5</v>
      </c>
      <c r="O54">
        <v>1</v>
      </c>
      <c r="P54">
        <v>2</v>
      </c>
      <c r="AP54" t="s">
        <v>89</v>
      </c>
    </row>
    <row r="55" spans="1:42" x14ac:dyDescent="0.25">
      <c r="A55" t="s">
        <v>88</v>
      </c>
      <c r="B55" s="1">
        <v>46328</v>
      </c>
      <c r="C55" s="1">
        <v>46332</v>
      </c>
      <c r="D55" s="8">
        <v>24</v>
      </c>
      <c r="AP55" t="s">
        <v>91</v>
      </c>
    </row>
    <row r="56" spans="1:42" x14ac:dyDescent="0.25">
      <c r="A56" t="s">
        <v>92</v>
      </c>
      <c r="B56" s="1">
        <v>46120</v>
      </c>
      <c r="C56" s="1">
        <v>46122</v>
      </c>
      <c r="D56" s="8">
        <v>24</v>
      </c>
      <c r="AP56" t="s">
        <v>93</v>
      </c>
    </row>
    <row r="57" spans="1:42" x14ac:dyDescent="0.25">
      <c r="A57" t="s">
        <v>94</v>
      </c>
      <c r="B57" s="1">
        <v>46148</v>
      </c>
      <c r="C57" s="1">
        <v>46150</v>
      </c>
      <c r="D57" s="8">
        <f t="shared" si="0"/>
        <v>24</v>
      </c>
      <c r="E57">
        <f>SUM(Tabela1[[#This Row],[KM PSP Łódź - JRG 1]:[KM PSP Łódź - JRG 11]])</f>
        <v>10</v>
      </c>
      <c r="F57">
        <v>2</v>
      </c>
      <c r="G57">
        <v>2</v>
      </c>
      <c r="K57">
        <v>2</v>
      </c>
      <c r="M57">
        <v>1</v>
      </c>
      <c r="N57">
        <v>2</v>
      </c>
      <c r="O57">
        <v>1</v>
      </c>
      <c r="Q57">
        <v>1</v>
      </c>
      <c r="T57">
        <v>1</v>
      </c>
      <c r="U57">
        <v>1</v>
      </c>
      <c r="V57">
        <v>1</v>
      </c>
      <c r="W57">
        <v>1</v>
      </c>
      <c r="AB57">
        <v>1</v>
      </c>
      <c r="AC57">
        <v>2</v>
      </c>
      <c r="AF57">
        <v>1</v>
      </c>
      <c r="AJ57">
        <v>2</v>
      </c>
      <c r="AM57">
        <v>1</v>
      </c>
      <c r="AN57">
        <v>1</v>
      </c>
      <c r="AO57">
        <v>1</v>
      </c>
      <c r="AP57" t="s">
        <v>93</v>
      </c>
    </row>
    <row r="58" spans="1:42" x14ac:dyDescent="0.25">
      <c r="A58" t="s">
        <v>92</v>
      </c>
      <c r="B58" s="1">
        <v>46293</v>
      </c>
      <c r="C58" s="1">
        <v>46295</v>
      </c>
      <c r="D58" s="8">
        <v>24</v>
      </c>
      <c r="AP58" t="s">
        <v>93</v>
      </c>
    </row>
    <row r="59" spans="1:42" x14ac:dyDescent="0.25">
      <c r="A59" t="s">
        <v>95</v>
      </c>
      <c r="B59" s="1">
        <v>46139</v>
      </c>
      <c r="C59" s="1">
        <v>46142</v>
      </c>
      <c r="D59" s="8">
        <f>SUM(Q59:AO59,E59)</f>
        <v>12</v>
      </c>
      <c r="E59">
        <f>SUM(Tabela1[[#This Row],[KM PSP Łódź - JRG 1]:[KM PSP Łódź - JRG 11]])</f>
        <v>6</v>
      </c>
      <c r="F59">
        <v>1</v>
      </c>
      <c r="G59">
        <v>2</v>
      </c>
      <c r="H59">
        <v>1</v>
      </c>
      <c r="J59">
        <v>1</v>
      </c>
      <c r="M59">
        <v>1</v>
      </c>
      <c r="R59">
        <v>1</v>
      </c>
      <c r="T59">
        <v>2</v>
      </c>
      <c r="AL59">
        <v>2</v>
      </c>
      <c r="AM59">
        <v>1</v>
      </c>
      <c r="AP59" t="s">
        <v>97</v>
      </c>
    </row>
    <row r="60" spans="1:42" x14ac:dyDescent="0.25">
      <c r="A60" t="s">
        <v>95</v>
      </c>
      <c r="B60" s="1">
        <v>46160</v>
      </c>
      <c r="C60" s="1">
        <v>46163</v>
      </c>
      <c r="D60" s="8">
        <f t="shared" si="0"/>
        <v>12</v>
      </c>
      <c r="Q60">
        <v>2</v>
      </c>
      <c r="V60">
        <v>1</v>
      </c>
      <c r="W60">
        <v>1</v>
      </c>
      <c r="Z60">
        <v>1</v>
      </c>
      <c r="AA60">
        <v>1</v>
      </c>
      <c r="AB60">
        <v>2</v>
      </c>
      <c r="AC60">
        <v>2</v>
      </c>
      <c r="AH60">
        <v>1</v>
      </c>
      <c r="AO60">
        <v>1</v>
      </c>
      <c r="AP60" t="s">
        <v>97</v>
      </c>
    </row>
    <row r="61" spans="1:42" x14ac:dyDescent="0.25">
      <c r="A61" t="s">
        <v>96</v>
      </c>
      <c r="B61" s="1">
        <v>46195</v>
      </c>
      <c r="C61" s="1">
        <v>46198</v>
      </c>
      <c r="D61" s="8">
        <v>12</v>
      </c>
      <c r="AP61" t="s">
        <v>97</v>
      </c>
    </row>
    <row r="62" spans="1:42" x14ac:dyDescent="0.25">
      <c r="A62" t="s">
        <v>96</v>
      </c>
      <c r="B62" s="1">
        <v>46272</v>
      </c>
      <c r="C62" s="1">
        <v>46275</v>
      </c>
      <c r="D62" s="8">
        <v>12</v>
      </c>
      <c r="AP62" t="s">
        <v>97</v>
      </c>
    </row>
    <row r="63" spans="1:42" x14ac:dyDescent="0.25">
      <c r="A63" t="s">
        <v>48</v>
      </c>
      <c r="B63" s="1">
        <v>46034</v>
      </c>
      <c r="C63" s="1">
        <v>46039</v>
      </c>
      <c r="D63" s="8">
        <f>SUM(Q63:AO63,E63)</f>
        <v>0</v>
      </c>
    </row>
    <row r="64" spans="1:42" x14ac:dyDescent="0.25">
      <c r="A64" t="s">
        <v>48</v>
      </c>
      <c r="B64" s="1">
        <v>46034</v>
      </c>
      <c r="C64" s="1">
        <v>46039</v>
      </c>
      <c r="D64" s="8">
        <f>SUM(Q64:AO64,E64)</f>
        <v>0</v>
      </c>
    </row>
    <row r="65" spans="1:34" x14ac:dyDescent="0.25">
      <c r="A65" t="s">
        <v>48</v>
      </c>
      <c r="B65" s="1">
        <v>46167</v>
      </c>
      <c r="C65" s="1">
        <v>46172</v>
      </c>
      <c r="D65" s="8">
        <f t="shared" si="0"/>
        <v>0</v>
      </c>
    </row>
    <row r="66" spans="1:34" x14ac:dyDescent="0.25">
      <c r="A66" t="s">
        <v>48</v>
      </c>
      <c r="B66" s="1">
        <v>46167</v>
      </c>
      <c r="C66" s="1">
        <v>46172</v>
      </c>
      <c r="D66" s="8">
        <f t="shared" si="0"/>
        <v>0</v>
      </c>
    </row>
    <row r="67" spans="1:34" x14ac:dyDescent="0.25">
      <c r="A67" t="s">
        <v>48</v>
      </c>
      <c r="B67" s="1">
        <v>46286</v>
      </c>
      <c r="C67" s="1">
        <v>46291</v>
      </c>
      <c r="D67" s="8">
        <f t="shared" si="0"/>
        <v>0</v>
      </c>
    </row>
    <row r="68" spans="1:34" x14ac:dyDescent="0.25">
      <c r="A68" t="s">
        <v>48</v>
      </c>
      <c r="B68" s="1">
        <v>46286</v>
      </c>
      <c r="C68" s="1">
        <v>46291</v>
      </c>
      <c r="D68" s="8">
        <f t="shared" si="0"/>
        <v>0</v>
      </c>
    </row>
    <row r="69" spans="1:34" x14ac:dyDescent="0.25">
      <c r="A69" t="s">
        <v>99</v>
      </c>
      <c r="B69" s="1">
        <v>46048</v>
      </c>
      <c r="C69" s="1">
        <v>46048</v>
      </c>
      <c r="D69" s="8">
        <f>SUM(Q69:AO69,E69)</f>
        <v>25</v>
      </c>
      <c r="AB69">
        <v>25</v>
      </c>
    </row>
    <row r="70" spans="1:34" x14ac:dyDescent="0.25">
      <c r="A70" t="s">
        <v>99</v>
      </c>
      <c r="B70" s="1">
        <v>46050</v>
      </c>
      <c r="C70" s="1">
        <v>46050</v>
      </c>
      <c r="D70" s="8">
        <f>SUM(Q70:AO70,E70)</f>
        <v>25</v>
      </c>
      <c r="AB70">
        <v>25</v>
      </c>
    </row>
    <row r="71" spans="1:34" x14ac:dyDescent="0.25">
      <c r="A71" t="s">
        <v>99</v>
      </c>
      <c r="B71" s="1">
        <v>46064</v>
      </c>
      <c r="C71" s="1">
        <v>46064</v>
      </c>
      <c r="D71" s="8">
        <f t="shared" ref="D71:D122" si="1">SUM(Q71:AO71,E71)</f>
        <v>25</v>
      </c>
      <c r="AC71">
        <v>25</v>
      </c>
    </row>
    <row r="72" spans="1:34" x14ac:dyDescent="0.25">
      <c r="A72" t="s">
        <v>99</v>
      </c>
      <c r="B72" s="1">
        <v>46066</v>
      </c>
      <c r="C72" s="1">
        <v>46066</v>
      </c>
      <c r="D72" s="8">
        <f t="shared" si="1"/>
        <v>25</v>
      </c>
      <c r="AC72">
        <v>25</v>
      </c>
    </row>
    <row r="73" spans="1:34" x14ac:dyDescent="0.25">
      <c r="A73" t="s">
        <v>99</v>
      </c>
      <c r="B73" s="1">
        <v>46069</v>
      </c>
      <c r="C73" s="1">
        <v>46069</v>
      </c>
      <c r="D73" s="8">
        <f>SUM(Q73:AO73,E73)</f>
        <v>20</v>
      </c>
      <c r="Z73">
        <v>20</v>
      </c>
    </row>
    <row r="74" spans="1:34" x14ac:dyDescent="0.25">
      <c r="A74" t="s">
        <v>99</v>
      </c>
      <c r="B74" s="1">
        <v>46071</v>
      </c>
      <c r="C74" s="1">
        <v>46071</v>
      </c>
      <c r="D74" s="8">
        <f>SUM(Q74:AO74,E74)</f>
        <v>20</v>
      </c>
      <c r="Z74">
        <v>20</v>
      </c>
    </row>
    <row r="75" spans="1:34" x14ac:dyDescent="0.25">
      <c r="A75" t="s">
        <v>99</v>
      </c>
      <c r="B75" s="1">
        <v>46073</v>
      </c>
      <c r="C75" s="1">
        <v>46073</v>
      </c>
      <c r="D75" s="8">
        <f>SUM(Q75:AO75,E75)</f>
        <v>25</v>
      </c>
      <c r="AE75">
        <v>25</v>
      </c>
    </row>
    <row r="76" spans="1:34" x14ac:dyDescent="0.25">
      <c r="A76" t="s">
        <v>99</v>
      </c>
      <c r="B76" s="1">
        <v>46077</v>
      </c>
      <c r="C76" s="1">
        <v>46077</v>
      </c>
      <c r="D76" s="8">
        <f t="shared" si="1"/>
        <v>20</v>
      </c>
      <c r="AA76">
        <v>20</v>
      </c>
    </row>
    <row r="77" spans="1:34" x14ac:dyDescent="0.25">
      <c r="A77" t="s">
        <v>99</v>
      </c>
      <c r="B77" s="1">
        <v>46078</v>
      </c>
      <c r="C77" s="1">
        <v>46078</v>
      </c>
      <c r="D77" s="8">
        <f t="shared" si="1"/>
        <v>20</v>
      </c>
      <c r="AA77">
        <v>20</v>
      </c>
    </row>
    <row r="78" spans="1:34" x14ac:dyDescent="0.25">
      <c r="A78" t="s">
        <v>99</v>
      </c>
      <c r="B78" s="1">
        <v>46079</v>
      </c>
      <c r="C78" s="1">
        <v>46079</v>
      </c>
      <c r="D78" s="8">
        <f t="shared" ref="D78:D85" si="2">SUM(Q78:AO78,E78)</f>
        <v>20</v>
      </c>
      <c r="AH78">
        <v>20</v>
      </c>
    </row>
    <row r="79" spans="1:34" x14ac:dyDescent="0.25">
      <c r="A79" t="s">
        <v>99</v>
      </c>
      <c r="B79" s="1">
        <v>46080</v>
      </c>
      <c r="C79" s="1">
        <v>46080</v>
      </c>
      <c r="D79" s="8">
        <f t="shared" si="2"/>
        <v>20</v>
      </c>
      <c r="AH79">
        <v>20</v>
      </c>
    </row>
    <row r="80" spans="1:34" x14ac:dyDescent="0.25">
      <c r="A80" t="s">
        <v>99</v>
      </c>
      <c r="B80" s="1">
        <v>46083</v>
      </c>
      <c r="C80" s="1">
        <v>46083</v>
      </c>
      <c r="D80" s="8">
        <f t="shared" si="2"/>
        <v>20</v>
      </c>
      <c r="Q80">
        <v>20</v>
      </c>
    </row>
    <row r="81" spans="1:42" x14ac:dyDescent="0.25">
      <c r="A81" t="s">
        <v>99</v>
      </c>
      <c r="B81" s="1">
        <v>46085</v>
      </c>
      <c r="C81" s="1">
        <v>46085</v>
      </c>
      <c r="D81" s="8">
        <f t="shared" si="2"/>
        <v>20</v>
      </c>
      <c r="Q81">
        <v>20</v>
      </c>
    </row>
    <row r="82" spans="1:42" x14ac:dyDescent="0.25">
      <c r="A82" t="s">
        <v>99</v>
      </c>
      <c r="B82" s="1">
        <v>46087</v>
      </c>
      <c r="C82" s="1">
        <v>46087</v>
      </c>
      <c r="D82" s="8">
        <f t="shared" si="2"/>
        <v>20</v>
      </c>
      <c r="AF82">
        <v>20</v>
      </c>
    </row>
    <row r="83" spans="1:42" x14ac:dyDescent="0.25">
      <c r="A83" t="s">
        <v>99</v>
      </c>
      <c r="B83" s="1">
        <v>46090</v>
      </c>
      <c r="C83" s="1">
        <v>46090</v>
      </c>
      <c r="D83" s="8">
        <f t="shared" si="2"/>
        <v>20</v>
      </c>
      <c r="AF83">
        <v>20</v>
      </c>
    </row>
    <row r="84" spans="1:42" x14ac:dyDescent="0.25">
      <c r="A84" t="s">
        <v>99</v>
      </c>
      <c r="B84" s="1">
        <v>46092</v>
      </c>
      <c r="C84" s="1">
        <v>46092</v>
      </c>
      <c r="D84" s="8">
        <f t="shared" si="2"/>
        <v>20</v>
      </c>
      <c r="AF84">
        <v>20</v>
      </c>
    </row>
    <row r="85" spans="1:42" x14ac:dyDescent="0.25">
      <c r="A85" t="s">
        <v>99</v>
      </c>
      <c r="B85" s="1">
        <v>46094</v>
      </c>
      <c r="C85" s="1">
        <v>46094</v>
      </c>
      <c r="D85" s="8">
        <f t="shared" si="2"/>
        <v>30</v>
      </c>
      <c r="X85">
        <v>30</v>
      </c>
    </row>
    <row r="86" spans="1:42" x14ac:dyDescent="0.25">
      <c r="A86" t="s">
        <v>99</v>
      </c>
      <c r="B86" s="1">
        <v>46097</v>
      </c>
      <c r="C86" s="1">
        <v>46097</v>
      </c>
      <c r="D86" s="8">
        <f t="shared" si="1"/>
        <v>20</v>
      </c>
      <c r="W86">
        <v>20</v>
      </c>
    </row>
    <row r="87" spans="1:42" x14ac:dyDescent="0.25">
      <c r="A87" t="s">
        <v>99</v>
      </c>
      <c r="B87" s="1">
        <v>46098</v>
      </c>
      <c r="C87" s="1">
        <v>46098</v>
      </c>
      <c r="D87" s="8">
        <f>SUM(Q87:AO87,E87)</f>
        <v>10</v>
      </c>
      <c r="E87">
        <v>10</v>
      </c>
      <c r="AP87" t="s">
        <v>81</v>
      </c>
    </row>
    <row r="88" spans="1:42" x14ac:dyDescent="0.25">
      <c r="A88" t="s">
        <v>99</v>
      </c>
      <c r="B88" s="1">
        <v>46099</v>
      </c>
      <c r="C88" s="1">
        <v>46099</v>
      </c>
      <c r="D88" s="8">
        <f t="shared" si="1"/>
        <v>20</v>
      </c>
      <c r="W88">
        <v>20</v>
      </c>
    </row>
    <row r="89" spans="1:42" x14ac:dyDescent="0.25">
      <c r="A89" t="s">
        <v>99</v>
      </c>
      <c r="B89" s="1">
        <v>46101</v>
      </c>
      <c r="C89" s="1">
        <v>46101</v>
      </c>
      <c r="D89" s="8">
        <f t="shared" si="1"/>
        <v>20</v>
      </c>
      <c r="U89">
        <v>20</v>
      </c>
    </row>
    <row r="90" spans="1:42" x14ac:dyDescent="0.25">
      <c r="A90" t="s">
        <v>99</v>
      </c>
      <c r="B90" s="1">
        <v>46104</v>
      </c>
      <c r="C90" s="1">
        <v>46104</v>
      </c>
      <c r="D90" s="8">
        <f t="shared" si="1"/>
        <v>20</v>
      </c>
      <c r="U90">
        <v>20</v>
      </c>
    </row>
    <row r="91" spans="1:42" x14ac:dyDescent="0.25">
      <c r="A91" t="s">
        <v>99</v>
      </c>
      <c r="B91" s="1">
        <v>46105</v>
      </c>
      <c r="C91" s="1">
        <v>46105</v>
      </c>
      <c r="D91" s="8">
        <f>SUM(Q91:AO91,E91)</f>
        <v>10</v>
      </c>
      <c r="E91">
        <v>10</v>
      </c>
      <c r="AP91" t="s">
        <v>81</v>
      </c>
    </row>
    <row r="92" spans="1:42" x14ac:dyDescent="0.25">
      <c r="A92" t="s">
        <v>99</v>
      </c>
      <c r="B92" s="1">
        <v>46106</v>
      </c>
      <c r="C92" s="1">
        <v>46106</v>
      </c>
      <c r="D92" s="8">
        <f t="shared" si="1"/>
        <v>25</v>
      </c>
      <c r="R92">
        <v>25</v>
      </c>
    </row>
    <row r="93" spans="1:42" x14ac:dyDescent="0.25">
      <c r="A93" t="s">
        <v>99</v>
      </c>
      <c r="B93" s="1">
        <v>46108</v>
      </c>
      <c r="C93" s="1">
        <v>46108</v>
      </c>
      <c r="D93" s="8">
        <f t="shared" si="1"/>
        <v>25</v>
      </c>
      <c r="R93">
        <v>25</v>
      </c>
    </row>
    <row r="94" spans="1:42" x14ac:dyDescent="0.25">
      <c r="A94" t="s">
        <v>99</v>
      </c>
      <c r="B94" s="1">
        <v>46111</v>
      </c>
      <c r="C94" s="1">
        <v>46111</v>
      </c>
      <c r="D94" s="8">
        <f t="shared" ref="D94:D99" si="3">SUM(Q94:AO94,E94)</f>
        <v>25</v>
      </c>
      <c r="AK94">
        <v>25</v>
      </c>
    </row>
    <row r="95" spans="1:42" x14ac:dyDescent="0.25">
      <c r="A95" t="s">
        <v>99</v>
      </c>
      <c r="B95" s="1">
        <v>46112</v>
      </c>
      <c r="C95" s="1">
        <v>46112</v>
      </c>
      <c r="D95" s="8">
        <f t="shared" si="3"/>
        <v>25</v>
      </c>
      <c r="AK95">
        <v>25</v>
      </c>
    </row>
    <row r="96" spans="1:42" x14ac:dyDescent="0.25">
      <c r="A96" t="s">
        <v>99</v>
      </c>
      <c r="B96" s="1">
        <v>46112</v>
      </c>
      <c r="C96" s="1">
        <v>46112</v>
      </c>
      <c r="D96" s="8">
        <f t="shared" si="3"/>
        <v>10</v>
      </c>
      <c r="E96">
        <v>10</v>
      </c>
      <c r="AP96" t="s">
        <v>81</v>
      </c>
    </row>
    <row r="97" spans="1:42" x14ac:dyDescent="0.25">
      <c r="A97" t="s">
        <v>99</v>
      </c>
      <c r="B97" s="1">
        <v>46114</v>
      </c>
      <c r="C97" s="1">
        <v>46114</v>
      </c>
      <c r="D97" s="8">
        <f t="shared" si="3"/>
        <v>20</v>
      </c>
      <c r="AD97">
        <v>20</v>
      </c>
    </row>
    <row r="98" spans="1:42" x14ac:dyDescent="0.25">
      <c r="A98" t="s">
        <v>99</v>
      </c>
      <c r="B98" s="1">
        <v>46115</v>
      </c>
      <c r="C98" s="1">
        <v>46115</v>
      </c>
      <c r="D98" s="8">
        <f t="shared" si="3"/>
        <v>25</v>
      </c>
      <c r="AJ98">
        <v>25</v>
      </c>
    </row>
    <row r="99" spans="1:42" x14ac:dyDescent="0.25">
      <c r="A99" t="s">
        <v>99</v>
      </c>
      <c r="B99" s="1">
        <v>46126</v>
      </c>
      <c r="C99" s="1">
        <v>46126</v>
      </c>
      <c r="D99" s="8">
        <f t="shared" si="3"/>
        <v>10</v>
      </c>
      <c r="E99">
        <v>10</v>
      </c>
      <c r="AP99" t="s">
        <v>81</v>
      </c>
    </row>
    <row r="100" spans="1:42" x14ac:dyDescent="0.25">
      <c r="A100" t="s">
        <v>99</v>
      </c>
      <c r="B100" s="1">
        <v>46127</v>
      </c>
      <c r="C100" s="1">
        <v>46127</v>
      </c>
      <c r="D100" s="8">
        <f>SUM(Q100:AO100,E100)</f>
        <v>30</v>
      </c>
      <c r="AI100">
        <v>30</v>
      </c>
    </row>
    <row r="101" spans="1:42" x14ac:dyDescent="0.25">
      <c r="A101" t="s">
        <v>99</v>
      </c>
      <c r="B101" s="1">
        <v>46146</v>
      </c>
      <c r="C101" s="1">
        <v>46146</v>
      </c>
      <c r="D101" s="8">
        <f t="shared" si="1"/>
        <v>25</v>
      </c>
      <c r="S101">
        <v>25</v>
      </c>
    </row>
    <row r="102" spans="1:42" x14ac:dyDescent="0.25">
      <c r="A102" t="s">
        <v>99</v>
      </c>
      <c r="B102" s="1">
        <v>46148</v>
      </c>
      <c r="C102" s="1">
        <v>46148</v>
      </c>
      <c r="D102" s="8">
        <f t="shared" si="1"/>
        <v>25</v>
      </c>
      <c r="S102">
        <v>25</v>
      </c>
    </row>
    <row r="103" spans="1:42" x14ac:dyDescent="0.25">
      <c r="A103" t="s">
        <v>99</v>
      </c>
      <c r="B103" s="1">
        <v>46154</v>
      </c>
      <c r="C103" s="1">
        <v>46154</v>
      </c>
      <c r="D103" s="8">
        <f t="shared" si="1"/>
        <v>25</v>
      </c>
      <c r="Y103">
        <v>25</v>
      </c>
    </row>
    <row r="104" spans="1:42" x14ac:dyDescent="0.25">
      <c r="A104" t="s">
        <v>99</v>
      </c>
      <c r="B104" s="1">
        <v>46155</v>
      </c>
      <c r="C104" s="1">
        <v>46155</v>
      </c>
      <c r="D104" s="8">
        <f t="shared" si="1"/>
        <v>25</v>
      </c>
      <c r="Y104">
        <v>25</v>
      </c>
    </row>
    <row r="105" spans="1:42" x14ac:dyDescent="0.25">
      <c r="A105" t="s">
        <v>99</v>
      </c>
      <c r="B105" s="1">
        <v>46164</v>
      </c>
      <c r="C105" s="1">
        <v>46164</v>
      </c>
      <c r="D105" s="8">
        <f t="shared" ref="D105:D118" si="4">SUM(Q105:AO105,E105)</f>
        <v>25</v>
      </c>
      <c r="AG105">
        <v>25</v>
      </c>
    </row>
    <row r="106" spans="1:42" x14ac:dyDescent="0.25">
      <c r="A106" t="s">
        <v>99</v>
      </c>
      <c r="B106" s="1">
        <v>46167</v>
      </c>
      <c r="C106" s="1">
        <v>46167</v>
      </c>
      <c r="D106" s="8">
        <f t="shared" si="4"/>
        <v>25</v>
      </c>
      <c r="AG106">
        <v>25</v>
      </c>
    </row>
    <row r="107" spans="1:42" x14ac:dyDescent="0.25">
      <c r="A107" t="s">
        <v>99</v>
      </c>
      <c r="B107" s="1">
        <v>46169</v>
      </c>
      <c r="C107" s="1">
        <v>46169</v>
      </c>
      <c r="D107" s="8">
        <f t="shared" si="4"/>
        <v>20</v>
      </c>
      <c r="AD107">
        <v>20</v>
      </c>
    </row>
    <row r="108" spans="1:42" x14ac:dyDescent="0.25">
      <c r="A108" t="s">
        <v>99</v>
      </c>
      <c r="B108" s="1">
        <v>46171</v>
      </c>
      <c r="C108" s="1">
        <v>46202</v>
      </c>
      <c r="D108" s="8">
        <f t="shared" si="4"/>
        <v>20</v>
      </c>
      <c r="AD108">
        <v>20</v>
      </c>
    </row>
    <row r="109" spans="1:42" x14ac:dyDescent="0.25">
      <c r="A109" t="s">
        <v>99</v>
      </c>
      <c r="B109" s="1">
        <v>46199</v>
      </c>
      <c r="C109" s="1">
        <v>46199</v>
      </c>
      <c r="D109" s="8">
        <f t="shared" si="4"/>
        <v>30</v>
      </c>
      <c r="X109">
        <v>30</v>
      </c>
    </row>
    <row r="110" spans="1:42" x14ac:dyDescent="0.25">
      <c r="A110" t="s">
        <v>99</v>
      </c>
      <c r="B110" s="1">
        <v>46244</v>
      </c>
      <c r="C110" s="1">
        <v>46244</v>
      </c>
      <c r="D110" s="8">
        <f t="shared" si="4"/>
        <v>20</v>
      </c>
      <c r="Z110">
        <v>20</v>
      </c>
    </row>
    <row r="111" spans="1:42" x14ac:dyDescent="0.25">
      <c r="A111" t="s">
        <v>99</v>
      </c>
      <c r="B111" s="1">
        <v>46246</v>
      </c>
      <c r="C111" s="1">
        <v>46246</v>
      </c>
      <c r="D111" s="8">
        <f t="shared" si="4"/>
        <v>20</v>
      </c>
      <c r="Z111">
        <v>20</v>
      </c>
    </row>
    <row r="112" spans="1:42" x14ac:dyDescent="0.25">
      <c r="A112" t="s">
        <v>99</v>
      </c>
      <c r="B112" s="1">
        <v>46251</v>
      </c>
      <c r="C112" s="1">
        <v>46251</v>
      </c>
      <c r="D112" s="8">
        <f t="shared" si="4"/>
        <v>20</v>
      </c>
      <c r="AH112">
        <v>20</v>
      </c>
    </row>
    <row r="113" spans="1:34" x14ac:dyDescent="0.25">
      <c r="A113" t="s">
        <v>99</v>
      </c>
      <c r="B113" s="1">
        <v>46253</v>
      </c>
      <c r="C113" s="1">
        <v>46253</v>
      </c>
      <c r="D113" s="8">
        <f t="shared" si="4"/>
        <v>20</v>
      </c>
      <c r="AH113">
        <v>20</v>
      </c>
    </row>
    <row r="114" spans="1:34" x14ac:dyDescent="0.25">
      <c r="A114" t="s">
        <v>99</v>
      </c>
      <c r="B114" s="1">
        <v>46260</v>
      </c>
      <c r="C114" s="1">
        <v>46260</v>
      </c>
      <c r="D114" s="8">
        <f t="shared" si="4"/>
        <v>20</v>
      </c>
      <c r="AF114">
        <v>20</v>
      </c>
    </row>
    <row r="115" spans="1:34" x14ac:dyDescent="0.25">
      <c r="A115" t="s">
        <v>99</v>
      </c>
      <c r="B115" s="1">
        <v>46262</v>
      </c>
      <c r="C115" s="1">
        <v>46262</v>
      </c>
      <c r="D115" s="8">
        <f t="shared" si="4"/>
        <v>20</v>
      </c>
      <c r="AF115">
        <v>20</v>
      </c>
    </row>
    <row r="116" spans="1:34" x14ac:dyDescent="0.25">
      <c r="A116" t="s">
        <v>99</v>
      </c>
      <c r="B116" s="1">
        <v>46265</v>
      </c>
      <c r="C116" s="1">
        <v>46265</v>
      </c>
      <c r="D116" s="8">
        <f t="shared" si="4"/>
        <v>20</v>
      </c>
      <c r="AF116">
        <v>20</v>
      </c>
    </row>
    <row r="117" spans="1:34" x14ac:dyDescent="0.25">
      <c r="A117" t="s">
        <v>99</v>
      </c>
      <c r="B117" s="1">
        <v>46269</v>
      </c>
      <c r="C117" s="1">
        <v>46269</v>
      </c>
      <c r="D117" s="8">
        <f t="shared" si="4"/>
        <v>20</v>
      </c>
      <c r="AD117">
        <v>20</v>
      </c>
    </row>
    <row r="118" spans="1:34" x14ac:dyDescent="0.25">
      <c r="A118" t="s">
        <v>99</v>
      </c>
      <c r="B118" s="1">
        <v>46272</v>
      </c>
      <c r="C118" s="1">
        <v>46272</v>
      </c>
      <c r="D118" s="8">
        <f t="shared" si="4"/>
        <v>20</v>
      </c>
      <c r="AD118">
        <v>20</v>
      </c>
    </row>
    <row r="119" spans="1:34" x14ac:dyDescent="0.25">
      <c r="A119" t="s">
        <v>99</v>
      </c>
      <c r="B119" s="1">
        <v>46274</v>
      </c>
      <c r="C119" s="1">
        <v>46274</v>
      </c>
      <c r="D119" s="8">
        <f t="shared" si="1"/>
        <v>20</v>
      </c>
      <c r="Q119">
        <v>20</v>
      </c>
    </row>
    <row r="120" spans="1:34" x14ac:dyDescent="0.25">
      <c r="A120" t="s">
        <v>99</v>
      </c>
      <c r="B120" s="1">
        <v>46276</v>
      </c>
      <c r="C120" s="1">
        <v>46276</v>
      </c>
      <c r="D120" s="8">
        <f t="shared" si="1"/>
        <v>20</v>
      </c>
      <c r="Q120">
        <v>20</v>
      </c>
    </row>
    <row r="121" spans="1:34" x14ac:dyDescent="0.25">
      <c r="A121" t="s">
        <v>99</v>
      </c>
      <c r="B121" s="1">
        <v>46279</v>
      </c>
      <c r="C121" s="1">
        <v>46279</v>
      </c>
      <c r="D121" s="8">
        <f t="shared" si="1"/>
        <v>25</v>
      </c>
      <c r="S121">
        <v>25</v>
      </c>
    </row>
    <row r="122" spans="1:34" x14ac:dyDescent="0.25">
      <c r="A122" t="s">
        <v>99</v>
      </c>
      <c r="B122" s="1">
        <v>46281</v>
      </c>
      <c r="C122" s="1">
        <v>46281</v>
      </c>
      <c r="D122" s="8">
        <f t="shared" si="1"/>
        <v>25</v>
      </c>
      <c r="S122">
        <v>25</v>
      </c>
    </row>
    <row r="123" spans="1:34" x14ac:dyDescent="0.25">
      <c r="A123" t="s">
        <v>99</v>
      </c>
      <c r="B123" s="1">
        <v>46283</v>
      </c>
      <c r="C123" s="1">
        <v>46283</v>
      </c>
      <c r="D123" s="8">
        <f t="shared" si="0"/>
        <v>25</v>
      </c>
      <c r="V123">
        <v>25</v>
      </c>
    </row>
    <row r="124" spans="1:34" x14ac:dyDescent="0.25">
      <c r="A124" t="s">
        <v>99</v>
      </c>
      <c r="B124" s="1">
        <v>46286</v>
      </c>
      <c r="C124" s="1">
        <v>46286</v>
      </c>
      <c r="D124" s="8">
        <f t="shared" si="0"/>
        <v>25</v>
      </c>
      <c r="V124">
        <v>25</v>
      </c>
    </row>
    <row r="125" spans="1:34" x14ac:dyDescent="0.25">
      <c r="A125" t="s">
        <v>99</v>
      </c>
      <c r="B125" s="1">
        <v>46288</v>
      </c>
      <c r="C125" s="1">
        <v>46288</v>
      </c>
      <c r="D125" s="8">
        <f t="shared" ref="D125:D197" si="5">SUM(Q125:AO125,E125)</f>
        <v>25</v>
      </c>
      <c r="T125">
        <v>25</v>
      </c>
    </row>
    <row r="126" spans="1:34" x14ac:dyDescent="0.25">
      <c r="A126" t="s">
        <v>99</v>
      </c>
      <c r="B126" s="1">
        <v>46289</v>
      </c>
      <c r="C126" s="1">
        <v>46289</v>
      </c>
      <c r="D126" s="8">
        <f t="shared" si="5"/>
        <v>25</v>
      </c>
      <c r="T126">
        <v>25</v>
      </c>
    </row>
    <row r="127" spans="1:34" x14ac:dyDescent="0.25">
      <c r="A127" t="s">
        <v>99</v>
      </c>
      <c r="B127" s="1">
        <v>46290</v>
      </c>
      <c r="C127" s="1">
        <v>46290</v>
      </c>
      <c r="D127" s="8">
        <f>SUM(Q127:AO127,E127)</f>
        <v>30</v>
      </c>
      <c r="X127">
        <v>30</v>
      </c>
    </row>
    <row r="128" spans="1:34" x14ac:dyDescent="0.25">
      <c r="A128" t="s">
        <v>99</v>
      </c>
      <c r="B128" s="1">
        <v>46293</v>
      </c>
      <c r="C128" s="1">
        <v>46293</v>
      </c>
      <c r="D128" s="8">
        <f t="shared" si="5"/>
        <v>20</v>
      </c>
      <c r="U128">
        <v>20</v>
      </c>
    </row>
    <row r="129" spans="1:37" x14ac:dyDescent="0.25">
      <c r="A129" t="s">
        <v>99</v>
      </c>
      <c r="B129" s="1">
        <v>46295</v>
      </c>
      <c r="C129" s="1">
        <v>46295</v>
      </c>
      <c r="D129" s="8">
        <f t="shared" si="5"/>
        <v>20</v>
      </c>
      <c r="U129">
        <v>20</v>
      </c>
    </row>
    <row r="130" spans="1:37" x14ac:dyDescent="0.25">
      <c r="A130" t="s">
        <v>65</v>
      </c>
      <c r="B130" s="1">
        <v>46043</v>
      </c>
      <c r="C130" s="1">
        <v>46047</v>
      </c>
      <c r="D130" s="8">
        <f t="shared" si="5"/>
        <v>0</v>
      </c>
    </row>
    <row r="131" spans="1:37" x14ac:dyDescent="0.25">
      <c r="A131" t="s">
        <v>100</v>
      </c>
      <c r="B131" s="1">
        <v>46072</v>
      </c>
      <c r="C131" s="1">
        <v>46073</v>
      </c>
      <c r="D131" s="8">
        <f t="shared" si="5"/>
        <v>12</v>
      </c>
      <c r="S131">
        <v>2</v>
      </c>
      <c r="V131">
        <v>1</v>
      </c>
      <c r="W131">
        <v>1</v>
      </c>
      <c r="AB131">
        <v>1</v>
      </c>
      <c r="AC131">
        <v>1</v>
      </c>
      <c r="AF131">
        <v>2</v>
      </c>
      <c r="AH131">
        <v>1</v>
      </c>
      <c r="AI131">
        <v>1</v>
      </c>
      <c r="AJ131">
        <v>1</v>
      </c>
      <c r="AK131">
        <v>1</v>
      </c>
    </row>
    <row r="132" spans="1:37" x14ac:dyDescent="0.25">
      <c r="A132" t="s">
        <v>100</v>
      </c>
      <c r="B132" s="1">
        <v>46076</v>
      </c>
      <c r="C132" s="1">
        <v>46077</v>
      </c>
      <c r="D132" s="8">
        <f>SUM(Q132:AO132,E132)</f>
        <v>12</v>
      </c>
      <c r="E132">
        <v>1</v>
      </c>
      <c r="Q132">
        <v>1</v>
      </c>
      <c r="R132">
        <v>1</v>
      </c>
      <c r="T132">
        <v>1</v>
      </c>
      <c r="U132">
        <v>1</v>
      </c>
      <c r="X132">
        <v>1</v>
      </c>
      <c r="Y132">
        <v>1</v>
      </c>
      <c r="Z132">
        <v>1</v>
      </c>
      <c r="AA132">
        <v>1</v>
      </c>
      <c r="AD132">
        <v>1</v>
      </c>
      <c r="AE132">
        <v>1</v>
      </c>
      <c r="AG132">
        <v>1</v>
      </c>
    </row>
    <row r="133" spans="1:37" x14ac:dyDescent="0.25">
      <c r="A133" t="s">
        <v>100</v>
      </c>
      <c r="B133" s="1">
        <v>46079</v>
      </c>
      <c r="C133" s="1">
        <v>46080</v>
      </c>
      <c r="D133" s="8">
        <f>SUM(Q133:AO133,E133)</f>
        <v>12</v>
      </c>
      <c r="S133">
        <v>1</v>
      </c>
      <c r="V133">
        <v>1</v>
      </c>
      <c r="W133">
        <v>1</v>
      </c>
      <c r="AB133">
        <v>1</v>
      </c>
      <c r="AC133">
        <v>1</v>
      </c>
      <c r="AF133">
        <v>1</v>
      </c>
      <c r="AH133">
        <v>1</v>
      </c>
      <c r="AI133">
        <v>1</v>
      </c>
      <c r="AJ133">
        <v>2</v>
      </c>
      <c r="AK133">
        <v>2</v>
      </c>
    </row>
    <row r="134" spans="1:37" x14ac:dyDescent="0.25">
      <c r="A134" t="s">
        <v>100</v>
      </c>
      <c r="B134" s="1">
        <v>46300</v>
      </c>
      <c r="C134" s="1">
        <v>46301</v>
      </c>
      <c r="D134" s="8">
        <f>SUM(Q134:AO134,E134)</f>
        <v>12</v>
      </c>
      <c r="E134">
        <v>1</v>
      </c>
      <c r="Q134">
        <v>1</v>
      </c>
      <c r="R134">
        <v>1</v>
      </c>
      <c r="T134">
        <v>1</v>
      </c>
      <c r="U134">
        <v>1</v>
      </c>
      <c r="X134">
        <v>1</v>
      </c>
      <c r="Y134">
        <v>1</v>
      </c>
      <c r="Z134">
        <v>1</v>
      </c>
      <c r="AA134">
        <v>1</v>
      </c>
      <c r="AD134">
        <v>1</v>
      </c>
      <c r="AE134">
        <v>1</v>
      </c>
      <c r="AG134">
        <v>1</v>
      </c>
    </row>
    <row r="135" spans="1:37" x14ac:dyDescent="0.25">
      <c r="A135" t="s">
        <v>100</v>
      </c>
      <c r="B135" s="1">
        <v>46303</v>
      </c>
      <c r="C135" s="1">
        <v>46304</v>
      </c>
      <c r="D135" s="8">
        <f>SUM(Q135:AO135,E135)</f>
        <v>12</v>
      </c>
      <c r="E135">
        <v>2</v>
      </c>
      <c r="Q135">
        <v>1</v>
      </c>
      <c r="V135">
        <v>1</v>
      </c>
      <c r="W135">
        <v>1</v>
      </c>
      <c r="AB135">
        <v>1</v>
      </c>
      <c r="AC135">
        <v>1</v>
      </c>
      <c r="AH135">
        <v>1</v>
      </c>
      <c r="AI135">
        <v>1</v>
      </c>
      <c r="AJ135">
        <v>1</v>
      </c>
      <c r="AK135">
        <v>2</v>
      </c>
    </row>
    <row r="136" spans="1:37" x14ac:dyDescent="0.25">
      <c r="A136" t="s">
        <v>100</v>
      </c>
      <c r="B136" s="1">
        <v>46342</v>
      </c>
      <c r="C136" s="1">
        <v>46343</v>
      </c>
      <c r="D136" s="8">
        <f>SUM(Q136:AO136,E136)</f>
        <v>12</v>
      </c>
      <c r="E136">
        <v>1</v>
      </c>
      <c r="Q136">
        <v>1</v>
      </c>
      <c r="R136">
        <v>1</v>
      </c>
      <c r="T136">
        <v>1</v>
      </c>
      <c r="U136">
        <v>1</v>
      </c>
      <c r="X136">
        <v>1</v>
      </c>
      <c r="Y136">
        <v>1</v>
      </c>
      <c r="Z136">
        <v>1</v>
      </c>
      <c r="AA136">
        <v>1</v>
      </c>
      <c r="AD136">
        <v>1</v>
      </c>
      <c r="AE136">
        <v>1</v>
      </c>
      <c r="AG136">
        <v>1</v>
      </c>
    </row>
    <row r="137" spans="1:37" x14ac:dyDescent="0.25">
      <c r="A137" t="s">
        <v>100</v>
      </c>
      <c r="B137" s="1">
        <v>46345</v>
      </c>
      <c r="C137" s="1">
        <v>46346</v>
      </c>
      <c r="D137" s="8">
        <f t="shared" si="5"/>
        <v>12</v>
      </c>
      <c r="E137">
        <v>2</v>
      </c>
      <c r="R137">
        <v>1</v>
      </c>
      <c r="T137">
        <v>1</v>
      </c>
      <c r="U137">
        <v>1</v>
      </c>
      <c r="X137">
        <v>1</v>
      </c>
      <c r="Y137">
        <v>1</v>
      </c>
      <c r="Z137">
        <v>1</v>
      </c>
      <c r="AB137">
        <v>1</v>
      </c>
      <c r="AC137">
        <v>1</v>
      </c>
      <c r="AH137">
        <v>1</v>
      </c>
      <c r="AI137">
        <v>1</v>
      </c>
    </row>
    <row r="138" spans="1:37" x14ac:dyDescent="0.25">
      <c r="A138" t="s">
        <v>64</v>
      </c>
      <c r="B138" s="1">
        <v>46072</v>
      </c>
      <c r="C138" s="1">
        <v>46080</v>
      </c>
      <c r="D138" s="8">
        <f t="shared" si="5"/>
        <v>20</v>
      </c>
      <c r="AG138">
        <v>20</v>
      </c>
    </row>
    <row r="139" spans="1:37" x14ac:dyDescent="0.25">
      <c r="A139" t="s">
        <v>64</v>
      </c>
      <c r="B139" s="1">
        <v>46087</v>
      </c>
      <c r="C139" s="1">
        <v>46101</v>
      </c>
      <c r="D139" s="8">
        <f t="shared" si="5"/>
        <v>40</v>
      </c>
      <c r="Y139">
        <v>40</v>
      </c>
    </row>
    <row r="140" spans="1:37" x14ac:dyDescent="0.25">
      <c r="A140" t="s">
        <v>64</v>
      </c>
      <c r="B140" s="1">
        <v>46088</v>
      </c>
      <c r="C140" s="1">
        <v>46103</v>
      </c>
      <c r="D140" s="8">
        <f t="shared" si="5"/>
        <v>30</v>
      </c>
      <c r="AH140">
        <v>30</v>
      </c>
    </row>
    <row r="141" spans="1:37" x14ac:dyDescent="0.25">
      <c r="A141" t="s">
        <v>64</v>
      </c>
      <c r="B141" s="1">
        <v>46151</v>
      </c>
      <c r="C141" s="1">
        <v>46159</v>
      </c>
      <c r="D141" s="8">
        <f t="shared" si="5"/>
        <v>24</v>
      </c>
      <c r="X141">
        <v>24</v>
      </c>
    </row>
    <row r="142" spans="1:37" x14ac:dyDescent="0.25">
      <c r="A142" t="s">
        <v>64</v>
      </c>
      <c r="B142" s="1">
        <v>46172</v>
      </c>
      <c r="C142" s="1">
        <v>46187</v>
      </c>
      <c r="D142" s="8">
        <f t="shared" si="5"/>
        <v>32</v>
      </c>
      <c r="Z142">
        <v>32</v>
      </c>
    </row>
    <row r="143" spans="1:37" x14ac:dyDescent="0.25">
      <c r="A143" t="s">
        <v>64</v>
      </c>
      <c r="B143" s="1">
        <v>46270</v>
      </c>
      <c r="C143" s="1">
        <v>46290</v>
      </c>
      <c r="D143" s="8">
        <f t="shared" si="5"/>
        <v>40</v>
      </c>
      <c r="AK143">
        <v>40</v>
      </c>
    </row>
    <row r="144" spans="1:37" x14ac:dyDescent="0.25">
      <c r="A144" t="s">
        <v>64</v>
      </c>
      <c r="B144" s="1">
        <v>46277</v>
      </c>
      <c r="C144" s="1">
        <v>46292</v>
      </c>
      <c r="D144" s="8">
        <f t="shared" si="5"/>
        <v>40</v>
      </c>
      <c r="AC144">
        <v>40</v>
      </c>
    </row>
    <row r="145" spans="1:42" x14ac:dyDescent="0.25">
      <c r="A145" t="s">
        <v>64</v>
      </c>
      <c r="B145" s="1">
        <v>46277</v>
      </c>
      <c r="C145" s="1">
        <v>46292</v>
      </c>
      <c r="D145" s="8">
        <f t="shared" si="5"/>
        <v>10</v>
      </c>
      <c r="AE145">
        <v>10</v>
      </c>
    </row>
    <row r="146" spans="1:42" x14ac:dyDescent="0.25">
      <c r="A146" t="s">
        <v>64</v>
      </c>
      <c r="B146" s="1">
        <v>46304</v>
      </c>
      <c r="C146" s="1">
        <v>46313</v>
      </c>
      <c r="D146" s="8">
        <f t="shared" si="5"/>
        <v>30</v>
      </c>
      <c r="R146">
        <v>30</v>
      </c>
    </row>
    <row r="147" spans="1:42" x14ac:dyDescent="0.25">
      <c r="A147" t="s">
        <v>64</v>
      </c>
      <c r="B147" s="1">
        <v>46312</v>
      </c>
      <c r="C147" s="1">
        <v>46320</v>
      </c>
      <c r="D147" s="8">
        <f>SUM(Q147:AO147,E147)</f>
        <v>20</v>
      </c>
      <c r="AJ147">
        <v>20</v>
      </c>
    </row>
    <row r="148" spans="1:42" x14ac:dyDescent="0.25">
      <c r="A148" t="s">
        <v>64</v>
      </c>
      <c r="B148" s="1">
        <v>46332</v>
      </c>
      <c r="C148" s="1">
        <v>46341</v>
      </c>
      <c r="D148" s="8">
        <f t="shared" si="5"/>
        <v>24</v>
      </c>
      <c r="W148">
        <v>24</v>
      </c>
    </row>
    <row r="149" spans="1:42" x14ac:dyDescent="0.25">
      <c r="A149" t="s">
        <v>64</v>
      </c>
      <c r="B149" s="1">
        <v>46333</v>
      </c>
      <c r="C149" s="1">
        <v>46341</v>
      </c>
      <c r="D149" s="8">
        <f t="shared" si="5"/>
        <v>32</v>
      </c>
      <c r="AD149">
        <v>32</v>
      </c>
    </row>
    <row r="150" spans="1:42" x14ac:dyDescent="0.25">
      <c r="A150" t="s">
        <v>64</v>
      </c>
      <c r="B150" s="1">
        <v>46339</v>
      </c>
      <c r="C150" s="1">
        <v>46348</v>
      </c>
      <c r="D150" s="8">
        <f t="shared" si="5"/>
        <v>30</v>
      </c>
      <c r="S150">
        <v>30</v>
      </c>
    </row>
    <row r="151" spans="1:42" x14ac:dyDescent="0.25">
      <c r="A151" t="s">
        <v>64</v>
      </c>
      <c r="B151" s="1">
        <v>46340</v>
      </c>
      <c r="C151" s="1">
        <v>46354</v>
      </c>
      <c r="D151" s="8">
        <f t="shared" si="5"/>
        <v>30</v>
      </c>
      <c r="AB151">
        <v>30</v>
      </c>
    </row>
    <row r="152" spans="1:42" x14ac:dyDescent="0.25">
      <c r="A152" t="s">
        <v>64</v>
      </c>
      <c r="B152" s="1">
        <v>46346</v>
      </c>
      <c r="C152" s="1">
        <v>46355</v>
      </c>
      <c r="D152" s="8">
        <f t="shared" si="5"/>
        <v>32</v>
      </c>
      <c r="Q152">
        <v>32</v>
      </c>
    </row>
    <row r="153" spans="1:42" x14ac:dyDescent="0.25">
      <c r="A153" t="s">
        <v>64</v>
      </c>
      <c r="B153" s="1">
        <v>46346</v>
      </c>
      <c r="C153" s="1">
        <v>46355</v>
      </c>
      <c r="D153" s="8">
        <f t="shared" si="5"/>
        <v>50</v>
      </c>
      <c r="AF153">
        <v>50</v>
      </c>
    </row>
    <row r="154" spans="1:42" x14ac:dyDescent="0.25">
      <c r="A154" t="s">
        <v>64</v>
      </c>
      <c r="B154" s="1">
        <v>46354</v>
      </c>
      <c r="C154" s="1">
        <v>46362</v>
      </c>
      <c r="D154" s="8">
        <f t="shared" si="5"/>
        <v>16</v>
      </c>
      <c r="U154">
        <v>16</v>
      </c>
    </row>
    <row r="155" spans="1:42" x14ac:dyDescent="0.25">
      <c r="A155" t="s">
        <v>101</v>
      </c>
      <c r="B155" s="1">
        <v>46154</v>
      </c>
      <c r="C155" s="1">
        <v>46157</v>
      </c>
      <c r="D155" s="8">
        <v>18</v>
      </c>
      <c r="AP155" t="s">
        <v>102</v>
      </c>
    </row>
    <row r="156" spans="1:42" x14ac:dyDescent="0.25">
      <c r="A156" t="s">
        <v>103</v>
      </c>
      <c r="B156" s="1">
        <v>46161</v>
      </c>
      <c r="C156" s="1">
        <v>46163</v>
      </c>
      <c r="D156" s="8">
        <f t="shared" si="5"/>
        <v>17</v>
      </c>
      <c r="E156">
        <f>SUM(Tabela1[[#This Row],[KM PSP Łódź - JRG 1]:[KM PSP Łódź - JRG 11]])</f>
        <v>8</v>
      </c>
      <c r="F156">
        <v>1</v>
      </c>
      <c r="G156">
        <v>1</v>
      </c>
      <c r="H156">
        <v>1</v>
      </c>
      <c r="I156">
        <v>1</v>
      </c>
      <c r="J156">
        <v>1</v>
      </c>
      <c r="K156">
        <v>1</v>
      </c>
      <c r="L156">
        <v>1</v>
      </c>
      <c r="N156">
        <v>1</v>
      </c>
      <c r="R156">
        <v>2</v>
      </c>
      <c r="X156">
        <v>2</v>
      </c>
      <c r="Z156">
        <v>1</v>
      </c>
      <c r="AC156">
        <v>2</v>
      </c>
      <c r="AH156">
        <v>1</v>
      </c>
      <c r="AN156">
        <v>1</v>
      </c>
      <c r="AP156" t="s">
        <v>108</v>
      </c>
    </row>
    <row r="157" spans="1:42" x14ac:dyDescent="0.25">
      <c r="A157" t="s">
        <v>101</v>
      </c>
      <c r="B157" s="1">
        <v>46168</v>
      </c>
      <c r="C157" s="1">
        <v>46170</v>
      </c>
      <c r="D157" s="8">
        <v>18</v>
      </c>
      <c r="AP157" t="s">
        <v>104</v>
      </c>
    </row>
    <row r="158" spans="1:42" x14ac:dyDescent="0.25">
      <c r="A158" t="s">
        <v>105</v>
      </c>
      <c r="B158" s="27" t="s">
        <v>106</v>
      </c>
      <c r="C158" s="1"/>
      <c r="D158" s="8">
        <f t="shared" si="5"/>
        <v>18</v>
      </c>
      <c r="R158">
        <v>1</v>
      </c>
      <c r="T158">
        <v>1</v>
      </c>
      <c r="U158">
        <v>2</v>
      </c>
      <c r="V158">
        <v>2</v>
      </c>
      <c r="X158">
        <v>1</v>
      </c>
      <c r="Z158">
        <v>3</v>
      </c>
      <c r="AC158">
        <v>1</v>
      </c>
      <c r="AF158">
        <v>1</v>
      </c>
      <c r="AH158">
        <v>1</v>
      </c>
      <c r="AJ158">
        <v>1</v>
      </c>
      <c r="AK158">
        <f>SUM(Tabela1[[#This Row],[KP PSP Zgierz - JRG Zgierz]:[KP PSP Zgiersz - Stryków]])</f>
        <v>2</v>
      </c>
      <c r="AM158">
        <v>1</v>
      </c>
      <c r="AN158">
        <v>1</v>
      </c>
      <c r="AP158" t="s">
        <v>104</v>
      </c>
    </row>
    <row r="159" spans="1:42" x14ac:dyDescent="0.25">
      <c r="A159" t="s">
        <v>107</v>
      </c>
      <c r="B159" s="27" t="s">
        <v>106</v>
      </c>
      <c r="C159" s="1"/>
      <c r="D159" s="8">
        <v>18</v>
      </c>
      <c r="AN159">
        <v>1</v>
      </c>
      <c r="AP159" t="s">
        <v>108</v>
      </c>
    </row>
    <row r="160" spans="1:42" x14ac:dyDescent="0.25">
      <c r="A160" t="s">
        <v>107</v>
      </c>
      <c r="B160" s="27" t="s">
        <v>106</v>
      </c>
      <c r="C160" s="1"/>
      <c r="D160" s="8">
        <v>12</v>
      </c>
      <c r="AP160" t="s">
        <v>102</v>
      </c>
    </row>
    <row r="161" spans="1:42" x14ac:dyDescent="0.25">
      <c r="A161" t="s">
        <v>109</v>
      </c>
      <c r="B161" s="1"/>
      <c r="C161" s="1"/>
      <c r="D161" s="8">
        <f t="shared" si="5"/>
        <v>0</v>
      </c>
      <c r="AP161" t="s">
        <v>110</v>
      </c>
    </row>
    <row r="162" spans="1:42" hidden="1" x14ac:dyDescent="0.25">
      <c r="B162" s="1"/>
      <c r="C162" s="1"/>
      <c r="D162" s="8">
        <f t="shared" si="5"/>
        <v>0</v>
      </c>
    </row>
    <row r="163" spans="1:42" hidden="1" x14ac:dyDescent="0.25">
      <c r="B163" s="1"/>
      <c r="C163" s="1"/>
      <c r="D163" s="8">
        <f t="shared" si="5"/>
        <v>0</v>
      </c>
    </row>
    <row r="164" spans="1:42" hidden="1" x14ac:dyDescent="0.25">
      <c r="B164" s="1"/>
      <c r="C164" s="1"/>
      <c r="D164" s="8">
        <f t="shared" si="5"/>
        <v>0</v>
      </c>
    </row>
    <row r="165" spans="1:42" hidden="1" x14ac:dyDescent="0.25">
      <c r="B165" s="1"/>
      <c r="C165" s="1"/>
      <c r="D165" s="8">
        <f t="shared" si="5"/>
        <v>0</v>
      </c>
    </row>
    <row r="166" spans="1:42" hidden="1" x14ac:dyDescent="0.25">
      <c r="B166" s="1"/>
      <c r="C166" s="1"/>
      <c r="D166" s="8">
        <f t="shared" si="5"/>
        <v>0</v>
      </c>
    </row>
    <row r="167" spans="1:42" hidden="1" x14ac:dyDescent="0.25">
      <c r="B167" s="1"/>
      <c r="C167" s="1"/>
      <c r="D167" s="8">
        <f t="shared" si="5"/>
        <v>0</v>
      </c>
    </row>
    <row r="168" spans="1:42" hidden="1" x14ac:dyDescent="0.25">
      <c r="B168" s="1"/>
      <c r="C168" s="1"/>
      <c r="D168" s="8">
        <f t="shared" si="5"/>
        <v>0</v>
      </c>
    </row>
    <row r="169" spans="1:42" hidden="1" x14ac:dyDescent="0.25">
      <c r="B169" s="1"/>
      <c r="C169" s="1"/>
      <c r="D169" s="8">
        <f t="shared" si="5"/>
        <v>0</v>
      </c>
    </row>
    <row r="170" spans="1:42" hidden="1" x14ac:dyDescent="0.25">
      <c r="B170" s="1"/>
      <c r="C170" s="1"/>
      <c r="D170" s="8">
        <f t="shared" si="5"/>
        <v>0</v>
      </c>
    </row>
    <row r="171" spans="1:42" hidden="1" x14ac:dyDescent="0.25">
      <c r="B171" s="1"/>
      <c r="C171" s="1"/>
      <c r="D171" s="8">
        <f t="shared" si="5"/>
        <v>0</v>
      </c>
    </row>
    <row r="172" spans="1:42" hidden="1" x14ac:dyDescent="0.25">
      <c r="B172" s="1"/>
      <c r="C172" s="1"/>
      <c r="D172" s="8">
        <f t="shared" si="5"/>
        <v>0</v>
      </c>
    </row>
    <row r="173" spans="1:42" hidden="1" x14ac:dyDescent="0.25">
      <c r="B173" s="1"/>
      <c r="C173" s="1"/>
      <c r="D173" s="8">
        <f t="shared" si="5"/>
        <v>0</v>
      </c>
    </row>
    <row r="174" spans="1:42" hidden="1" x14ac:dyDescent="0.25">
      <c r="B174" s="1"/>
      <c r="C174" s="1"/>
      <c r="D174" s="8">
        <f t="shared" si="5"/>
        <v>0</v>
      </c>
    </row>
    <row r="175" spans="1:42" hidden="1" x14ac:dyDescent="0.25">
      <c r="B175" s="1"/>
      <c r="C175" s="1"/>
      <c r="D175" s="8">
        <f t="shared" si="5"/>
        <v>0</v>
      </c>
    </row>
    <row r="176" spans="1:42" hidden="1" x14ac:dyDescent="0.25">
      <c r="B176" s="1"/>
      <c r="C176" s="1"/>
      <c r="D176" s="8">
        <f t="shared" si="5"/>
        <v>0</v>
      </c>
    </row>
    <row r="177" spans="2:40" hidden="1" x14ac:dyDescent="0.25">
      <c r="B177" s="1"/>
      <c r="C177" s="1"/>
      <c r="D177" s="8">
        <f t="shared" si="5"/>
        <v>0</v>
      </c>
    </row>
    <row r="178" spans="2:40" hidden="1" x14ac:dyDescent="0.25">
      <c r="B178" s="1"/>
      <c r="C178" s="1"/>
      <c r="D178" s="8">
        <f t="shared" si="5"/>
        <v>0</v>
      </c>
    </row>
    <row r="179" spans="2:40" hidden="1" x14ac:dyDescent="0.25">
      <c r="B179" s="1"/>
      <c r="C179" s="1"/>
      <c r="D179" s="8">
        <f t="shared" si="5"/>
        <v>0</v>
      </c>
    </row>
    <row r="180" spans="2:40" hidden="1" x14ac:dyDescent="0.25">
      <c r="B180" s="1"/>
      <c r="C180" s="1"/>
      <c r="D180" s="8">
        <f t="shared" si="5"/>
        <v>0</v>
      </c>
    </row>
    <row r="181" spans="2:40" hidden="1" x14ac:dyDescent="0.25">
      <c r="B181" s="1"/>
      <c r="C181" s="1"/>
      <c r="D181" s="8">
        <f t="shared" si="5"/>
        <v>0</v>
      </c>
    </row>
    <row r="182" spans="2:40" hidden="1" x14ac:dyDescent="0.25">
      <c r="B182" s="1"/>
      <c r="C182" s="1"/>
      <c r="D182" s="8">
        <f t="shared" si="5"/>
        <v>0</v>
      </c>
    </row>
    <row r="183" spans="2:40" hidden="1" x14ac:dyDescent="0.25">
      <c r="B183" s="1"/>
      <c r="C183" s="1"/>
      <c r="D183" s="8">
        <f t="shared" si="5"/>
        <v>0</v>
      </c>
    </row>
    <row r="184" spans="2:40" hidden="1" x14ac:dyDescent="0.25">
      <c r="B184" s="1"/>
      <c r="C184" s="1"/>
      <c r="D184" s="8">
        <f t="shared" si="5"/>
        <v>0</v>
      </c>
    </row>
    <row r="185" spans="2:40" hidden="1" x14ac:dyDescent="0.25">
      <c r="B185" s="1"/>
      <c r="C185" s="1"/>
      <c r="D185" s="8">
        <f t="shared" si="5"/>
        <v>0</v>
      </c>
    </row>
    <row r="186" spans="2:40" hidden="1" x14ac:dyDescent="0.25">
      <c r="B186" s="1"/>
      <c r="C186" s="1"/>
      <c r="D186" s="8">
        <f t="shared" si="5"/>
        <v>0</v>
      </c>
    </row>
    <row r="187" spans="2:40" hidden="1" x14ac:dyDescent="0.25">
      <c r="B187" s="1"/>
      <c r="C187" s="1"/>
      <c r="D187" s="8">
        <f t="shared" si="5"/>
        <v>0</v>
      </c>
    </row>
    <row r="188" spans="2:40" hidden="1" x14ac:dyDescent="0.25">
      <c r="B188" s="1"/>
      <c r="C188" s="1"/>
      <c r="D188" s="8">
        <f t="shared" si="5"/>
        <v>0</v>
      </c>
    </row>
    <row r="189" spans="2:40" hidden="1" x14ac:dyDescent="0.25">
      <c r="B189" s="1"/>
      <c r="C189" s="1"/>
      <c r="D189" s="8">
        <f t="shared" si="5"/>
        <v>0</v>
      </c>
      <c r="AM189" s="18"/>
      <c r="AN189" s="18"/>
    </row>
    <row r="190" spans="2:40" hidden="1" x14ac:dyDescent="0.25">
      <c r="B190" s="1"/>
      <c r="C190" s="1"/>
      <c r="D190" s="8">
        <f t="shared" si="5"/>
        <v>0</v>
      </c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</row>
    <row r="191" spans="2:40" hidden="1" x14ac:dyDescent="0.25">
      <c r="B191" s="1"/>
      <c r="C191" s="1"/>
      <c r="D191" s="8">
        <f t="shared" si="5"/>
        <v>0</v>
      </c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</row>
    <row r="192" spans="2:40" hidden="1" x14ac:dyDescent="0.25">
      <c r="B192" s="1"/>
      <c r="C192" s="1"/>
      <c r="D192" s="8">
        <f t="shared" si="5"/>
        <v>0</v>
      </c>
    </row>
    <row r="193" spans="2:40" hidden="1" x14ac:dyDescent="0.25">
      <c r="B193" s="1"/>
      <c r="C193" s="1"/>
      <c r="D193" s="8">
        <f t="shared" si="5"/>
        <v>0</v>
      </c>
      <c r="AM193" s="18"/>
      <c r="AN193" s="18"/>
    </row>
    <row r="194" spans="2:40" hidden="1" x14ac:dyDescent="0.25">
      <c r="B194" s="1"/>
      <c r="C194" s="1"/>
      <c r="D194" s="8">
        <f t="shared" si="5"/>
        <v>0</v>
      </c>
    </row>
    <row r="195" spans="2:40" hidden="1" x14ac:dyDescent="0.25">
      <c r="B195" s="1"/>
      <c r="C195" s="1"/>
      <c r="D195" s="8">
        <f t="shared" si="5"/>
        <v>0</v>
      </c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</row>
    <row r="196" spans="2:40" hidden="1" x14ac:dyDescent="0.25">
      <c r="B196" s="1"/>
      <c r="C196" s="1"/>
      <c r="D196" s="8">
        <f t="shared" si="5"/>
        <v>0</v>
      </c>
    </row>
    <row r="197" spans="2:40" hidden="1" x14ac:dyDescent="0.25">
      <c r="B197" s="1"/>
      <c r="C197" s="1"/>
      <c r="D197" s="8">
        <f t="shared" si="5"/>
        <v>0</v>
      </c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</row>
    <row r="198" spans="2:40" hidden="1" x14ac:dyDescent="0.25">
      <c r="B198" s="1"/>
      <c r="C198" s="1"/>
      <c r="D198" s="8">
        <f t="shared" ref="D198:D261" si="6">SUM(Q198:AO198,E198)</f>
        <v>0</v>
      </c>
      <c r="AL198" s="18"/>
      <c r="AN198" s="18"/>
    </row>
    <row r="199" spans="2:40" hidden="1" x14ac:dyDescent="0.25">
      <c r="B199" s="1"/>
      <c r="C199" s="1"/>
      <c r="D199" s="8">
        <f t="shared" si="6"/>
        <v>0</v>
      </c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</row>
    <row r="200" spans="2:40" hidden="1" x14ac:dyDescent="0.25">
      <c r="B200" s="1"/>
      <c r="C200" s="1"/>
      <c r="D200" s="8">
        <f t="shared" si="6"/>
        <v>0</v>
      </c>
    </row>
    <row r="201" spans="2:40" hidden="1" x14ac:dyDescent="0.25">
      <c r="B201" s="1"/>
      <c r="C201" s="1"/>
      <c r="D201" s="8">
        <f t="shared" si="6"/>
        <v>0</v>
      </c>
      <c r="AL201" s="18"/>
      <c r="AM201" s="18"/>
      <c r="AN201" s="18"/>
    </row>
    <row r="202" spans="2:40" hidden="1" x14ac:dyDescent="0.25">
      <c r="B202" s="1"/>
      <c r="C202" s="1"/>
      <c r="D202" s="8">
        <f t="shared" si="6"/>
        <v>0</v>
      </c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</row>
    <row r="203" spans="2:40" hidden="1" x14ac:dyDescent="0.25">
      <c r="B203" s="1"/>
      <c r="C203" s="1"/>
      <c r="D203" s="8">
        <f t="shared" si="6"/>
        <v>0</v>
      </c>
    </row>
    <row r="204" spans="2:40" hidden="1" x14ac:dyDescent="0.25">
      <c r="B204" s="1"/>
      <c r="C204" s="1"/>
      <c r="D204" s="8">
        <f t="shared" si="6"/>
        <v>0</v>
      </c>
    </row>
    <row r="205" spans="2:40" hidden="1" x14ac:dyDescent="0.25">
      <c r="B205" s="1"/>
      <c r="C205" s="1"/>
      <c r="D205" s="8">
        <f t="shared" si="6"/>
        <v>0</v>
      </c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</row>
    <row r="206" spans="2:40" hidden="1" x14ac:dyDescent="0.25">
      <c r="B206" s="1"/>
      <c r="C206" s="1"/>
      <c r="D206" s="8">
        <f t="shared" si="6"/>
        <v>0</v>
      </c>
      <c r="AM206" s="18"/>
      <c r="AN206" s="18"/>
    </row>
    <row r="207" spans="2:40" hidden="1" x14ac:dyDescent="0.25">
      <c r="B207" s="1"/>
      <c r="C207" s="1"/>
      <c r="D207" s="8">
        <f t="shared" si="6"/>
        <v>0</v>
      </c>
      <c r="AM207" s="18"/>
      <c r="AN207" s="18"/>
    </row>
    <row r="208" spans="2:40" hidden="1" x14ac:dyDescent="0.25">
      <c r="B208" s="1"/>
      <c r="C208" s="1"/>
      <c r="D208" s="8">
        <f t="shared" si="6"/>
        <v>0</v>
      </c>
      <c r="AM208" s="18"/>
      <c r="AN208" s="18"/>
    </row>
    <row r="209" spans="2:40" hidden="1" x14ac:dyDescent="0.25">
      <c r="B209" s="1"/>
      <c r="C209" s="1"/>
      <c r="D209" s="8">
        <f t="shared" si="6"/>
        <v>0</v>
      </c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AM209" s="18"/>
      <c r="AN209" s="18"/>
    </row>
    <row r="210" spans="2:40" hidden="1" x14ac:dyDescent="0.25">
      <c r="B210" s="1"/>
      <c r="C210" s="1"/>
      <c r="D210" s="8">
        <f t="shared" si="6"/>
        <v>0</v>
      </c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AM210" s="18"/>
      <c r="AN210" s="18"/>
    </row>
    <row r="211" spans="2:40" hidden="1" x14ac:dyDescent="0.25">
      <c r="B211" s="1"/>
      <c r="C211" s="1"/>
      <c r="D211" s="8">
        <f t="shared" si="6"/>
        <v>0</v>
      </c>
      <c r="AM211" s="18"/>
      <c r="AN211" s="18"/>
    </row>
    <row r="212" spans="2:40" s="23" customFormat="1" hidden="1" x14ac:dyDescent="0.25">
      <c r="B212" s="24"/>
      <c r="C212" s="24"/>
      <c r="D212" s="25">
        <f t="shared" si="6"/>
        <v>0</v>
      </c>
      <c r="AM212" s="26"/>
      <c r="AN212" s="26"/>
    </row>
    <row r="213" spans="2:40" hidden="1" x14ac:dyDescent="0.25">
      <c r="B213" s="1"/>
      <c r="C213" s="1"/>
      <c r="D213" s="8">
        <f t="shared" si="6"/>
        <v>0</v>
      </c>
    </row>
    <row r="214" spans="2:40" hidden="1" x14ac:dyDescent="0.25">
      <c r="B214" s="1"/>
      <c r="C214" s="1"/>
      <c r="D214" s="8">
        <f t="shared" si="6"/>
        <v>0</v>
      </c>
    </row>
    <row r="215" spans="2:40" hidden="1" x14ac:dyDescent="0.25">
      <c r="B215" s="1"/>
      <c r="C215" s="1"/>
      <c r="D215" s="8">
        <f t="shared" si="6"/>
        <v>0</v>
      </c>
    </row>
    <row r="216" spans="2:40" hidden="1" x14ac:dyDescent="0.25">
      <c r="B216" s="1"/>
      <c r="C216" s="1"/>
      <c r="D216" s="8">
        <f t="shared" si="6"/>
        <v>0</v>
      </c>
    </row>
    <row r="217" spans="2:40" hidden="1" x14ac:dyDescent="0.25">
      <c r="B217" s="1"/>
      <c r="C217" s="1"/>
      <c r="D217" s="8">
        <f t="shared" si="6"/>
        <v>0</v>
      </c>
    </row>
    <row r="218" spans="2:40" hidden="1" x14ac:dyDescent="0.25">
      <c r="B218" s="1"/>
      <c r="C218" s="1"/>
      <c r="D218" s="8">
        <f t="shared" si="6"/>
        <v>0</v>
      </c>
    </row>
    <row r="219" spans="2:40" hidden="1" x14ac:dyDescent="0.25">
      <c r="B219" s="1"/>
      <c r="C219" s="1"/>
      <c r="D219" s="8">
        <f t="shared" si="6"/>
        <v>0</v>
      </c>
    </row>
    <row r="220" spans="2:40" hidden="1" x14ac:dyDescent="0.25">
      <c r="B220" s="1"/>
      <c r="C220" s="1"/>
      <c r="D220" s="8">
        <f t="shared" si="6"/>
        <v>0</v>
      </c>
    </row>
    <row r="221" spans="2:40" hidden="1" x14ac:dyDescent="0.25">
      <c r="B221" s="1"/>
      <c r="C221" s="1"/>
      <c r="D221" s="8">
        <f t="shared" si="6"/>
        <v>0</v>
      </c>
    </row>
    <row r="222" spans="2:40" hidden="1" x14ac:dyDescent="0.25">
      <c r="B222" s="1"/>
      <c r="C222" s="1"/>
      <c r="D222" s="8">
        <f t="shared" si="6"/>
        <v>0</v>
      </c>
    </row>
    <row r="223" spans="2:40" hidden="1" x14ac:dyDescent="0.25">
      <c r="B223" s="1"/>
      <c r="C223" s="1"/>
      <c r="D223" s="8">
        <f t="shared" si="6"/>
        <v>0</v>
      </c>
    </row>
    <row r="224" spans="2:40" hidden="1" x14ac:dyDescent="0.25">
      <c r="B224" s="1"/>
      <c r="C224" s="1"/>
      <c r="D224" s="8">
        <f t="shared" si="6"/>
        <v>0</v>
      </c>
    </row>
    <row r="225" spans="1:4" hidden="1" x14ac:dyDescent="0.25">
      <c r="B225" s="1"/>
      <c r="C225" s="1"/>
      <c r="D225" s="8">
        <f t="shared" si="6"/>
        <v>0</v>
      </c>
    </row>
    <row r="226" spans="1:4" hidden="1" x14ac:dyDescent="0.25">
      <c r="B226" s="1"/>
      <c r="C226" s="1"/>
      <c r="D226" s="8">
        <f t="shared" si="6"/>
        <v>0</v>
      </c>
    </row>
    <row r="227" spans="1:4" hidden="1" x14ac:dyDescent="0.25">
      <c r="B227" s="1"/>
      <c r="C227" s="1"/>
      <c r="D227" s="8">
        <f t="shared" si="6"/>
        <v>0</v>
      </c>
    </row>
    <row r="228" spans="1:4" hidden="1" x14ac:dyDescent="0.25">
      <c r="B228" s="1"/>
      <c r="C228" s="1"/>
      <c r="D228" s="8">
        <f t="shared" si="6"/>
        <v>0</v>
      </c>
    </row>
    <row r="229" spans="1:4" hidden="1" x14ac:dyDescent="0.25">
      <c r="B229" s="1"/>
      <c r="C229" s="1"/>
      <c r="D229" s="8">
        <f t="shared" si="6"/>
        <v>0</v>
      </c>
    </row>
    <row r="230" spans="1:4" hidden="1" x14ac:dyDescent="0.25">
      <c r="B230" s="1"/>
      <c r="C230" s="1"/>
      <c r="D230" s="8">
        <f t="shared" si="6"/>
        <v>0</v>
      </c>
    </row>
    <row r="231" spans="1:4" hidden="1" x14ac:dyDescent="0.25">
      <c r="B231" s="1"/>
      <c r="C231" s="1"/>
      <c r="D231" s="8">
        <f t="shared" si="6"/>
        <v>0</v>
      </c>
    </row>
    <row r="232" spans="1:4" hidden="1" x14ac:dyDescent="0.25">
      <c r="B232" s="1"/>
      <c r="C232" s="1"/>
      <c r="D232" s="8">
        <f t="shared" si="6"/>
        <v>0</v>
      </c>
    </row>
    <row r="233" spans="1:4" hidden="1" x14ac:dyDescent="0.25">
      <c r="B233" s="1"/>
      <c r="C233" s="1"/>
      <c r="D233" s="8">
        <f t="shared" si="6"/>
        <v>0</v>
      </c>
    </row>
    <row r="234" spans="1:4" hidden="1" x14ac:dyDescent="0.25">
      <c r="A234" s="1"/>
      <c r="B234" s="1"/>
      <c r="C234" s="1"/>
      <c r="D234" s="8">
        <f t="shared" si="6"/>
        <v>0</v>
      </c>
    </row>
    <row r="235" spans="1:4" hidden="1" x14ac:dyDescent="0.25">
      <c r="B235" s="1"/>
      <c r="C235" s="1"/>
      <c r="D235" s="8">
        <f t="shared" si="6"/>
        <v>0</v>
      </c>
    </row>
    <row r="236" spans="1:4" hidden="1" x14ac:dyDescent="0.25">
      <c r="B236" s="1"/>
      <c r="C236" s="1"/>
      <c r="D236" s="8">
        <f t="shared" si="6"/>
        <v>0</v>
      </c>
    </row>
    <row r="237" spans="1:4" hidden="1" x14ac:dyDescent="0.25">
      <c r="B237" s="1"/>
      <c r="C237" s="1"/>
      <c r="D237" s="8">
        <f t="shared" si="6"/>
        <v>0</v>
      </c>
    </row>
    <row r="238" spans="1:4" hidden="1" x14ac:dyDescent="0.25">
      <c r="B238" s="1"/>
      <c r="C238" s="1"/>
      <c r="D238" s="8">
        <f t="shared" si="6"/>
        <v>0</v>
      </c>
    </row>
    <row r="239" spans="1:4" hidden="1" x14ac:dyDescent="0.25">
      <c r="B239" s="1"/>
      <c r="C239" s="1"/>
      <c r="D239" s="8">
        <f t="shared" si="6"/>
        <v>0</v>
      </c>
    </row>
    <row r="240" spans="1:4" hidden="1" x14ac:dyDescent="0.25">
      <c r="B240" s="1"/>
      <c r="C240" s="1"/>
      <c r="D240" s="8">
        <f t="shared" si="6"/>
        <v>0</v>
      </c>
    </row>
    <row r="241" spans="2:42" hidden="1" x14ac:dyDescent="0.25">
      <c r="B241" s="1"/>
      <c r="C241" s="1"/>
      <c r="D241" s="8">
        <f t="shared" si="6"/>
        <v>0</v>
      </c>
    </row>
    <row r="242" spans="2:42" hidden="1" x14ac:dyDescent="0.25">
      <c r="B242" s="1"/>
      <c r="C242" s="1"/>
      <c r="D242" s="8">
        <f t="shared" si="6"/>
        <v>0</v>
      </c>
    </row>
    <row r="243" spans="2:42" hidden="1" x14ac:dyDescent="0.25">
      <c r="B243" s="1"/>
      <c r="C243" s="1"/>
      <c r="D243" s="8">
        <f t="shared" si="6"/>
        <v>0</v>
      </c>
    </row>
    <row r="244" spans="2:42" hidden="1" x14ac:dyDescent="0.25">
      <c r="B244" s="1"/>
      <c r="C244" s="1"/>
      <c r="D244" s="8">
        <f t="shared" si="6"/>
        <v>0</v>
      </c>
    </row>
    <row r="245" spans="2:42" hidden="1" x14ac:dyDescent="0.25">
      <c r="B245" s="1"/>
      <c r="C245" s="1"/>
      <c r="D245" s="8">
        <f t="shared" si="6"/>
        <v>0</v>
      </c>
    </row>
    <row r="246" spans="2:42" hidden="1" x14ac:dyDescent="0.25">
      <c r="B246" s="1"/>
      <c r="C246" s="1"/>
      <c r="D246" s="8">
        <f t="shared" si="6"/>
        <v>0</v>
      </c>
    </row>
    <row r="247" spans="2:42" hidden="1" x14ac:dyDescent="0.25">
      <c r="B247" s="1"/>
      <c r="C247" s="1"/>
      <c r="D247" s="8">
        <f t="shared" si="6"/>
        <v>0</v>
      </c>
    </row>
    <row r="248" spans="2:42" hidden="1" x14ac:dyDescent="0.25">
      <c r="B248" s="1"/>
      <c r="C248" s="1"/>
      <c r="D248" s="8">
        <f t="shared" si="6"/>
        <v>0</v>
      </c>
    </row>
    <row r="249" spans="2:42" hidden="1" x14ac:dyDescent="0.25">
      <c r="B249" s="1"/>
      <c r="C249" s="1"/>
      <c r="D249" s="8">
        <f t="shared" si="6"/>
        <v>0</v>
      </c>
    </row>
    <row r="250" spans="2:42" hidden="1" x14ac:dyDescent="0.25">
      <c r="B250" s="1"/>
      <c r="C250" s="1"/>
      <c r="D250" s="8">
        <f t="shared" si="6"/>
        <v>0</v>
      </c>
    </row>
    <row r="251" spans="2:42" hidden="1" x14ac:dyDescent="0.25">
      <c r="B251" s="1"/>
      <c r="C251" s="1"/>
      <c r="D251" s="8">
        <f t="shared" si="6"/>
        <v>0</v>
      </c>
    </row>
    <row r="252" spans="2:42" hidden="1" x14ac:dyDescent="0.25">
      <c r="B252" s="1"/>
      <c r="C252" s="1"/>
      <c r="D252" s="8">
        <f t="shared" si="6"/>
        <v>0</v>
      </c>
    </row>
    <row r="253" spans="2:42" hidden="1" x14ac:dyDescent="0.25">
      <c r="B253" s="1"/>
      <c r="C253" s="1"/>
      <c r="D253" s="8">
        <f t="shared" si="6"/>
        <v>0</v>
      </c>
    </row>
    <row r="254" spans="2:42" hidden="1" x14ac:dyDescent="0.25">
      <c r="B254" s="19"/>
      <c r="C254" s="1"/>
      <c r="D254" s="8">
        <f t="shared" si="6"/>
        <v>0</v>
      </c>
    </row>
    <row r="255" spans="2:42" hidden="1" x14ac:dyDescent="0.25">
      <c r="B255" s="21"/>
      <c r="C255" s="1"/>
      <c r="D255" s="8">
        <f t="shared" si="6"/>
        <v>0</v>
      </c>
      <c r="AP255" s="22"/>
    </row>
    <row r="256" spans="2:42" hidden="1" x14ac:dyDescent="0.25">
      <c r="B256" s="21"/>
      <c r="C256" s="1"/>
      <c r="D256" s="8">
        <f t="shared" si="6"/>
        <v>0</v>
      </c>
    </row>
    <row r="257" spans="2:4" hidden="1" x14ac:dyDescent="0.25">
      <c r="B257" s="21"/>
      <c r="C257" s="1"/>
      <c r="D257" s="8">
        <f t="shared" si="6"/>
        <v>0</v>
      </c>
    </row>
    <row r="258" spans="2:4" hidden="1" x14ac:dyDescent="0.25">
      <c r="B258" s="21"/>
      <c r="C258" s="1"/>
      <c r="D258" s="8">
        <f t="shared" si="6"/>
        <v>0</v>
      </c>
    </row>
    <row r="259" spans="2:4" hidden="1" x14ac:dyDescent="0.25">
      <c r="B259" s="21"/>
      <c r="C259" s="1"/>
      <c r="D259" s="8">
        <f t="shared" si="6"/>
        <v>0</v>
      </c>
    </row>
    <row r="260" spans="2:4" hidden="1" x14ac:dyDescent="0.25">
      <c r="B260" s="21"/>
      <c r="C260" s="1"/>
      <c r="D260" s="8">
        <f t="shared" si="6"/>
        <v>0</v>
      </c>
    </row>
    <row r="261" spans="2:4" hidden="1" x14ac:dyDescent="0.25">
      <c r="B261" s="21"/>
      <c r="C261" s="1"/>
      <c r="D261" s="8">
        <f t="shared" si="6"/>
        <v>0</v>
      </c>
    </row>
    <row r="262" spans="2:4" hidden="1" x14ac:dyDescent="0.25">
      <c r="B262" s="21"/>
      <c r="C262" s="1"/>
      <c r="D262" s="8">
        <f t="shared" ref="D262:D325" si="7">SUM(Q262:AO262,E262)</f>
        <v>0</v>
      </c>
    </row>
    <row r="263" spans="2:4" hidden="1" x14ac:dyDescent="0.25">
      <c r="B263" s="21"/>
      <c r="C263" s="1"/>
      <c r="D263" s="8">
        <f t="shared" si="7"/>
        <v>0</v>
      </c>
    </row>
    <row r="264" spans="2:4" hidden="1" x14ac:dyDescent="0.25">
      <c r="B264" s="21"/>
      <c r="C264" s="1"/>
      <c r="D264" s="8">
        <f t="shared" si="7"/>
        <v>0</v>
      </c>
    </row>
    <row r="265" spans="2:4" hidden="1" x14ac:dyDescent="0.25">
      <c r="B265" s="1"/>
      <c r="C265" s="1"/>
      <c r="D265" s="8">
        <f t="shared" si="7"/>
        <v>0</v>
      </c>
    </row>
    <row r="266" spans="2:4" hidden="1" x14ac:dyDescent="0.25">
      <c r="B266" s="1"/>
      <c r="C266" s="1"/>
      <c r="D266" s="8">
        <f t="shared" si="7"/>
        <v>0</v>
      </c>
    </row>
    <row r="267" spans="2:4" hidden="1" x14ac:dyDescent="0.25">
      <c r="B267" s="21"/>
      <c r="C267" s="1"/>
      <c r="D267" s="8">
        <f t="shared" si="7"/>
        <v>0</v>
      </c>
    </row>
    <row r="268" spans="2:4" hidden="1" x14ac:dyDescent="0.25">
      <c r="B268" s="1"/>
      <c r="C268" s="1"/>
      <c r="D268" s="8">
        <f t="shared" si="7"/>
        <v>0</v>
      </c>
    </row>
    <row r="269" spans="2:4" hidden="1" x14ac:dyDescent="0.25">
      <c r="B269" s="1"/>
      <c r="C269" s="1"/>
      <c r="D269" s="8">
        <f t="shared" si="7"/>
        <v>0</v>
      </c>
    </row>
    <row r="270" spans="2:4" hidden="1" x14ac:dyDescent="0.25">
      <c r="B270" s="1"/>
      <c r="C270" s="1"/>
      <c r="D270" s="8">
        <f t="shared" si="7"/>
        <v>0</v>
      </c>
    </row>
    <row r="271" spans="2:4" hidden="1" x14ac:dyDescent="0.25">
      <c r="B271" s="1"/>
      <c r="C271" s="1"/>
      <c r="D271" s="8">
        <f t="shared" si="7"/>
        <v>0</v>
      </c>
    </row>
    <row r="272" spans="2:4" hidden="1" x14ac:dyDescent="0.25">
      <c r="B272" s="1"/>
      <c r="C272" s="1"/>
      <c r="D272" s="8">
        <f t="shared" si="7"/>
        <v>0</v>
      </c>
    </row>
    <row r="273" spans="2:4" hidden="1" x14ac:dyDescent="0.25">
      <c r="B273" s="1"/>
      <c r="C273" s="1"/>
      <c r="D273" s="8">
        <f t="shared" si="7"/>
        <v>0</v>
      </c>
    </row>
    <row r="274" spans="2:4" hidden="1" x14ac:dyDescent="0.25">
      <c r="B274" s="1"/>
      <c r="C274" s="1"/>
      <c r="D274" s="8">
        <f t="shared" si="7"/>
        <v>0</v>
      </c>
    </row>
    <row r="275" spans="2:4" hidden="1" x14ac:dyDescent="0.25">
      <c r="B275" s="1"/>
      <c r="C275" s="1"/>
      <c r="D275" s="8">
        <f t="shared" si="7"/>
        <v>0</v>
      </c>
    </row>
    <row r="276" spans="2:4" hidden="1" x14ac:dyDescent="0.25">
      <c r="B276" s="1"/>
      <c r="C276" s="1"/>
      <c r="D276" s="8">
        <f t="shared" si="7"/>
        <v>0</v>
      </c>
    </row>
    <row r="277" spans="2:4" hidden="1" x14ac:dyDescent="0.25">
      <c r="B277" s="1"/>
      <c r="C277" s="1"/>
      <c r="D277" s="8">
        <f t="shared" si="7"/>
        <v>0</v>
      </c>
    </row>
    <row r="278" spans="2:4" hidden="1" x14ac:dyDescent="0.25">
      <c r="B278" s="1"/>
      <c r="C278" s="1"/>
      <c r="D278" s="8">
        <f t="shared" si="7"/>
        <v>0</v>
      </c>
    </row>
    <row r="279" spans="2:4" hidden="1" x14ac:dyDescent="0.25">
      <c r="B279" s="1"/>
      <c r="C279" s="1"/>
      <c r="D279" s="8">
        <f t="shared" si="7"/>
        <v>0</v>
      </c>
    </row>
    <row r="280" spans="2:4" hidden="1" x14ac:dyDescent="0.25">
      <c r="B280" s="1"/>
      <c r="C280" s="1"/>
      <c r="D280" s="8">
        <f t="shared" si="7"/>
        <v>0</v>
      </c>
    </row>
    <row r="281" spans="2:4" hidden="1" x14ac:dyDescent="0.25">
      <c r="B281" s="1"/>
      <c r="C281" s="1"/>
      <c r="D281" s="8">
        <f t="shared" si="7"/>
        <v>0</v>
      </c>
    </row>
    <row r="282" spans="2:4" hidden="1" x14ac:dyDescent="0.25">
      <c r="B282" s="1"/>
      <c r="C282" s="1"/>
      <c r="D282" s="8">
        <f t="shared" si="7"/>
        <v>0</v>
      </c>
    </row>
    <row r="283" spans="2:4" hidden="1" x14ac:dyDescent="0.25">
      <c r="B283" s="1"/>
      <c r="C283" s="1"/>
      <c r="D283" s="8">
        <f t="shared" si="7"/>
        <v>0</v>
      </c>
    </row>
    <row r="284" spans="2:4" hidden="1" x14ac:dyDescent="0.25">
      <c r="B284" s="1"/>
      <c r="C284" s="1"/>
      <c r="D284" s="8">
        <f t="shared" si="7"/>
        <v>0</v>
      </c>
    </row>
    <row r="285" spans="2:4" hidden="1" x14ac:dyDescent="0.25">
      <c r="B285" s="1"/>
      <c r="C285" s="1"/>
      <c r="D285" s="8">
        <f t="shared" si="7"/>
        <v>0</v>
      </c>
    </row>
    <row r="286" spans="2:4" hidden="1" x14ac:dyDescent="0.25">
      <c r="B286" s="1"/>
      <c r="C286" s="1"/>
      <c r="D286" s="8">
        <f t="shared" si="7"/>
        <v>0</v>
      </c>
    </row>
    <row r="287" spans="2:4" hidden="1" x14ac:dyDescent="0.25">
      <c r="B287" s="1"/>
      <c r="C287" s="1"/>
      <c r="D287" s="8">
        <f t="shared" si="7"/>
        <v>0</v>
      </c>
    </row>
    <row r="288" spans="2:4" hidden="1" x14ac:dyDescent="0.25">
      <c r="B288" s="1"/>
      <c r="C288" s="1"/>
      <c r="D288" s="8">
        <f t="shared" si="7"/>
        <v>0</v>
      </c>
    </row>
    <row r="289" spans="2:4" hidden="1" x14ac:dyDescent="0.25">
      <c r="B289" s="1"/>
      <c r="C289" s="1"/>
      <c r="D289" s="8">
        <f t="shared" si="7"/>
        <v>0</v>
      </c>
    </row>
    <row r="290" spans="2:4" hidden="1" x14ac:dyDescent="0.25">
      <c r="B290" s="1"/>
      <c r="C290" s="1"/>
      <c r="D290" s="8">
        <f t="shared" si="7"/>
        <v>0</v>
      </c>
    </row>
    <row r="291" spans="2:4" hidden="1" x14ac:dyDescent="0.25">
      <c r="B291" s="1"/>
      <c r="C291" s="1"/>
      <c r="D291" s="8">
        <f t="shared" si="7"/>
        <v>0</v>
      </c>
    </row>
    <row r="292" spans="2:4" hidden="1" x14ac:dyDescent="0.25">
      <c r="B292" s="1"/>
      <c r="C292" s="1"/>
      <c r="D292" s="8">
        <f t="shared" si="7"/>
        <v>0</v>
      </c>
    </row>
    <row r="293" spans="2:4" hidden="1" x14ac:dyDescent="0.25">
      <c r="B293" s="1"/>
      <c r="C293" s="1"/>
      <c r="D293" s="8">
        <f t="shared" si="7"/>
        <v>0</v>
      </c>
    </row>
    <row r="294" spans="2:4" hidden="1" x14ac:dyDescent="0.25">
      <c r="B294" s="1"/>
      <c r="C294" s="1"/>
      <c r="D294" s="8">
        <f t="shared" si="7"/>
        <v>0</v>
      </c>
    </row>
    <row r="295" spans="2:4" hidden="1" x14ac:dyDescent="0.25">
      <c r="B295" s="1"/>
      <c r="C295" s="1"/>
      <c r="D295" s="8">
        <f t="shared" si="7"/>
        <v>0</v>
      </c>
    </row>
    <row r="296" spans="2:4" hidden="1" x14ac:dyDescent="0.25">
      <c r="B296" s="1"/>
      <c r="C296" s="1"/>
      <c r="D296" s="8">
        <f t="shared" si="7"/>
        <v>0</v>
      </c>
    </row>
    <row r="297" spans="2:4" hidden="1" x14ac:dyDescent="0.25">
      <c r="B297" s="1"/>
      <c r="C297" s="1"/>
      <c r="D297" s="8">
        <f t="shared" si="7"/>
        <v>0</v>
      </c>
    </row>
    <row r="298" spans="2:4" hidden="1" x14ac:dyDescent="0.25">
      <c r="B298" s="1"/>
      <c r="C298" s="1"/>
      <c r="D298" s="8">
        <f t="shared" si="7"/>
        <v>0</v>
      </c>
    </row>
    <row r="299" spans="2:4" hidden="1" x14ac:dyDescent="0.25">
      <c r="B299" s="1"/>
      <c r="C299" s="1"/>
      <c r="D299" s="8">
        <f t="shared" si="7"/>
        <v>0</v>
      </c>
    </row>
    <row r="300" spans="2:4" hidden="1" x14ac:dyDescent="0.25">
      <c r="B300" s="1"/>
      <c r="C300" s="1"/>
      <c r="D300" s="8">
        <f t="shared" si="7"/>
        <v>0</v>
      </c>
    </row>
    <row r="301" spans="2:4" hidden="1" x14ac:dyDescent="0.25">
      <c r="B301" s="1"/>
      <c r="C301" s="1"/>
      <c r="D301" s="8">
        <f t="shared" si="7"/>
        <v>0</v>
      </c>
    </row>
    <row r="302" spans="2:4" hidden="1" x14ac:dyDescent="0.25">
      <c r="B302" s="1"/>
      <c r="C302" s="1"/>
      <c r="D302" s="8">
        <f t="shared" si="7"/>
        <v>0</v>
      </c>
    </row>
    <row r="303" spans="2:4" hidden="1" x14ac:dyDescent="0.25">
      <c r="B303" s="1"/>
      <c r="C303" s="1"/>
      <c r="D303" s="8">
        <f t="shared" si="7"/>
        <v>0</v>
      </c>
    </row>
    <row r="304" spans="2:4" hidden="1" x14ac:dyDescent="0.25">
      <c r="B304" s="1"/>
      <c r="C304" s="1"/>
      <c r="D304" s="8">
        <f t="shared" si="7"/>
        <v>0</v>
      </c>
    </row>
    <row r="305" spans="2:4" hidden="1" x14ac:dyDescent="0.25">
      <c r="B305" s="1"/>
      <c r="C305" s="1"/>
      <c r="D305" s="8">
        <f t="shared" si="7"/>
        <v>0</v>
      </c>
    </row>
    <row r="306" spans="2:4" hidden="1" x14ac:dyDescent="0.25">
      <c r="B306" s="1"/>
      <c r="C306" s="1"/>
      <c r="D306" s="8">
        <f t="shared" si="7"/>
        <v>0</v>
      </c>
    </row>
    <row r="307" spans="2:4" hidden="1" x14ac:dyDescent="0.25">
      <c r="B307" s="1"/>
      <c r="C307" s="1"/>
      <c r="D307" s="8">
        <f t="shared" si="7"/>
        <v>0</v>
      </c>
    </row>
    <row r="308" spans="2:4" hidden="1" x14ac:dyDescent="0.25">
      <c r="B308" s="1"/>
      <c r="C308" s="1"/>
      <c r="D308" s="8">
        <f t="shared" si="7"/>
        <v>0</v>
      </c>
    </row>
    <row r="309" spans="2:4" hidden="1" x14ac:dyDescent="0.25">
      <c r="B309" s="1"/>
      <c r="C309" s="1"/>
      <c r="D309" s="8">
        <f t="shared" si="7"/>
        <v>0</v>
      </c>
    </row>
    <row r="310" spans="2:4" hidden="1" x14ac:dyDescent="0.25">
      <c r="B310" s="1"/>
      <c r="C310" s="1"/>
      <c r="D310" s="8">
        <f t="shared" si="7"/>
        <v>0</v>
      </c>
    </row>
    <row r="311" spans="2:4" hidden="1" x14ac:dyDescent="0.25">
      <c r="B311" s="1"/>
      <c r="C311" s="1"/>
      <c r="D311" s="8">
        <f t="shared" si="7"/>
        <v>0</v>
      </c>
    </row>
    <row r="312" spans="2:4" hidden="1" x14ac:dyDescent="0.25">
      <c r="B312" s="1"/>
      <c r="C312" s="1"/>
      <c r="D312" s="8">
        <f t="shared" si="7"/>
        <v>0</v>
      </c>
    </row>
    <row r="313" spans="2:4" hidden="1" x14ac:dyDescent="0.25">
      <c r="B313" s="1"/>
      <c r="C313" s="1"/>
      <c r="D313" s="8">
        <f t="shared" si="7"/>
        <v>0</v>
      </c>
    </row>
    <row r="314" spans="2:4" hidden="1" x14ac:dyDescent="0.25">
      <c r="B314" s="1"/>
      <c r="C314" s="1"/>
      <c r="D314" s="8">
        <f t="shared" si="7"/>
        <v>0</v>
      </c>
    </row>
    <row r="315" spans="2:4" hidden="1" x14ac:dyDescent="0.25">
      <c r="B315" s="1"/>
      <c r="C315" s="1"/>
      <c r="D315" s="8">
        <f t="shared" si="7"/>
        <v>0</v>
      </c>
    </row>
    <row r="316" spans="2:4" hidden="1" x14ac:dyDescent="0.25">
      <c r="B316" s="1"/>
      <c r="C316" s="1"/>
      <c r="D316" s="8">
        <f t="shared" si="7"/>
        <v>0</v>
      </c>
    </row>
    <row r="317" spans="2:4" hidden="1" x14ac:dyDescent="0.25">
      <c r="B317" s="1"/>
      <c r="C317" s="1"/>
      <c r="D317" s="8">
        <f t="shared" si="7"/>
        <v>0</v>
      </c>
    </row>
    <row r="318" spans="2:4" hidden="1" x14ac:dyDescent="0.25">
      <c r="B318" s="1"/>
      <c r="C318" s="1"/>
      <c r="D318" s="8">
        <f t="shared" si="7"/>
        <v>0</v>
      </c>
    </row>
    <row r="319" spans="2:4" hidden="1" x14ac:dyDescent="0.25">
      <c r="B319" s="1"/>
      <c r="C319" s="1"/>
      <c r="D319" s="8">
        <f t="shared" si="7"/>
        <v>0</v>
      </c>
    </row>
    <row r="320" spans="2:4" hidden="1" x14ac:dyDescent="0.25">
      <c r="B320" s="1"/>
      <c r="C320" s="1"/>
      <c r="D320" s="8">
        <f t="shared" si="7"/>
        <v>0</v>
      </c>
    </row>
    <row r="321" spans="2:42" hidden="1" x14ac:dyDescent="0.25">
      <c r="B321" s="1"/>
      <c r="C321" s="1"/>
      <c r="D321" s="8">
        <f t="shared" si="7"/>
        <v>0</v>
      </c>
    </row>
    <row r="322" spans="2:42" hidden="1" x14ac:dyDescent="0.25">
      <c r="B322" s="1"/>
      <c r="C322" s="1"/>
      <c r="D322" s="8">
        <f t="shared" si="7"/>
        <v>0</v>
      </c>
    </row>
    <row r="323" spans="2:42" hidden="1" x14ac:dyDescent="0.25">
      <c r="B323" s="1"/>
      <c r="C323" s="1"/>
      <c r="D323" s="8">
        <f t="shared" si="7"/>
        <v>0</v>
      </c>
    </row>
    <row r="324" spans="2:42" hidden="1" x14ac:dyDescent="0.25">
      <c r="B324" s="1"/>
      <c r="C324" s="1"/>
      <c r="D324" s="8">
        <f t="shared" si="7"/>
        <v>0</v>
      </c>
    </row>
    <row r="325" spans="2:42" hidden="1" x14ac:dyDescent="0.25">
      <c r="B325" s="1"/>
      <c r="C325" s="1"/>
      <c r="D325" s="8">
        <f t="shared" si="7"/>
        <v>0</v>
      </c>
    </row>
    <row r="326" spans="2:42" hidden="1" x14ac:dyDescent="0.25">
      <c r="B326" s="1"/>
      <c r="C326" s="1"/>
      <c r="D326" s="8">
        <f t="shared" ref="D326:D352" si="8">SUM(Q326:AO326,E326)</f>
        <v>0</v>
      </c>
      <c r="AP326" s="6"/>
    </row>
    <row r="327" spans="2:42" hidden="1" x14ac:dyDescent="0.25">
      <c r="B327" s="1"/>
      <c r="C327" s="1"/>
      <c r="D327" s="8">
        <f t="shared" si="8"/>
        <v>0</v>
      </c>
    </row>
    <row r="328" spans="2:42" hidden="1" x14ac:dyDescent="0.25">
      <c r="B328" s="1"/>
      <c r="C328" s="1"/>
      <c r="D328" s="8">
        <f t="shared" si="8"/>
        <v>0</v>
      </c>
    </row>
    <row r="329" spans="2:42" hidden="1" x14ac:dyDescent="0.25">
      <c r="B329" s="1"/>
      <c r="C329" s="1"/>
      <c r="D329" s="8">
        <f t="shared" si="8"/>
        <v>0</v>
      </c>
    </row>
    <row r="330" spans="2:42" hidden="1" x14ac:dyDescent="0.25">
      <c r="B330" s="1"/>
      <c r="C330" s="1"/>
      <c r="D330" s="8">
        <f t="shared" si="8"/>
        <v>0</v>
      </c>
    </row>
    <row r="331" spans="2:42" hidden="1" x14ac:dyDescent="0.25">
      <c r="B331" s="1"/>
      <c r="C331" s="1"/>
      <c r="D331" s="8">
        <f t="shared" si="8"/>
        <v>0</v>
      </c>
    </row>
    <row r="332" spans="2:42" hidden="1" x14ac:dyDescent="0.25">
      <c r="B332" s="1"/>
      <c r="C332" s="1"/>
      <c r="D332" s="8">
        <f t="shared" si="8"/>
        <v>0</v>
      </c>
    </row>
    <row r="333" spans="2:42" hidden="1" x14ac:dyDescent="0.25">
      <c r="B333" s="1"/>
      <c r="C333" s="1"/>
      <c r="D333" s="8">
        <f t="shared" si="8"/>
        <v>0</v>
      </c>
    </row>
    <row r="334" spans="2:42" hidden="1" x14ac:dyDescent="0.25">
      <c r="B334" s="1"/>
      <c r="C334" s="1"/>
      <c r="D334" s="8">
        <f t="shared" si="8"/>
        <v>0</v>
      </c>
    </row>
    <row r="335" spans="2:42" hidden="1" x14ac:dyDescent="0.25">
      <c r="B335" s="1"/>
      <c r="C335" s="1"/>
      <c r="D335" s="8">
        <f t="shared" si="8"/>
        <v>0</v>
      </c>
    </row>
    <row r="336" spans="2:42" hidden="1" x14ac:dyDescent="0.25">
      <c r="B336" s="1"/>
      <c r="C336" s="1"/>
      <c r="D336" s="8">
        <f t="shared" si="8"/>
        <v>0</v>
      </c>
    </row>
    <row r="337" spans="2:4" hidden="1" x14ac:dyDescent="0.25">
      <c r="B337" s="1"/>
      <c r="C337" s="1"/>
      <c r="D337" s="8">
        <f t="shared" si="8"/>
        <v>0</v>
      </c>
    </row>
    <row r="338" spans="2:4" hidden="1" x14ac:dyDescent="0.25">
      <c r="B338" s="1"/>
      <c r="C338" s="1"/>
      <c r="D338" s="8">
        <f t="shared" si="8"/>
        <v>0</v>
      </c>
    </row>
    <row r="339" spans="2:4" hidden="1" x14ac:dyDescent="0.25">
      <c r="B339" s="1"/>
      <c r="C339" s="1"/>
      <c r="D339" s="8">
        <f t="shared" si="8"/>
        <v>0</v>
      </c>
    </row>
    <row r="340" spans="2:4" hidden="1" x14ac:dyDescent="0.25">
      <c r="B340" s="1"/>
      <c r="C340" s="1"/>
      <c r="D340" s="8">
        <f t="shared" si="8"/>
        <v>0</v>
      </c>
    </row>
    <row r="341" spans="2:4" hidden="1" x14ac:dyDescent="0.25">
      <c r="B341" s="1"/>
      <c r="C341" s="1"/>
      <c r="D341" s="8">
        <f t="shared" si="8"/>
        <v>0</v>
      </c>
    </row>
    <row r="342" spans="2:4" hidden="1" x14ac:dyDescent="0.25">
      <c r="B342" s="1"/>
      <c r="C342" s="1"/>
      <c r="D342" s="8">
        <f t="shared" si="8"/>
        <v>0</v>
      </c>
    </row>
    <row r="343" spans="2:4" hidden="1" x14ac:dyDescent="0.25">
      <c r="B343" s="1"/>
      <c r="C343" s="1"/>
      <c r="D343" s="8">
        <f t="shared" si="8"/>
        <v>0</v>
      </c>
    </row>
    <row r="344" spans="2:4" hidden="1" x14ac:dyDescent="0.25">
      <c r="B344" s="1"/>
      <c r="C344" s="1"/>
      <c r="D344" s="8">
        <f t="shared" si="8"/>
        <v>0</v>
      </c>
    </row>
    <row r="345" spans="2:4" hidden="1" x14ac:dyDescent="0.25">
      <c r="B345" s="1"/>
      <c r="C345" s="1"/>
      <c r="D345" s="8">
        <f t="shared" si="8"/>
        <v>0</v>
      </c>
    </row>
    <row r="346" spans="2:4" hidden="1" x14ac:dyDescent="0.25">
      <c r="B346" s="1"/>
      <c r="C346" s="1"/>
      <c r="D346" s="8">
        <f t="shared" si="8"/>
        <v>0</v>
      </c>
    </row>
    <row r="347" spans="2:4" hidden="1" x14ac:dyDescent="0.25">
      <c r="B347" s="1"/>
      <c r="C347" s="1"/>
      <c r="D347" s="8">
        <f t="shared" si="8"/>
        <v>0</v>
      </c>
    </row>
    <row r="348" spans="2:4" hidden="1" x14ac:dyDescent="0.25">
      <c r="B348" s="1"/>
      <c r="C348" s="1"/>
      <c r="D348" s="8">
        <f t="shared" si="8"/>
        <v>0</v>
      </c>
    </row>
    <row r="349" spans="2:4" hidden="1" x14ac:dyDescent="0.25">
      <c r="B349" s="1"/>
      <c r="C349" s="1"/>
      <c r="D349" s="8">
        <f t="shared" si="8"/>
        <v>0</v>
      </c>
    </row>
    <row r="350" spans="2:4" hidden="1" x14ac:dyDescent="0.25">
      <c r="B350" s="1"/>
      <c r="C350" s="1"/>
      <c r="D350" s="8">
        <f t="shared" si="8"/>
        <v>0</v>
      </c>
    </row>
    <row r="351" spans="2:4" hidden="1" x14ac:dyDescent="0.25">
      <c r="B351" s="1"/>
      <c r="C351" s="1"/>
      <c r="D351" s="8">
        <f t="shared" si="8"/>
        <v>0</v>
      </c>
    </row>
    <row r="352" spans="2:4" hidden="1" x14ac:dyDescent="0.25">
      <c r="B352" s="1"/>
      <c r="C352" s="1"/>
      <c r="D352" s="8">
        <f t="shared" si="8"/>
        <v>0</v>
      </c>
    </row>
    <row r="353" spans="1:42" x14ac:dyDescent="0.25">
      <c r="A353" t="s">
        <v>47</v>
      </c>
      <c r="B353" s="1">
        <v>46059</v>
      </c>
      <c r="C353" s="1">
        <v>46059</v>
      </c>
      <c r="D353" s="8">
        <f>SUM(Q353:AO353,E353)</f>
        <v>140</v>
      </c>
      <c r="Z353">
        <v>40</v>
      </c>
      <c r="AB353">
        <v>50</v>
      </c>
      <c r="AC353">
        <v>50</v>
      </c>
    </row>
    <row r="354" spans="1:42" x14ac:dyDescent="0.25">
      <c r="A354" t="s">
        <v>47</v>
      </c>
      <c r="B354" s="1">
        <v>46083</v>
      </c>
      <c r="C354" s="1">
        <v>46083</v>
      </c>
      <c r="D354" s="8">
        <f t="shared" ref="D354:D359" si="9">SUM(Q354:AO354,E354)</f>
        <v>135</v>
      </c>
      <c r="X354">
        <v>30</v>
      </c>
      <c r="AA354">
        <v>40</v>
      </c>
      <c r="AE354">
        <v>25</v>
      </c>
      <c r="AH354">
        <v>40</v>
      </c>
    </row>
    <row r="355" spans="1:42" x14ac:dyDescent="0.25">
      <c r="A355" t="s">
        <v>47</v>
      </c>
      <c r="B355" s="1">
        <v>46093</v>
      </c>
      <c r="C355" s="1">
        <v>46093</v>
      </c>
      <c r="D355" s="8">
        <f t="shared" si="9"/>
        <v>125</v>
      </c>
      <c r="E355">
        <v>40</v>
      </c>
      <c r="Q355">
        <v>45</v>
      </c>
      <c r="U355">
        <v>40</v>
      </c>
    </row>
    <row r="356" spans="1:42" x14ac:dyDescent="0.25">
      <c r="A356" t="s">
        <v>47</v>
      </c>
      <c r="B356" s="1">
        <v>46104</v>
      </c>
      <c r="C356" s="1">
        <v>46104</v>
      </c>
      <c r="D356" s="8">
        <f t="shared" si="9"/>
        <v>135</v>
      </c>
      <c r="R356">
        <v>50</v>
      </c>
      <c r="W356">
        <v>40</v>
      </c>
      <c r="AD356">
        <v>20</v>
      </c>
      <c r="AJ356">
        <v>25</v>
      </c>
    </row>
    <row r="357" spans="1:42" x14ac:dyDescent="0.25">
      <c r="A357" t="s">
        <v>47</v>
      </c>
      <c r="B357" s="1">
        <v>46132</v>
      </c>
      <c r="C357" s="1">
        <v>46132</v>
      </c>
      <c r="D357" s="8">
        <f t="shared" si="9"/>
        <v>110</v>
      </c>
      <c r="AF357">
        <v>60</v>
      </c>
      <c r="AK357">
        <v>50</v>
      </c>
    </row>
    <row r="358" spans="1:42" x14ac:dyDescent="0.25">
      <c r="A358" t="s">
        <v>47</v>
      </c>
      <c r="B358" s="1">
        <v>46139</v>
      </c>
      <c r="C358" s="1">
        <v>46139</v>
      </c>
      <c r="D358" s="8">
        <f t="shared" si="9"/>
        <v>125</v>
      </c>
      <c r="S358">
        <v>45</v>
      </c>
      <c r="Y358">
        <v>50</v>
      </c>
      <c r="AI358">
        <v>30</v>
      </c>
    </row>
    <row r="359" spans="1:42" x14ac:dyDescent="0.25">
      <c r="A359" t="s">
        <v>47</v>
      </c>
      <c r="B359" s="1">
        <v>46160</v>
      </c>
      <c r="C359" s="1">
        <v>46160</v>
      </c>
      <c r="D359" s="8">
        <f t="shared" si="9"/>
        <v>90</v>
      </c>
      <c r="AD359">
        <v>40</v>
      </c>
      <c r="AG359">
        <v>50</v>
      </c>
    </row>
    <row r="360" spans="1:42" x14ac:dyDescent="0.25">
      <c r="A360" t="s">
        <v>47</v>
      </c>
      <c r="B360" s="1">
        <v>46188</v>
      </c>
      <c r="C360" s="1">
        <v>46188</v>
      </c>
      <c r="D360" s="8">
        <f t="shared" ref="D360:D365" si="10">SUM(Q360:AO360,E360)</f>
        <v>30</v>
      </c>
      <c r="X360">
        <v>30</v>
      </c>
    </row>
    <row r="361" spans="1:42" x14ac:dyDescent="0.25">
      <c r="A361" t="s">
        <v>47</v>
      </c>
      <c r="B361" s="1">
        <v>46251</v>
      </c>
      <c r="C361" s="1">
        <v>46251</v>
      </c>
      <c r="D361" s="8">
        <f t="shared" si="10"/>
        <v>140</v>
      </c>
      <c r="Z361">
        <v>40</v>
      </c>
      <c r="AF361">
        <v>60</v>
      </c>
      <c r="AH361">
        <v>40</v>
      </c>
    </row>
    <row r="362" spans="1:42" x14ac:dyDescent="0.25">
      <c r="A362" t="s">
        <v>47</v>
      </c>
      <c r="B362" s="1">
        <v>46265</v>
      </c>
      <c r="C362" s="1">
        <v>46265</v>
      </c>
      <c r="D362" s="8">
        <f t="shared" si="10"/>
        <v>85</v>
      </c>
      <c r="Q362">
        <v>45</v>
      </c>
      <c r="AD362">
        <v>40</v>
      </c>
    </row>
    <row r="363" spans="1:42" x14ac:dyDescent="0.25">
      <c r="A363" t="s">
        <v>47</v>
      </c>
      <c r="B363" s="1">
        <v>46279</v>
      </c>
      <c r="C363" s="1">
        <v>46279</v>
      </c>
      <c r="D363" s="8">
        <f t="shared" si="10"/>
        <v>145</v>
      </c>
      <c r="S363">
        <v>45</v>
      </c>
      <c r="T363">
        <v>50</v>
      </c>
      <c r="V363">
        <v>50</v>
      </c>
    </row>
    <row r="364" spans="1:42" x14ac:dyDescent="0.25">
      <c r="A364" t="s">
        <v>47</v>
      </c>
      <c r="B364" s="1">
        <v>46300</v>
      </c>
      <c r="C364" s="1">
        <v>46300</v>
      </c>
      <c r="D364" s="8">
        <f t="shared" si="10"/>
        <v>70</v>
      </c>
      <c r="U364">
        <v>40</v>
      </c>
      <c r="X364">
        <v>30</v>
      </c>
    </row>
    <row r="365" spans="1:42" x14ac:dyDescent="0.25">
      <c r="A365" t="s">
        <v>47</v>
      </c>
      <c r="B365" s="1">
        <v>46349</v>
      </c>
      <c r="C365" s="1">
        <v>46349</v>
      </c>
      <c r="D365" s="8">
        <f t="shared" si="10"/>
        <v>0</v>
      </c>
      <c r="AP365" t="s">
        <v>112</v>
      </c>
    </row>
    <row r="366" spans="1:42" x14ac:dyDescent="0.25">
      <c r="A366" t="s">
        <v>50</v>
      </c>
    </row>
    <row r="367" spans="1:42" ht="15" customHeight="1" x14ac:dyDescent="0.25">
      <c r="A367" s="11" t="s">
        <v>62</v>
      </c>
      <c r="B367" s="44" t="s">
        <v>63</v>
      </c>
      <c r="C367" s="44"/>
      <c r="D367" s="44"/>
      <c r="E367" s="28" t="s">
        <v>2</v>
      </c>
      <c r="F367" s="28"/>
      <c r="G367" s="35" t="s">
        <v>57</v>
      </c>
      <c r="H367" s="35"/>
      <c r="I367" s="35"/>
      <c r="J367" s="35"/>
      <c r="K367" s="35"/>
      <c r="L367" s="35"/>
      <c r="M367" s="35"/>
      <c r="N367" s="35"/>
      <c r="O367" s="35"/>
      <c r="P367" s="35"/>
      <c r="Q367" s="28" t="s">
        <v>64</v>
      </c>
      <c r="R367" s="28"/>
      <c r="S367" s="37" t="s">
        <v>78</v>
      </c>
      <c r="T367" s="37"/>
      <c r="U367" s="37"/>
      <c r="V367" s="37"/>
      <c r="W367" s="37"/>
      <c r="X367" s="37"/>
      <c r="Y367" s="37"/>
      <c r="Z367" s="31" t="s">
        <v>47</v>
      </c>
      <c r="AA367" s="31"/>
      <c r="AB367" s="40" t="s">
        <v>68</v>
      </c>
      <c r="AC367" s="40"/>
      <c r="AD367" s="40"/>
      <c r="AE367" s="40"/>
      <c r="AF367" s="40"/>
      <c r="AG367" s="40"/>
      <c r="AH367" s="40"/>
      <c r="AI367" s="28" t="s">
        <v>76</v>
      </c>
      <c r="AJ367" s="28"/>
      <c r="AK367" s="32" t="s">
        <v>77</v>
      </c>
      <c r="AL367" s="33"/>
      <c r="AM367" s="33"/>
      <c r="AN367" s="33"/>
      <c r="AO367" s="33"/>
      <c r="AP367" s="34"/>
    </row>
    <row r="368" spans="1:42" ht="63" customHeight="1" x14ac:dyDescent="0.25">
      <c r="A368" s="11" t="s">
        <v>1</v>
      </c>
      <c r="B368" s="35" t="s">
        <v>51</v>
      </c>
      <c r="C368" s="35"/>
      <c r="D368" s="35"/>
      <c r="E368" s="28" t="s">
        <v>48</v>
      </c>
      <c r="F368" s="28"/>
      <c r="G368" s="35" t="s">
        <v>58</v>
      </c>
      <c r="H368" s="35"/>
      <c r="I368" s="35"/>
      <c r="J368" s="35"/>
      <c r="K368" s="35"/>
      <c r="L368" s="35"/>
      <c r="M368" s="35"/>
      <c r="N368" s="35"/>
      <c r="O368" s="35"/>
      <c r="P368" s="35"/>
      <c r="Q368" s="28" t="s">
        <v>5</v>
      </c>
      <c r="R368" s="28"/>
      <c r="S368" s="35" t="s">
        <v>67</v>
      </c>
      <c r="T368" s="35"/>
      <c r="U368" s="35"/>
      <c r="V368" s="35"/>
      <c r="W368" s="35"/>
      <c r="X368" s="35"/>
      <c r="Y368" s="35"/>
      <c r="Z368" s="31" t="s">
        <v>54</v>
      </c>
      <c r="AA368" s="31"/>
      <c r="AB368" s="35" t="s">
        <v>55</v>
      </c>
      <c r="AC368" s="35"/>
      <c r="AD368" s="35"/>
      <c r="AE368" s="35"/>
      <c r="AF368" s="35"/>
      <c r="AG368" s="35"/>
      <c r="AH368" s="35"/>
      <c r="AI368" s="29" t="s">
        <v>79</v>
      </c>
      <c r="AJ368" s="30"/>
      <c r="AK368" s="32" t="s">
        <v>80</v>
      </c>
      <c r="AL368" s="33"/>
      <c r="AM368" s="33"/>
      <c r="AN368" s="33"/>
      <c r="AO368" s="33"/>
      <c r="AP368" s="34"/>
    </row>
    <row r="369" spans="1:42" ht="63.75" customHeight="1" x14ac:dyDescent="0.25">
      <c r="A369" s="11" t="s">
        <v>0</v>
      </c>
      <c r="B369" s="44" t="s">
        <v>52</v>
      </c>
      <c r="C369" s="44"/>
      <c r="D369" s="44"/>
      <c r="E369" s="28" t="s">
        <v>59</v>
      </c>
      <c r="F369" s="28"/>
      <c r="G369" s="35" t="s">
        <v>60</v>
      </c>
      <c r="H369" s="35"/>
      <c r="I369" s="35"/>
      <c r="J369" s="35"/>
      <c r="K369" s="35"/>
      <c r="L369" s="35"/>
      <c r="M369" s="35"/>
      <c r="N369" s="35"/>
      <c r="O369" s="35"/>
      <c r="P369" s="35"/>
      <c r="Q369" s="31" t="s">
        <v>71</v>
      </c>
      <c r="R369" s="31"/>
      <c r="S369" s="35" t="s">
        <v>74</v>
      </c>
      <c r="T369" s="35"/>
      <c r="U369" s="35"/>
      <c r="V369" s="35"/>
      <c r="W369" s="35"/>
      <c r="X369" s="35"/>
      <c r="Y369" s="35"/>
      <c r="Z369" s="31" t="s">
        <v>4</v>
      </c>
      <c r="AA369" s="31"/>
      <c r="AB369" s="35" t="s">
        <v>56</v>
      </c>
      <c r="AC369" s="35"/>
      <c r="AD369" s="35"/>
      <c r="AE369" s="35"/>
      <c r="AF369" s="35"/>
      <c r="AG369" s="35"/>
      <c r="AH369" s="35"/>
      <c r="AI369" s="29"/>
      <c r="AJ369" s="30"/>
      <c r="AK369" s="32"/>
      <c r="AL369" s="33"/>
      <c r="AM369" s="33"/>
      <c r="AN369" s="33"/>
      <c r="AO369" s="33"/>
      <c r="AP369" s="34"/>
    </row>
    <row r="370" spans="1:42" ht="60" customHeight="1" x14ac:dyDescent="0.25">
      <c r="A370" s="11" t="s">
        <v>3</v>
      </c>
      <c r="B370" s="44" t="s">
        <v>53</v>
      </c>
      <c r="C370" s="44"/>
      <c r="D370" s="44"/>
      <c r="E370" s="28" t="s">
        <v>47</v>
      </c>
      <c r="F370" s="28"/>
      <c r="G370" s="35" t="s">
        <v>61</v>
      </c>
      <c r="H370" s="35"/>
      <c r="I370" s="35"/>
      <c r="J370" s="35"/>
      <c r="K370" s="35"/>
      <c r="L370" s="35"/>
      <c r="M370" s="35"/>
      <c r="N370" s="35"/>
      <c r="O370" s="35"/>
      <c r="P370" s="35"/>
      <c r="Q370" s="31" t="s">
        <v>70</v>
      </c>
      <c r="R370" s="31"/>
      <c r="S370" s="35" t="s">
        <v>75</v>
      </c>
      <c r="T370" s="35"/>
      <c r="U370" s="35"/>
      <c r="V370" s="35"/>
      <c r="W370" s="35"/>
      <c r="X370" s="35"/>
      <c r="Y370" s="35"/>
      <c r="Z370" s="31" t="s">
        <v>65</v>
      </c>
      <c r="AA370" s="31"/>
      <c r="AB370" s="35" t="s">
        <v>66</v>
      </c>
      <c r="AC370" s="35"/>
      <c r="AD370" s="35"/>
      <c r="AE370" s="35"/>
      <c r="AF370" s="35"/>
      <c r="AG370" s="35"/>
      <c r="AH370" s="35"/>
      <c r="AI370" s="31"/>
      <c r="AJ370" s="31"/>
      <c r="AK370" s="35"/>
      <c r="AL370" s="35"/>
      <c r="AM370" s="35"/>
      <c r="AN370" s="35"/>
      <c r="AO370" s="35"/>
      <c r="AP370" s="35"/>
    </row>
    <row r="371" spans="1:42" ht="78.75" customHeight="1" x14ac:dyDescent="0.25">
      <c r="A371" s="13"/>
      <c r="B371" s="43"/>
      <c r="C371" s="43"/>
      <c r="D371" s="43"/>
      <c r="E371" s="42"/>
      <c r="F371" s="42"/>
      <c r="G371" s="41"/>
      <c r="H371" s="41"/>
      <c r="I371" s="41"/>
      <c r="J371" s="41"/>
      <c r="K371" s="41"/>
      <c r="L371" s="41"/>
      <c r="M371" s="41"/>
      <c r="N371" s="41"/>
      <c r="O371" s="41"/>
      <c r="P371" s="41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</row>
    <row r="372" spans="1:42" ht="60.75" customHeight="1" x14ac:dyDescent="0.25">
      <c r="A372" s="13"/>
      <c r="B372" s="43"/>
      <c r="C372" s="43"/>
      <c r="D372" s="43"/>
      <c r="E372" s="45"/>
      <c r="F372" s="45"/>
      <c r="G372" s="41"/>
      <c r="H372" s="41"/>
      <c r="I372" s="41"/>
      <c r="J372" s="41"/>
      <c r="K372" s="41"/>
      <c r="L372" s="41"/>
      <c r="M372" s="41"/>
      <c r="N372" s="41"/>
      <c r="O372" s="41"/>
      <c r="P372" s="41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</row>
    <row r="373" spans="1:42" ht="60" customHeight="1" x14ac:dyDescent="0.25">
      <c r="A373" s="13"/>
      <c r="B373" s="43"/>
      <c r="C373" s="43"/>
      <c r="D373" s="43"/>
      <c r="E373" s="42"/>
      <c r="F373" s="42"/>
      <c r="G373" s="41"/>
      <c r="H373" s="41"/>
      <c r="I373" s="41"/>
      <c r="J373" s="41"/>
      <c r="K373" s="41"/>
      <c r="L373" s="41"/>
      <c r="M373" s="41"/>
      <c r="N373" s="41"/>
      <c r="O373" s="41"/>
      <c r="P373" s="41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</row>
  </sheetData>
  <mergeCells count="47">
    <mergeCell ref="E373:F373"/>
    <mergeCell ref="B372:D372"/>
    <mergeCell ref="B373:D373"/>
    <mergeCell ref="B367:D367"/>
    <mergeCell ref="B368:D368"/>
    <mergeCell ref="B369:D369"/>
    <mergeCell ref="B370:D370"/>
    <mergeCell ref="B371:D371"/>
    <mergeCell ref="E370:F370"/>
    <mergeCell ref="E371:F371"/>
    <mergeCell ref="E372:F372"/>
    <mergeCell ref="AB370:AH370"/>
    <mergeCell ref="G372:P372"/>
    <mergeCell ref="G368:P368"/>
    <mergeCell ref="G369:P369"/>
    <mergeCell ref="G370:P370"/>
    <mergeCell ref="G371:P371"/>
    <mergeCell ref="G373:P373"/>
    <mergeCell ref="Q368:R368"/>
    <mergeCell ref="S368:Y368"/>
    <mergeCell ref="Q369:R369"/>
    <mergeCell ref="S369:Y369"/>
    <mergeCell ref="S370:Y370"/>
    <mergeCell ref="A1:C1"/>
    <mergeCell ref="Q370:R370"/>
    <mergeCell ref="S367:Y367"/>
    <mergeCell ref="G367:P367"/>
    <mergeCell ref="E367:F367"/>
    <mergeCell ref="E368:F368"/>
    <mergeCell ref="E369:F369"/>
    <mergeCell ref="A2:AP2"/>
    <mergeCell ref="Z367:AA367"/>
    <mergeCell ref="AB367:AH367"/>
    <mergeCell ref="Z368:AA368"/>
    <mergeCell ref="AB368:AH368"/>
    <mergeCell ref="Z369:AA369"/>
    <mergeCell ref="Q367:R367"/>
    <mergeCell ref="AB369:AH369"/>
    <mergeCell ref="Z370:AA370"/>
    <mergeCell ref="AI367:AJ367"/>
    <mergeCell ref="AI368:AJ368"/>
    <mergeCell ref="AI369:AJ369"/>
    <mergeCell ref="AI370:AJ370"/>
    <mergeCell ref="AK367:AP367"/>
    <mergeCell ref="AK368:AP368"/>
    <mergeCell ref="AK369:AP369"/>
    <mergeCell ref="AK370:AP370"/>
  </mergeCells>
  <pageMargins left="0.23622047244094491" right="0.23622047244094491" top="0.35433070866141736" bottom="0.35433070866141736" header="0.31496062992125984" footer="0.31496062992125984"/>
  <pageSetup paperSize="8" scale="68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PPD2026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mł. asp. Michał M.P. Podębski</dc:creator>
  <cp:lastModifiedBy>M.Podębski (KW Łódź)</cp:lastModifiedBy>
  <cp:lastPrinted>2025-12-11T12:00:27Z</cp:lastPrinted>
  <dcterms:created xsi:type="dcterms:W3CDTF">2021-11-29T09:33:57Z</dcterms:created>
  <dcterms:modified xsi:type="dcterms:W3CDTF">2026-01-20T13:52:13Z</dcterms:modified>
</cp:coreProperties>
</file>