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D11" i="1" l="1"/>
  <c r="D19" i="1"/>
  <c r="G15" i="1" l="1"/>
  <c r="G14" i="1"/>
  <c r="D14" i="1" l="1"/>
  <c r="G20" i="1" l="1"/>
  <c r="G21" i="1"/>
  <c r="G22" i="1"/>
  <c r="G23" i="1"/>
  <c r="G24" i="1"/>
  <c r="G25" i="1"/>
  <c r="G27" i="1"/>
  <c r="G28" i="1"/>
  <c r="G31" i="1"/>
  <c r="G32" i="1"/>
  <c r="G19" i="1"/>
  <c r="D16" i="1" l="1"/>
  <c r="J32" i="1" l="1"/>
  <c r="J29" i="1"/>
  <c r="J27" i="1"/>
  <c r="J24" i="1"/>
  <c r="J21" i="1"/>
  <c r="J20" i="1"/>
  <c r="D20" i="1"/>
  <c r="J19" i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<sst xmlns="http://schemas.openxmlformats.org/spreadsheetml/2006/main" count="159" uniqueCount="39">
  <si>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</si>
  <si>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</si>
  <si>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</si>
  <si>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</si>
  <si>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</si>
  <si>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</si>
  <si>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</si>
  <si>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</si>
  <si>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</si>
  <si>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</si>
  <si>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</si>
  <si>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</si>
  <si>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</si>
  <si>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</si>
  <si>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</si>
  <si>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</si>
  <si>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</si>
  <si>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</si>
  <si>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</si>
  <si>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</si>
  <si>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</si>
  <si>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</si>
  <si>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</si>
  <si>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</si>
  <si>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</si>
  <si>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</si>
  <si>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</si>
  <si>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</si>
  <si>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</si>
  <si>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</si>
  <si>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</si>
  <si>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</si>
  <si>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</si>
  <si>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</si>
  <si>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</si>
  <si>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17.10 - 23.10.2022r. cena w zł/kg (szt*)</t>
  </si>
  <si>
    <t>24.10 - 30.10.2022 r</t>
  </si>
  <si>
    <t>43 tydzień</t>
  </si>
  <si>
    <t>24.10 - 30.10.2022r.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</si>
</sst>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4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C22" sqref="C2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3" t="s">
        <v>37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4" t="s">
        <v>36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.75" x14ac:dyDescent="0.2">
      <c r="A4" s="5"/>
      <c r="B4" s="46" t="s">
        <v>20</v>
      </c>
      <c r="C4" s="46"/>
      <c r="D4" s="46"/>
      <c r="E4" s="46"/>
      <c r="F4" s="46"/>
      <c r="G4" s="46"/>
      <c r="H4" s="46"/>
      <c r="I4" s="46"/>
      <c r="J4" s="46"/>
    </row>
    <row r="5" spans="1:15" ht="33.75" x14ac:dyDescent="0.2">
      <c r="A5" s="5"/>
      <c r="B5" s="47" t="s">
        <v>19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6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11" t="s">
        <v>4</v>
      </c>
      <c r="B9" s="51" t="s">
        <v>5</v>
      </c>
      <c r="C9" s="52"/>
      <c r="D9" s="53"/>
      <c r="E9" s="48" t="s">
        <v>26</v>
      </c>
      <c r="F9" s="49"/>
      <c r="G9" s="50"/>
      <c r="H9" s="48" t="s">
        <v>6</v>
      </c>
      <c r="I9" s="49"/>
      <c r="J9" s="50"/>
    </row>
    <row r="10" spans="1:15" ht="63" x14ac:dyDescent="0.25">
      <c r="A10" s="12"/>
      <c r="B10" s="13" t="s">
        <v>38</v>
      </c>
      <c r="C10" s="14" t="s">
        <v>35</v>
      </c>
      <c r="D10" s="15" t="s">
        <v>10</v>
      </c>
      <c r="E10" s="13" t="s">
        <v>38</v>
      </c>
      <c r="F10" s="13" t="s">
        <v>35</v>
      </c>
      <c r="G10" s="16" t="s">
        <v>10</v>
      </c>
      <c r="H10" s="13" t="s">
        <v>38</v>
      </c>
      <c r="I10" s="13" t="s">
        <v>35</v>
      </c>
      <c r="J10" s="16" t="s">
        <v>10</v>
      </c>
      <c r="K10" s="7"/>
    </row>
    <row r="11" spans="1:15" ht="18" customHeight="1" x14ac:dyDescent="0.25">
      <c r="A11" s="17" t="s">
        <v>27</v>
      </c>
      <c r="B11" s="18">
        <v>1</v>
      </c>
      <c r="C11" s="19">
        <v>1</v>
      </c>
      <c r="D11" s="23">
        <f t="shared" ref="D11" si="0">((B11-C11)/C11)*100</f>
        <v>0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28</v>
      </c>
      <c r="B12" s="18" t="s">
        <v>23</v>
      </c>
      <c r="C12" s="19" t="s">
        <v>23</v>
      </c>
      <c r="D12" s="23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29</v>
      </c>
      <c r="B13" s="18" t="s">
        <v>23</v>
      </c>
      <c r="C13" s="19" t="s">
        <v>23</v>
      </c>
      <c r="D13" s="23" t="s">
        <v>23</v>
      </c>
      <c r="E13" s="18" t="s">
        <v>23</v>
      </c>
      <c r="F13" s="18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30</v>
      </c>
      <c r="B14" s="22">
        <v>1</v>
      </c>
      <c r="C14" s="19">
        <v>1</v>
      </c>
      <c r="D14" s="23">
        <f t="shared" ref="D14:D16" si="1">((B14-C14)/C14)*100</f>
        <v>0</v>
      </c>
      <c r="E14" s="18">
        <v>0.82499999999999996</v>
      </c>
      <c r="F14" s="19">
        <v>1</v>
      </c>
      <c r="G14" s="23">
        <f t="shared" ref="G14:G17" si="2">((E14-F14)/F14)*100</f>
        <v>-17.500000000000004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31</v>
      </c>
      <c r="B15" s="18" t="s">
        <v>23</v>
      </c>
      <c r="C15" s="19" t="s">
        <v>23</v>
      </c>
      <c r="D15" s="23" t="s">
        <v>23</v>
      </c>
      <c r="E15" s="18">
        <v>1.1000000000000001</v>
      </c>
      <c r="F15" s="19">
        <v>1</v>
      </c>
      <c r="G15" s="23">
        <f t="shared" si="2"/>
        <v>10.000000000000009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32</v>
      </c>
      <c r="B16" s="18">
        <v>1.2</v>
      </c>
      <c r="C16" s="19">
        <v>1.2</v>
      </c>
      <c r="D16" s="23">
        <f t="shared" si="1"/>
        <v>0</v>
      </c>
      <c r="E16" s="18" t="s">
        <v>23</v>
      </c>
      <c r="F16" s="19" t="s">
        <v>23</v>
      </c>
      <c r="G16" s="23" t="s">
        <v>23</v>
      </c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 t="s">
        <v>23</v>
      </c>
      <c r="C17" s="19" t="s">
        <v>23</v>
      </c>
      <c r="D17" s="23" t="s">
        <v>23</v>
      </c>
      <c r="E17" s="18">
        <v>1.875</v>
      </c>
      <c r="F17" s="19">
        <v>1.87</v>
      </c>
      <c r="G17" s="23">
        <f t="shared" si="2"/>
        <v>0.26737967914437932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33</v>
      </c>
      <c r="B18" s="18" t="s">
        <v>23</v>
      </c>
      <c r="C18" s="19" t="s">
        <v>23</v>
      </c>
      <c r="D18" s="23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2.0499999999999998</v>
      </c>
      <c r="C19" s="19">
        <v>2.0499999999999998</v>
      </c>
      <c r="D19" s="23">
        <f t="shared" ref="D19:D20" si="3">((B19-C19)/C19)*100</f>
        <v>0</v>
      </c>
      <c r="E19" s="18">
        <v>2.25</v>
      </c>
      <c r="F19" s="19">
        <v>2.25</v>
      </c>
      <c r="G19" s="23">
        <f>((E19-F19)/F19)*100</f>
        <v>0</v>
      </c>
      <c r="H19" s="18">
        <v>2.0524450938444785</v>
      </c>
      <c r="I19" s="25">
        <v>2.0811552773602107</v>
      </c>
      <c r="J19" s="26">
        <f>((H19-I19)/I19)*100</f>
        <v>-1.3795310627734081</v>
      </c>
      <c r="L19" s="8"/>
      <c r="O19" s="10"/>
    </row>
    <row r="20" spans="1:15" ht="18" customHeight="1" x14ac:dyDescent="0.25">
      <c r="A20" s="17" t="s">
        <v>34</v>
      </c>
      <c r="B20" s="18">
        <v>1</v>
      </c>
      <c r="C20" s="27">
        <v>1</v>
      </c>
      <c r="D20" s="40">
        <f t="shared" si="3"/>
        <v>0</v>
      </c>
      <c r="E20" s="18">
        <v>1.35</v>
      </c>
      <c r="F20" s="19">
        <v>1.4</v>
      </c>
      <c r="G20" s="23">
        <f t="shared" ref="G20:G32" si="4">((E20-F20)/F20)*100</f>
        <v>-3.5714285714285587</v>
      </c>
      <c r="H20" s="25">
        <v>1.4210665826478068</v>
      </c>
      <c r="I20" s="25">
        <v>1.4366646672893908</v>
      </c>
      <c r="J20" s="26">
        <f>((H20-I20)/I20)*100</f>
        <v>-1.0857150591037681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3</v>
      </c>
      <c r="F21" s="19">
        <v>3</v>
      </c>
      <c r="G21" s="23">
        <f t="shared" si="4"/>
        <v>0</v>
      </c>
      <c r="H21" s="25">
        <v>3.9972082078578426</v>
      </c>
      <c r="I21" s="25">
        <v>3.9804166666666667</v>
      </c>
      <c r="J21" s="26">
        <f>((H21-I21)/I21)*100</f>
        <v>0.42185385594914793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7.5</v>
      </c>
      <c r="F22" s="19">
        <v>7.5</v>
      </c>
      <c r="G22" s="23">
        <f t="shared" si="4"/>
        <v>0</v>
      </c>
      <c r="H22" s="18" t="s">
        <v>23</v>
      </c>
      <c r="I22" s="18">
        <v>5.5</v>
      </c>
      <c r="J22" s="26" t="s">
        <v>23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6.75</v>
      </c>
      <c r="F23" s="19">
        <v>7</v>
      </c>
      <c r="G23" s="23">
        <f t="shared" si="4"/>
        <v>-3.5714285714285712</v>
      </c>
      <c r="H23" s="18" t="s">
        <v>23</v>
      </c>
      <c r="I23" s="18">
        <v>7</v>
      </c>
      <c r="J23" s="26" t="s">
        <v>23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</v>
      </c>
      <c r="F24" s="19">
        <v>3</v>
      </c>
      <c r="G24" s="23">
        <f t="shared" si="4"/>
        <v>0</v>
      </c>
      <c r="H24" s="25">
        <v>3.3585256625142068</v>
      </c>
      <c r="I24" s="25">
        <v>3.3774017755044174</v>
      </c>
      <c r="J24" s="26">
        <f>((H24-I24)/I24)*100</f>
        <v>-0.55889450663273466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2.5</v>
      </c>
      <c r="F25" s="19">
        <v>2.5</v>
      </c>
      <c r="G25" s="23">
        <f t="shared" si="4"/>
        <v>0</v>
      </c>
      <c r="H25" s="29" t="s">
        <v>23</v>
      </c>
      <c r="I25" s="18" t="s">
        <v>23</v>
      </c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/>
      <c r="H26" s="31" t="s">
        <v>23</v>
      </c>
      <c r="I26" s="18" t="s">
        <v>23</v>
      </c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</v>
      </c>
      <c r="F27" s="19">
        <v>1</v>
      </c>
      <c r="G27" s="23">
        <f t="shared" si="4"/>
        <v>0</v>
      </c>
      <c r="H27" s="25">
        <v>1.35</v>
      </c>
      <c r="I27" s="25">
        <v>1.35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4.5</v>
      </c>
      <c r="F28" s="19">
        <v>5</v>
      </c>
      <c r="G28" s="23">
        <f t="shared" si="4"/>
        <v>-10</v>
      </c>
      <c r="H28" s="31" t="s">
        <v>23</v>
      </c>
      <c r="I28" s="18" t="s">
        <v>23</v>
      </c>
      <c r="J28" s="26" t="s">
        <v>23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 t="s">
        <v>23</v>
      </c>
      <c r="F29" s="19" t="s">
        <v>23</v>
      </c>
      <c r="G29" s="23"/>
      <c r="H29" s="18">
        <v>2.7</v>
      </c>
      <c r="I29" s="25">
        <v>2.63</v>
      </c>
      <c r="J29" s="26">
        <f>((H29-I29)/I29)*100</f>
        <v>2.6615969581749157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/>
      <c r="H30" s="32" t="s">
        <v>23</v>
      </c>
      <c r="I30" s="18" t="s">
        <v>23</v>
      </c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1.05</v>
      </c>
      <c r="F31" s="19">
        <v>1.1499999999999999</v>
      </c>
      <c r="G31" s="23">
        <f t="shared" si="4"/>
        <v>-8.6956521739130324</v>
      </c>
      <c r="H31" s="32" t="s">
        <v>23</v>
      </c>
      <c r="I31" s="18" t="s">
        <v>23</v>
      </c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8.75</v>
      </c>
      <c r="F32" s="35">
        <v>8.75</v>
      </c>
      <c r="G32" s="38">
        <f t="shared" si="4"/>
        <v>0</v>
      </c>
      <c r="H32" s="34">
        <v>6.8786857484123241</v>
      </c>
      <c r="I32" s="37">
        <v>6.4547091932457787</v>
      </c>
      <c r="J32" s="38">
        <f>((H32-I32)/I32)*100</f>
        <v>6.5684842255975724</v>
      </c>
    </row>
    <row r="35" spans="1:7" ht="15.75" x14ac:dyDescent="0.25">
      <c r="A35" s="39"/>
    </row>
    <row r="38" spans="1:7" x14ac:dyDescent="0.2">
      <c r="G38" s="2" t="s">
        <v>25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3" priority="80" operator="greaterThan">
      <formula>0</formula>
    </cfRule>
    <cfRule type="cellIs" dxfId="72" priority="81" operator="equal">
      <formula>0</formula>
    </cfRule>
  </conditionalFormatting>
  <conditionalFormatting sqref="J13:J15">
    <cfRule type="cellIs" dxfId="71" priority="77" operator="equal">
      <formula>0</formula>
    </cfRule>
    <cfRule type="cellIs" dxfId="70" priority="78" operator="lessThan">
      <formula>0</formula>
    </cfRule>
    <cfRule type="cellIs" dxfId="69" priority="79" operator="greaterThan">
      <formula>0</formula>
    </cfRule>
  </conditionalFormatting>
  <conditionalFormatting sqref="J12">
    <cfRule type="cellIs" dxfId="68" priority="74" operator="equal">
      <formula>0</formula>
    </cfRule>
    <cfRule type="cellIs" dxfId="67" priority="75" operator="lessThan">
      <formula>0</formula>
    </cfRule>
    <cfRule type="cellIs" dxfId="66" priority="76" operator="greaterThan">
      <formula>0</formula>
    </cfRule>
  </conditionalFormatting>
  <conditionalFormatting sqref="J16">
    <cfRule type="cellIs" dxfId="65" priority="71" operator="equal">
      <formula>0</formula>
    </cfRule>
    <cfRule type="cellIs" dxfId="64" priority="72" operator="lessThan">
      <formula>0</formula>
    </cfRule>
    <cfRule type="cellIs" dxfId="63" priority="73" operator="greaterThan">
      <formula>0</formula>
    </cfRule>
  </conditionalFormatting>
  <conditionalFormatting sqref="J11">
    <cfRule type="cellIs" dxfId="62" priority="68" operator="equal">
      <formula>0</formula>
    </cfRule>
    <cfRule type="cellIs" dxfId="61" priority="69" operator="lessThan">
      <formula>0</formula>
    </cfRule>
    <cfRule type="cellIs" dxfId="60" priority="70" operator="greaterThan">
      <formula>0</formula>
    </cfRule>
  </conditionalFormatting>
  <conditionalFormatting sqref="J17:J18 J30:J31">
    <cfRule type="cellIs" dxfId="59" priority="65" operator="equal">
      <formula>0</formula>
    </cfRule>
    <cfRule type="cellIs" dxfId="58" priority="66" operator="lessThan">
      <formula>0</formula>
    </cfRule>
    <cfRule type="cellIs" dxfId="57" priority="67" operator="greaterThan">
      <formula>0</formula>
    </cfRule>
  </conditionalFormatting>
  <conditionalFormatting sqref="G11:G31">
    <cfRule type="cellIs" dxfId="56" priority="63" operator="greaterThan">
      <formula>0</formula>
    </cfRule>
    <cfRule type="cellIs" dxfId="55" priority="64" operator="equal">
      <formula>0</formula>
    </cfRule>
  </conditionalFormatting>
  <conditionalFormatting sqref="D26:D29">
    <cfRule type="cellIs" dxfId="54" priority="61" operator="greaterThan">
      <formula>0</formula>
    </cfRule>
    <cfRule type="cellIs" dxfId="53" priority="62" operator="equal">
      <formula>0</formula>
    </cfRule>
  </conditionalFormatting>
  <conditionalFormatting sqref="D26:D29">
    <cfRule type="cellIs" dxfId="52" priority="58" operator="equal">
      <formula>0</formula>
    </cfRule>
    <cfRule type="cellIs" dxfId="51" priority="59" operator="lessThan">
      <formula>0</formula>
    </cfRule>
    <cfRule type="cellIs" dxfId="50" priority="60" operator="greaterThan">
      <formula>0</formula>
    </cfRule>
  </conditionalFormatting>
  <conditionalFormatting sqref="D28">
    <cfRule type="cellIs" dxfId="49" priority="55" operator="equal">
      <formula>0</formula>
    </cfRule>
    <cfRule type="cellIs" dxfId="48" priority="56" operator="lessThan">
      <formula>0</formula>
    </cfRule>
    <cfRule type="cellIs" dxfId="47" priority="57" operator="greaterThan">
      <formula>0</formula>
    </cfRule>
  </conditionalFormatting>
  <conditionalFormatting sqref="D28">
    <cfRule type="cellIs" dxfId="46" priority="52" operator="equal">
      <formula>0</formula>
    </cfRule>
    <cfRule type="cellIs" dxfId="45" priority="53" operator="lessThan">
      <formula>0</formula>
    </cfRule>
    <cfRule type="cellIs" dxfId="44" priority="54" operator="greaterThan">
      <formula>0</formula>
    </cfRule>
  </conditionalFormatting>
  <conditionalFormatting sqref="D28">
    <cfRule type="cellIs" dxfId="43" priority="49" operator="equal">
      <formula>0</formula>
    </cfRule>
    <cfRule type="cellIs" dxfId="42" priority="50" operator="lessThan">
      <formula>0</formula>
    </cfRule>
    <cfRule type="cellIs" dxfId="41" priority="51" operator="greaterThan">
      <formula>0</formula>
    </cfRule>
  </conditionalFormatting>
  <conditionalFormatting sqref="D28">
    <cfRule type="cellIs" dxfId="40" priority="46" operator="equal">
      <formula>0</formula>
    </cfRule>
    <cfRule type="cellIs" dxfId="39" priority="47" operator="lessThan">
      <formula>0</formula>
    </cfRule>
    <cfRule type="cellIs" dxfId="38" priority="48" operator="greaterThan">
      <formula>0</formula>
    </cfRule>
  </conditionalFormatting>
  <conditionalFormatting sqref="J27:J29">
    <cfRule type="cellIs" dxfId="37" priority="44" operator="greaterThan">
      <formula>0</formula>
    </cfRule>
    <cfRule type="cellIs" dxfId="36" priority="45" operator="equal">
      <formula>0</formula>
    </cfRule>
  </conditionalFormatting>
  <conditionalFormatting sqref="J32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24:J26">
    <cfRule type="cellIs" dxfId="33" priority="40" operator="greaterThan">
      <formula>0</formula>
    </cfRule>
    <cfRule type="cellIs" dxfId="32" priority="41" operator="equal">
      <formula>0</formula>
    </cfRule>
  </conditionalFormatting>
  <conditionalFormatting sqref="J23">
    <cfRule type="cellIs" dxfId="31" priority="38" operator="greaterThan">
      <formula>0</formula>
    </cfRule>
    <cfRule type="cellIs" dxfId="30" priority="39" operator="equal">
      <formula>0</formula>
    </cfRule>
  </conditionalFormatting>
  <conditionalFormatting sqref="J19:J23">
    <cfRule type="cellIs" dxfId="29" priority="36" operator="greaterThan">
      <formula>0</formula>
    </cfRule>
    <cfRule type="cellIs" dxfId="28" priority="37" operator="equal">
      <formula>0</formula>
    </cfRule>
  </conditionalFormatting>
  <conditionalFormatting sqref="J19:J29">
    <cfRule type="cellIs" dxfId="27" priority="35" operator="lessThan">
      <formula>0</formula>
    </cfRule>
  </conditionalFormatting>
  <conditionalFormatting sqref="J19:J32">
    <cfRule type="cellIs" dxfId="26" priority="34" operator="greaterThan">
      <formula>0</formula>
    </cfRule>
  </conditionalFormatting>
  <conditionalFormatting sqref="D30:D32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D30:D32">
    <cfRule type="cellIs" dxfId="23" priority="29" operator="equal">
      <formula>0</formula>
    </cfRule>
    <cfRule type="cellIs" dxfId="22" priority="30" operator="lessThan">
      <formula>0</formula>
    </cfRule>
    <cfRule type="cellIs" dxfId="21" priority="31" operator="greaterThan">
      <formula>0</formula>
    </cfRule>
  </conditionalFormatting>
  <conditionalFormatting sqref="D31">
    <cfRule type="cellIs" dxfId="20" priority="26" operator="equal">
      <formula>0</formula>
    </cfRule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D31">
    <cfRule type="cellIs" dxfId="17" priority="23" operator="equal">
      <formula>0</formula>
    </cfRule>
    <cfRule type="cellIs" dxfId="16" priority="24" operator="lessThan">
      <formula>0</formula>
    </cfRule>
    <cfRule type="cellIs" dxfId="15" priority="25" operator="greaterThan">
      <formula>0</formula>
    </cfRule>
  </conditionalFormatting>
  <conditionalFormatting sqref="D31">
    <cfRule type="cellIs" dxfId="14" priority="20" operator="equal">
      <formula>0</formula>
    </cfRule>
    <cfRule type="cellIs" dxfId="13" priority="21" operator="lessThan">
      <formula>0</formula>
    </cfRule>
    <cfRule type="cellIs" dxfId="12" priority="22" operator="greaterThan">
      <formula>0</formula>
    </cfRule>
  </conditionalFormatting>
  <conditionalFormatting sqref="D31">
    <cfRule type="cellIs" dxfId="11" priority="17" operator="equal">
      <formula>0</formula>
    </cfRule>
    <cfRule type="cellIs" dxfId="10" priority="18" operator="lessThan">
      <formula>0</formula>
    </cfRule>
    <cfRule type="cellIs" dxfId="9" priority="19" operator="greaterThan">
      <formula>0</formula>
    </cfRule>
  </conditionalFormatting>
  <conditionalFormatting sqref="D23:D25">
    <cfRule type="cellIs" dxfId="8" priority="15" operator="greaterThan">
      <formula>0</formula>
    </cfRule>
    <cfRule type="cellIs" dxfId="7" priority="16" operator="equal">
      <formula>0</formula>
    </cfRule>
  </conditionalFormatting>
  <conditionalFormatting sqref="D21:D22">
    <cfRule type="cellIs" dxfId="6" priority="11" operator="greaterThan">
      <formula>0</formula>
    </cfRule>
    <cfRule type="cellIs" dxfId="5" priority="12" operator="equal">
      <formula>0</formula>
    </cfRule>
  </conditionalFormatting>
  <conditionalFormatting sqref="D11:D20">
    <cfRule type="cellIs" dxfId="4" priority="9" operator="greaterThan">
      <formula>0</formula>
    </cfRule>
    <cfRule type="cellIs" dxfId="3" priority="10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2022-11-03T13:31:51Z</dcterms:modified>
</cp:coreProperties>
</file>