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\\zasob\bpo\BPO-IV\tabele_stale_2022\"/>
    </mc:Choice>
  </mc:AlternateContent>
  <xr:revisionPtr revIDLastSave="0" documentId="13_ncr:1_{AE0BC790-9063-435D-8531-0D2CA950293D}" xr6:coauthVersionLast="47" xr6:coauthVersionMax="47" xr10:uidLastSave="{00000000-0000-0000-0000-000000000000}"/>
  <bookViews>
    <workbookView xWindow="12345" yWindow="4635" windowWidth="17280" windowHeight="1023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<sst xmlns="http://schemas.openxmlformats.org/spreadsheetml/2006/main" count="78" uniqueCount="75">
  <si>
    <t xml:space="preserve">KG PSP Warszawa
ul. Podchorążych 38
00-463 Warszawa
</t>
  </si>
  <si>
    <t>OGÓŁEM</t>
  </si>
  <si>
    <t>JRG</t>
  </si>
  <si>
    <t>OSP KSRG</t>
  </si>
  <si>
    <t>OSP</t>
  </si>
  <si>
    <t>GSP</t>
  </si>
  <si>
    <t>ZSP</t>
  </si>
  <si>
    <t>ZSR</t>
  </si>
  <si>
    <t>Inne jednostki</t>
  </si>
  <si>
    <t>Pojazdy gaśnicze</t>
  </si>
  <si>
    <t>Pojazdy specjalne</t>
  </si>
  <si>
    <t>Samoloty, śmigłowce</t>
  </si>
  <si>
    <t>LP.</t>
  </si>
  <si>
    <t>Podział administracyjny</t>
  </si>
  <si>
    <t>Ilość zdarzeń</t>
  </si>
  <si>
    <t>Pojazdy</t>
  </si>
  <si>
    <t>Osoby</t>
  </si>
  <si>
    <t>Liczba pojazdów z JRG</t>
  </si>
  <si>
    <t>Liczba osób z JRG</t>
  </si>
  <si>
    <t>Liczba pojazdów z OSP KSRG</t>
  </si>
  <si>
    <t>Liczba osób z OSP KSRG</t>
  </si>
  <si>
    <t>Liczba pojazdów z OSP Inne</t>
  </si>
  <si>
    <t>Liczba osób z OSP Inne</t>
  </si>
  <si>
    <t>Liczba pojazdów z GSP</t>
  </si>
  <si>
    <t>Liczba osób z GSP</t>
  </si>
  <si>
    <t>Liczba pojazdów z ZSP</t>
  </si>
  <si>
    <t>Liczba osób z ZSP</t>
  </si>
  <si>
    <t>Liczba pojazdów z ZSR</t>
  </si>
  <si>
    <t>Liczba osób z ZSR</t>
  </si>
  <si>
    <t>Liczba pojazdów z innych jedn.</t>
  </si>
  <si>
    <t>Liczba osób z innych jedn.</t>
  </si>
  <si>
    <t>RAZEM</t>
  </si>
  <si>
    <t>Liczba pojazdów gaśniczych lekkich</t>
  </si>
  <si>
    <t>Liczba pojazdów gaśniczych średnich</t>
  </si>
  <si>
    <t>Liczba pojazdów gaśniczych ciężkich</t>
  </si>
  <si>
    <t>Liczba pojazdów gaśniczych proszkowych</t>
  </si>
  <si>
    <t>Liczba pojazdów gaśniczych innych</t>
  </si>
  <si>
    <t>Liczba pojazdów drabin</t>
  </si>
  <si>
    <t>Liczba pojazdów podnośników</t>
  </si>
  <si>
    <t>Liczba pojazdów SW</t>
  </si>
  <si>
    <t>Liczba pojazdów ratownictwa technicznego</t>
  </si>
  <si>
    <t>Liczba pojazdów spgaz</t>
  </si>
  <si>
    <t>Liczba pojazdów ratownictwa wodnego</t>
  </si>
  <si>
    <t>Liczba pojazdów ratownictwa chemicznego</t>
  </si>
  <si>
    <t>Liczba pojazdów oświetlenia</t>
  </si>
  <si>
    <t>Liczba pojazdów łączności</t>
  </si>
  <si>
    <t>Liczba pojazdów operacyjnych</t>
  </si>
  <si>
    <t>Liczba pojazdów ratownictwa medycznego</t>
  </si>
  <si>
    <t>Liczba pojazdów innych specjalistycznych</t>
  </si>
  <si>
    <t>Liczba samolotów, śmigłowców</t>
  </si>
  <si>
    <t>Liczba zrzutów</t>
  </si>
  <si>
    <t>Liczba sprzętu pływającego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</si>
  <si>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</si>
  <si>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</si>
  <si>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</si>
  <si>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</si>
  <si>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</si>
  <si>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</si>
  <si>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</si>
  <si>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</si>
  <si>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</si>
  <si>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</si>
  <si>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</si>
  <si>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</si>
  <si>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</si>
  <si>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</si>
  <si>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</si>
  <si>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</si>
  <si>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</si>
  <si>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Użyty filtr:</t>
  </si>
  <si>
    <t xml:space="preserve">8. Udział jednostek ochrony przeciwpożarowej w zdarzeniach w rozbiciu na województwo.
</t>
  </si>
  <si>
    <t>Opracowano:</t>
  </si>
  <si>
    <t>Wydział Przetwarzania Danych Operacyjnych, Biuro Planowania Operacyjnego</t>
  </si>
  <si>
    <t>Warszawa, dn. 27-01-2023 r.</t>
  </si>
  <si>
    <t>[Data sporządzenia meldunku ze zdarzenia pomiędzy 01-01-2022 00:00 a 01-01-2023 00:00]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</si>
</sst>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.5"/>
      <color rgb="FF000000"/>
      <name val="Tahoma"/>
      <family val="2"/>
      <charset val="238"/>
    </font>
    <font>
      <sz val="8.5"/>
      <color theme="1"/>
      <name val="Tahoma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.75"/>
      <name val="Arial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  <border>
      <left/>
      <right/>
      <top/>
      <bottom style="thin">
        <color rgb="FFA9A9A9"/>
      </bottom>
      <diagonal/>
    </border>
    <border>
      <left/>
      <right/>
      <top style="thin">
        <color rgb="FFA9A9A9"/>
      </top>
      <bottom/>
      <diagonal/>
    </border>
  </borders>
  <cellStyleXfs count="2">
    <xf numFmtId="0" fontId="0" fillId="0" borderId="0"/>
    <xf numFmtId="0" fontId="9" fillId="0" borderId="0"/>
  </cellStyleXfs>
  <cellXfs count="27">
    <xf numFmtId="0" fontId="0" fillId="0" borderId="0" xfId="0"/>
    <xf numFmtId="0" fontId="2" fillId="2" borderId="4" xfId="0" applyFont="1" applyFill="1" applyBorder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 readingOrder="1"/>
    </xf>
    <xf numFmtId="0" fontId="2" fillId="2" borderId="3" xfId="0" applyFont="1" applyFill="1" applyBorder="1" applyAlignment="1">
      <alignment horizontal="center" vertical="top" wrapText="1" readingOrder="1"/>
    </xf>
    <xf numFmtId="0" fontId="2" fillId="2" borderId="4" xfId="0" applyFont="1" applyFill="1" applyBorder="1" applyAlignment="1">
      <alignment horizontal="center" vertical="top" wrapText="1" readingOrder="1"/>
    </xf>
    <xf numFmtId="0" fontId="2" fillId="3" borderId="4" xfId="0" applyFont="1" applyFill="1" applyBorder="1" applyAlignment="1">
      <alignment horizontal="center" vertical="top" wrapText="1" readingOrder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right" vertical="top" readingOrder="1"/>
    </xf>
    <xf numFmtId="0" fontId="8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5" borderId="3" xfId="0" applyFont="1" applyFill="1" applyBorder="1" applyAlignment="1">
      <alignment horizontal="center" vertical="top" wrapText="1" readingOrder="1"/>
    </xf>
    <xf numFmtId="0" fontId="2" fillId="5" borderId="4" xfId="0" applyFont="1" applyFill="1" applyBorder="1" applyAlignment="1">
      <alignment horizontal="left" vertical="top" wrapText="1" readingOrder="1"/>
    </xf>
    <xf numFmtId="0" fontId="2" fillId="0" borderId="0" xfId="0" applyFont="1" applyAlignment="1">
      <alignment horizontal="center" vertical="top" wrapText="1" readingOrder="1"/>
    </xf>
    <xf numFmtId="0" fontId="6" fillId="0" borderId="5" xfId="0" applyFont="1" applyBorder="1" applyAlignment="1">
      <alignment horizontal="center" vertical="top" wrapText="1" readingOrder="1"/>
    </xf>
    <xf numFmtId="0" fontId="1" fillId="0" borderId="5" xfId="0" applyFont="1" applyBorder="1" applyAlignment="1">
      <alignment horizontal="center" vertical="top"/>
    </xf>
    <xf numFmtId="0" fontId="7" fillId="4" borderId="6" xfId="0" applyFont="1" applyFill="1" applyBorder="1" applyAlignment="1">
      <alignment horizontal="left" vertical="center" wrapText="1" readingOrder="1"/>
    </xf>
    <xf numFmtId="0" fontId="7" fillId="4" borderId="0" xfId="0" applyFont="1" applyFill="1" applyAlignment="1">
      <alignment horizontal="left" vertical="top" wrapText="1" readingOrder="1"/>
    </xf>
    <xf numFmtId="0" fontId="0" fillId="0" borderId="0" xfId="0" applyAlignment="1">
      <alignment horizontal="left"/>
    </xf>
    <xf numFmtId="0" fontId="4" fillId="4" borderId="0" xfId="1" applyFont="1" applyFill="1" applyAlignment="1">
      <alignment horizontal="left" vertical="center" wrapText="1" shrinkToFit="1" readingOrder="1"/>
    </xf>
    <xf numFmtId="0" fontId="2" fillId="2" borderId="2" xfId="0" applyFont="1" applyFill="1" applyBorder="1" applyAlignment="1">
      <alignment horizontal="center" vertical="top" wrapText="1" readingOrder="1"/>
    </xf>
    <xf numFmtId="0" fontId="4" fillId="0" borderId="0" xfId="0" applyFont="1" applyAlignment="1">
      <alignment horizontal="left" vertical="top" wrapText="1" readingOrder="1"/>
    </xf>
    <xf numFmtId="0" fontId="4" fillId="0" borderId="0" xfId="0" applyFont="1" applyAlignment="1">
      <alignment horizontal="center" vertical="top" readingOrder="1"/>
    </xf>
    <xf numFmtId="0" fontId="2" fillId="2" borderId="1" xfId="0" applyFont="1" applyFill="1" applyBorder="1" applyAlignment="1">
      <alignment horizontal="center" vertical="top" wrapText="1" readingOrder="1"/>
    </xf>
    <xf numFmtId="0" fontId="5" fillId="0" borderId="0" xfId="0" applyFont="1" applyAlignment="1">
      <alignment horizontal="center" wrapText="1"/>
    </xf>
  </cellXfs>
  <cellStyles count="2">
    <cellStyle name="Normalny" xfId="0" builtinId="0"/>
    <cellStyle name="Normalny 2" xfId="1" xr:uid="{3FE28304-61C9-4C5C-9E08-FD2F7E1E2B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P45"/>
  <sheetViews>
    <sheetView showGridLines="0" tabSelected="1" zoomScale="80" zoomScaleNormal="80" workbookViewId="0">
      <selection activeCell="I14" sqref="I14"/>
    </sheetView>
  </sheetViews>
  <sheetFormatPr defaultRowHeight="10.5" x14ac:dyDescent="0.15"/>
  <cols>
    <col min="1" max="1" width="6.5703125" style="2" customWidth="1"/>
    <col min="2" max="2" width="24.7109375" style="7" customWidth="1"/>
    <col min="3" max="3" width="10.28515625" style="2" customWidth="1"/>
    <col min="4" max="8" width="12" style="2" customWidth="1"/>
    <col min="9" max="19" width="10.28515625" style="2" customWidth="1"/>
    <col min="20" max="20" width="7.42578125" style="2" customWidth="1"/>
    <col min="21" max="23" width="10.28515625" style="2" customWidth="1"/>
    <col min="24" max="24" width="13" style="2" customWidth="1"/>
    <col min="25" max="25" width="10.28515625" style="2" customWidth="1"/>
    <col min="26" max="26" width="7.5703125" style="2" customWidth="1"/>
    <col min="27" max="27" width="10.28515625" style="2" customWidth="1"/>
    <col min="28" max="28" width="12.5703125" style="2" customWidth="1"/>
    <col min="29" max="35" width="10.28515625" style="2" customWidth="1"/>
    <col min="36" max="36" width="12.28515625" style="2" customWidth="1"/>
    <col min="37" max="37" width="10.28515625" style="2" customWidth="1"/>
    <col min="38" max="38" width="14.85546875" style="2" customWidth="1"/>
    <col min="39" max="41" width="10.28515625" style="2" customWidth="1"/>
    <col min="42" max="16384" width="9.140625" style="2"/>
  </cols>
  <sheetData>
    <row r="1" spans="1:42" s="8" customFormat="1" ht="16.5" customHeight="1" x14ac:dyDescent="0.2">
      <c r="A1" s="23" t="s">
        <v>0</v>
      </c>
      <c r="B1" s="23"/>
      <c r="F1" s="24"/>
      <c r="G1" s="24"/>
      <c r="AO1" s="10" t="s">
        <v>73</v>
      </c>
    </row>
    <row r="2" spans="1:42" s="8" customFormat="1" ht="30.75" customHeight="1" x14ac:dyDescent="0.2">
      <c r="A2" s="23"/>
      <c r="B2" s="23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</row>
    <row r="3" spans="1:42" s="8" customFormat="1" ht="16.5" customHeight="1" x14ac:dyDescent="0.2">
      <c r="B3" s="9"/>
    </row>
    <row r="4" spans="1:42" s="8" customFormat="1" ht="16.5" customHeight="1" x14ac:dyDescent="0.2">
      <c r="A4" s="16" t="s">
        <v>70</v>
      </c>
      <c r="B4" s="16"/>
      <c r="C4" s="16"/>
      <c r="D4" s="16"/>
      <c r="E4" s="16"/>
      <c r="F4" s="16"/>
      <c r="G4" s="16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42" ht="16.5" customHeight="1" x14ac:dyDescent="0.15">
      <c r="A5" s="25"/>
      <c r="B5" s="25"/>
      <c r="C5" s="3" t="s">
        <v>1</v>
      </c>
      <c r="D5" s="3" t="s">
        <v>1</v>
      </c>
      <c r="E5" s="3" t="s">
        <v>1</v>
      </c>
      <c r="F5" s="22" t="s">
        <v>2</v>
      </c>
      <c r="G5" s="22"/>
      <c r="H5" s="22" t="s">
        <v>3</v>
      </c>
      <c r="I5" s="22"/>
      <c r="J5" s="22" t="s">
        <v>4</v>
      </c>
      <c r="K5" s="22"/>
      <c r="L5" s="22" t="s">
        <v>5</v>
      </c>
      <c r="M5" s="22"/>
      <c r="N5" s="22" t="s">
        <v>6</v>
      </c>
      <c r="O5" s="22"/>
      <c r="P5" s="22" t="s">
        <v>7</v>
      </c>
      <c r="Q5" s="22"/>
      <c r="R5" s="22" t="s">
        <v>8</v>
      </c>
      <c r="S5" s="22"/>
      <c r="T5" s="22" t="s">
        <v>9</v>
      </c>
      <c r="U5" s="22"/>
      <c r="V5" s="22"/>
      <c r="W5" s="22"/>
      <c r="X5" s="22"/>
      <c r="Y5" s="22"/>
      <c r="Z5" s="22" t="s">
        <v>10</v>
      </c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 t="s">
        <v>11</v>
      </c>
      <c r="AN5" s="22"/>
      <c r="AO5" s="22"/>
    </row>
    <row r="6" spans="1:42" ht="55.5" customHeight="1" x14ac:dyDescent="0.15">
      <c r="A6" s="4" t="s">
        <v>12</v>
      </c>
      <c r="B6" s="1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21</v>
      </c>
      <c r="K6" s="5" t="s">
        <v>22</v>
      </c>
      <c r="L6" s="5" t="s">
        <v>23</v>
      </c>
      <c r="M6" s="5" t="s">
        <v>24</v>
      </c>
      <c r="N6" s="5" t="s">
        <v>25</v>
      </c>
      <c r="O6" s="5" t="s">
        <v>26</v>
      </c>
      <c r="P6" s="5" t="s">
        <v>27</v>
      </c>
      <c r="Q6" s="5" t="s">
        <v>28</v>
      </c>
      <c r="R6" s="5" t="s">
        <v>29</v>
      </c>
      <c r="S6" s="5" t="s">
        <v>30</v>
      </c>
      <c r="T6" s="5" t="s">
        <v>31</v>
      </c>
      <c r="U6" s="5" t="s">
        <v>32</v>
      </c>
      <c r="V6" s="5" t="s">
        <v>33</v>
      </c>
      <c r="W6" s="5" t="s">
        <v>34</v>
      </c>
      <c r="X6" s="5" t="s">
        <v>35</v>
      </c>
      <c r="Y6" s="5" t="s">
        <v>36</v>
      </c>
      <c r="Z6" s="5" t="s">
        <v>31</v>
      </c>
      <c r="AA6" s="5" t="s">
        <v>37</v>
      </c>
      <c r="AB6" s="5" t="s">
        <v>38</v>
      </c>
      <c r="AC6" s="5" t="s">
        <v>39</v>
      </c>
      <c r="AD6" s="5" t="s">
        <v>40</v>
      </c>
      <c r="AE6" s="5" t="s">
        <v>41</v>
      </c>
      <c r="AF6" s="5" t="s">
        <v>42</v>
      </c>
      <c r="AG6" s="5" t="s">
        <v>43</v>
      </c>
      <c r="AH6" s="5" t="s">
        <v>44</v>
      </c>
      <c r="AI6" s="5" t="s">
        <v>45</v>
      </c>
      <c r="AJ6" s="5" t="s">
        <v>46</v>
      </c>
      <c r="AK6" s="5" t="s">
        <v>47</v>
      </c>
      <c r="AL6" s="5" t="s">
        <v>48</v>
      </c>
      <c r="AM6" s="5" t="s">
        <v>49</v>
      </c>
      <c r="AN6" s="5" t="s">
        <v>50</v>
      </c>
      <c r="AO6" s="5" t="s">
        <v>51</v>
      </c>
    </row>
    <row r="7" spans="1:42" ht="16.5" customHeight="1" x14ac:dyDescent="0.15">
      <c r="A7" s="13">
        <v>1</v>
      </c>
      <c r="B7" s="14" t="s">
        <v>52</v>
      </c>
      <c r="C7" s="6">
        <v>560923</v>
      </c>
      <c r="D7" s="6">
        <v>1019569</v>
      </c>
      <c r="E7" s="6">
        <v>4301338</v>
      </c>
      <c r="F7" s="6">
        <v>552618</v>
      </c>
      <c r="G7" s="6">
        <v>2015313</v>
      </c>
      <c r="H7" s="6">
        <v>344235</v>
      </c>
      <c r="I7" s="6">
        <v>1686843</v>
      </c>
      <c r="J7" s="6">
        <v>119450</v>
      </c>
      <c r="K7" s="6">
        <v>589241</v>
      </c>
      <c r="L7" s="6">
        <v>0</v>
      </c>
      <c r="M7" s="6">
        <v>0</v>
      </c>
      <c r="N7" s="6">
        <v>2170</v>
      </c>
      <c r="O7" s="6">
        <v>6613</v>
      </c>
      <c r="P7" s="6">
        <v>73</v>
      </c>
      <c r="Q7" s="6">
        <v>224</v>
      </c>
      <c r="R7" s="6">
        <v>1023</v>
      </c>
      <c r="S7" s="6">
        <v>3104</v>
      </c>
      <c r="T7" s="6">
        <v>824657</v>
      </c>
      <c r="U7" s="6">
        <v>52131</v>
      </c>
      <c r="V7" s="6">
        <v>567210</v>
      </c>
      <c r="W7" s="6">
        <v>196695</v>
      </c>
      <c r="X7" s="6">
        <v>8320</v>
      </c>
      <c r="Y7" s="6">
        <v>301</v>
      </c>
      <c r="Z7" s="6">
        <v>195839</v>
      </c>
      <c r="AA7" s="6">
        <v>37981</v>
      </c>
      <c r="AB7" s="6">
        <v>36505</v>
      </c>
      <c r="AC7" s="6">
        <v>95</v>
      </c>
      <c r="AD7" s="6">
        <v>34009</v>
      </c>
      <c r="AE7" s="6">
        <v>680</v>
      </c>
      <c r="AF7" s="6">
        <v>2179</v>
      </c>
      <c r="AG7" s="6">
        <v>1437</v>
      </c>
      <c r="AH7" s="6">
        <v>8</v>
      </c>
      <c r="AI7" s="6">
        <v>305</v>
      </c>
      <c r="AJ7" s="6">
        <v>46229</v>
      </c>
      <c r="AK7" s="6">
        <v>554</v>
      </c>
      <c r="AL7" s="6">
        <v>35857</v>
      </c>
      <c r="AM7" s="6">
        <v>4366</v>
      </c>
      <c r="AN7" s="6">
        <v>2336</v>
      </c>
      <c r="AO7" s="6">
        <v>5327</v>
      </c>
    </row>
    <row r="8" spans="1:42" ht="16.5" customHeight="1" x14ac:dyDescent="0.15">
      <c r="A8" s="13">
        <f>+A7+1</f>
        <v>2</v>
      </c>
      <c r="B8" s="14" t="s">
        <v>53</v>
      </c>
      <c r="C8" s="6">
        <v>41623</v>
      </c>
      <c r="D8" s="6">
        <v>83085</v>
      </c>
      <c r="E8" s="6">
        <v>313443</v>
      </c>
      <c r="F8" s="6">
        <v>50810</v>
      </c>
      <c r="G8" s="6">
        <v>164178</v>
      </c>
      <c r="H8" s="6">
        <v>24327</v>
      </c>
      <c r="I8" s="6">
        <v>112598</v>
      </c>
      <c r="J8" s="6">
        <v>7862</v>
      </c>
      <c r="K8" s="6">
        <v>36370</v>
      </c>
      <c r="L8" s="6">
        <v>0</v>
      </c>
      <c r="M8" s="6">
        <v>0</v>
      </c>
      <c r="N8" s="6">
        <v>6</v>
      </c>
      <c r="O8" s="6">
        <v>20</v>
      </c>
      <c r="P8" s="6">
        <v>4</v>
      </c>
      <c r="Q8" s="6">
        <v>9</v>
      </c>
      <c r="R8" s="6">
        <v>76</v>
      </c>
      <c r="S8" s="6">
        <v>268</v>
      </c>
      <c r="T8" s="6">
        <v>67422</v>
      </c>
      <c r="U8" s="6">
        <v>3362</v>
      </c>
      <c r="V8" s="6">
        <v>49136</v>
      </c>
      <c r="W8" s="6">
        <v>13666</v>
      </c>
      <c r="X8" s="6">
        <v>1234</v>
      </c>
      <c r="Y8" s="6">
        <v>24</v>
      </c>
      <c r="Z8" s="6">
        <v>15685</v>
      </c>
      <c r="AA8" s="6">
        <v>4988</v>
      </c>
      <c r="AB8" s="6">
        <v>2460</v>
      </c>
      <c r="AC8" s="6">
        <v>6</v>
      </c>
      <c r="AD8" s="6">
        <v>2375</v>
      </c>
      <c r="AE8" s="6">
        <v>39</v>
      </c>
      <c r="AF8" s="6">
        <v>139</v>
      </c>
      <c r="AG8" s="6">
        <v>129</v>
      </c>
      <c r="AH8" s="6">
        <v>0</v>
      </c>
      <c r="AI8" s="6">
        <v>43</v>
      </c>
      <c r="AJ8" s="6">
        <v>3603</v>
      </c>
      <c r="AK8" s="6">
        <v>27</v>
      </c>
      <c r="AL8" s="6">
        <v>1876</v>
      </c>
      <c r="AM8" s="6">
        <v>331</v>
      </c>
      <c r="AN8" s="6">
        <v>442</v>
      </c>
      <c r="AO8" s="6">
        <v>534</v>
      </c>
    </row>
    <row r="9" spans="1:42" ht="16.5" customHeight="1" x14ac:dyDescent="0.15">
      <c r="A9" s="13">
        <f t="shared" ref="A9:A23" si="0">+A8+1</f>
        <v>3</v>
      </c>
      <c r="B9" s="14" t="s">
        <v>54</v>
      </c>
      <c r="C9" s="6">
        <v>35083</v>
      </c>
      <c r="D9" s="6">
        <v>56435</v>
      </c>
      <c r="E9" s="6">
        <v>239882</v>
      </c>
      <c r="F9" s="6">
        <v>27787</v>
      </c>
      <c r="G9" s="6">
        <v>98765</v>
      </c>
      <c r="H9" s="6">
        <v>21096</v>
      </c>
      <c r="I9" s="6">
        <v>103985</v>
      </c>
      <c r="J9" s="6">
        <v>7438</v>
      </c>
      <c r="K9" s="6">
        <v>36730</v>
      </c>
      <c r="L9" s="6">
        <v>0</v>
      </c>
      <c r="M9" s="6">
        <v>0</v>
      </c>
      <c r="N9" s="6">
        <v>75</v>
      </c>
      <c r="O9" s="6">
        <v>244</v>
      </c>
      <c r="P9" s="6">
        <v>2</v>
      </c>
      <c r="Q9" s="6">
        <v>5</v>
      </c>
      <c r="R9" s="6">
        <v>37</v>
      </c>
      <c r="S9" s="6">
        <v>153</v>
      </c>
      <c r="T9" s="6">
        <v>46400</v>
      </c>
      <c r="U9" s="6">
        <v>2737</v>
      </c>
      <c r="V9" s="6">
        <v>31194</v>
      </c>
      <c r="W9" s="6">
        <v>11951</v>
      </c>
      <c r="X9" s="6">
        <v>509</v>
      </c>
      <c r="Y9" s="6">
        <v>9</v>
      </c>
      <c r="Z9" s="6">
        <v>10063</v>
      </c>
      <c r="AA9" s="6">
        <v>946</v>
      </c>
      <c r="AB9" s="6">
        <v>2947</v>
      </c>
      <c r="AC9" s="6">
        <v>2</v>
      </c>
      <c r="AD9" s="6">
        <v>1837</v>
      </c>
      <c r="AE9" s="6">
        <v>22</v>
      </c>
      <c r="AF9" s="6">
        <v>184</v>
      </c>
      <c r="AG9" s="6">
        <v>46</v>
      </c>
      <c r="AH9" s="6">
        <v>0</v>
      </c>
      <c r="AI9" s="6">
        <v>5</v>
      </c>
      <c r="AJ9" s="6">
        <v>2632</v>
      </c>
      <c r="AK9" s="6">
        <v>0</v>
      </c>
      <c r="AL9" s="6">
        <v>1442</v>
      </c>
      <c r="AM9" s="6">
        <v>251</v>
      </c>
      <c r="AN9" s="6">
        <v>98</v>
      </c>
      <c r="AO9" s="6">
        <v>413</v>
      </c>
    </row>
    <row r="10" spans="1:42" ht="16.5" customHeight="1" x14ac:dyDescent="0.15">
      <c r="A10" s="13">
        <f t="shared" si="0"/>
        <v>4</v>
      </c>
      <c r="B10" s="14" t="s">
        <v>55</v>
      </c>
      <c r="C10" s="6">
        <v>27249</v>
      </c>
      <c r="D10" s="6">
        <v>51611</v>
      </c>
      <c r="E10" s="6">
        <v>198246</v>
      </c>
      <c r="F10" s="6">
        <v>29681</v>
      </c>
      <c r="G10" s="6">
        <v>90893</v>
      </c>
      <c r="H10" s="6">
        <v>15599</v>
      </c>
      <c r="I10" s="6">
        <v>77565</v>
      </c>
      <c r="J10" s="6">
        <v>6294</v>
      </c>
      <c r="K10" s="6">
        <v>29674</v>
      </c>
      <c r="L10" s="6">
        <v>0</v>
      </c>
      <c r="M10" s="6">
        <v>0</v>
      </c>
      <c r="N10" s="6">
        <v>19</v>
      </c>
      <c r="O10" s="6">
        <v>66</v>
      </c>
      <c r="P10" s="6">
        <v>2</v>
      </c>
      <c r="Q10" s="6">
        <v>5</v>
      </c>
      <c r="R10" s="6">
        <v>16</v>
      </c>
      <c r="S10" s="6">
        <v>43</v>
      </c>
      <c r="T10" s="6">
        <v>39839</v>
      </c>
      <c r="U10" s="6">
        <v>3193</v>
      </c>
      <c r="V10" s="6">
        <v>27990</v>
      </c>
      <c r="W10" s="6">
        <v>8627</v>
      </c>
      <c r="X10" s="6">
        <v>0</v>
      </c>
      <c r="Y10" s="6">
        <v>29</v>
      </c>
      <c r="Z10" s="6">
        <v>11745</v>
      </c>
      <c r="AA10" s="6">
        <v>876</v>
      </c>
      <c r="AB10" s="6">
        <v>1393</v>
      </c>
      <c r="AC10" s="6">
        <v>0</v>
      </c>
      <c r="AD10" s="6">
        <v>1792</v>
      </c>
      <c r="AE10" s="6">
        <v>27</v>
      </c>
      <c r="AF10" s="6">
        <v>71</v>
      </c>
      <c r="AG10" s="6">
        <v>49</v>
      </c>
      <c r="AH10" s="6">
        <v>0</v>
      </c>
      <c r="AI10" s="6">
        <v>19</v>
      </c>
      <c r="AJ10" s="6">
        <v>1949</v>
      </c>
      <c r="AK10" s="6">
        <v>4</v>
      </c>
      <c r="AL10" s="6">
        <v>5565</v>
      </c>
      <c r="AM10" s="6">
        <v>372</v>
      </c>
      <c r="AN10" s="6">
        <v>8</v>
      </c>
      <c r="AO10" s="6">
        <v>278</v>
      </c>
    </row>
    <row r="11" spans="1:42" ht="16.5" customHeight="1" x14ac:dyDescent="0.15">
      <c r="A11" s="13">
        <f t="shared" si="0"/>
        <v>5</v>
      </c>
      <c r="B11" s="14" t="s">
        <v>56</v>
      </c>
      <c r="C11" s="6">
        <v>18883</v>
      </c>
      <c r="D11" s="6">
        <v>37049</v>
      </c>
      <c r="E11" s="6">
        <v>144841</v>
      </c>
      <c r="F11" s="6">
        <v>19787</v>
      </c>
      <c r="G11" s="6">
        <v>64029</v>
      </c>
      <c r="H11" s="6">
        <v>13527</v>
      </c>
      <c r="I11" s="6">
        <v>63627</v>
      </c>
      <c r="J11" s="6">
        <v>3534</v>
      </c>
      <c r="K11" s="6">
        <v>16611</v>
      </c>
      <c r="L11" s="6">
        <v>0</v>
      </c>
      <c r="M11" s="6">
        <v>0</v>
      </c>
      <c r="N11" s="6">
        <v>9</v>
      </c>
      <c r="O11" s="6">
        <v>28</v>
      </c>
      <c r="P11" s="6">
        <v>0</v>
      </c>
      <c r="Q11" s="6">
        <v>0</v>
      </c>
      <c r="R11" s="6">
        <v>192</v>
      </c>
      <c r="S11" s="6">
        <v>546</v>
      </c>
      <c r="T11" s="6">
        <v>29707</v>
      </c>
      <c r="U11" s="6">
        <v>2368</v>
      </c>
      <c r="V11" s="6">
        <v>21792</v>
      </c>
      <c r="W11" s="6">
        <v>5072</v>
      </c>
      <c r="X11" s="6">
        <v>460</v>
      </c>
      <c r="Y11" s="6">
        <v>15</v>
      </c>
      <c r="Z11" s="6">
        <v>7309</v>
      </c>
      <c r="AA11" s="6">
        <v>845</v>
      </c>
      <c r="AB11" s="6">
        <v>2085</v>
      </c>
      <c r="AC11" s="6">
        <v>0</v>
      </c>
      <c r="AD11" s="6">
        <v>701</v>
      </c>
      <c r="AE11" s="6">
        <v>27</v>
      </c>
      <c r="AF11" s="6">
        <v>102</v>
      </c>
      <c r="AG11" s="6">
        <v>26</v>
      </c>
      <c r="AH11" s="6">
        <v>0</v>
      </c>
      <c r="AI11" s="6">
        <v>0</v>
      </c>
      <c r="AJ11" s="6">
        <v>2067</v>
      </c>
      <c r="AK11" s="6">
        <v>1</v>
      </c>
      <c r="AL11" s="6">
        <v>1455</v>
      </c>
      <c r="AM11" s="6">
        <v>150</v>
      </c>
      <c r="AN11" s="6">
        <v>365</v>
      </c>
      <c r="AO11" s="6">
        <v>485</v>
      </c>
    </row>
    <row r="12" spans="1:42" ht="16.5" customHeight="1" x14ac:dyDescent="0.15">
      <c r="A12" s="13">
        <f t="shared" si="0"/>
        <v>6</v>
      </c>
      <c r="B12" s="14" t="s">
        <v>57</v>
      </c>
      <c r="C12" s="6">
        <v>33212</v>
      </c>
      <c r="D12" s="6">
        <v>61149</v>
      </c>
      <c r="E12" s="6">
        <v>265719</v>
      </c>
      <c r="F12" s="6">
        <v>34360</v>
      </c>
      <c r="G12" s="6">
        <v>132143</v>
      </c>
      <c r="H12" s="6">
        <v>21135</v>
      </c>
      <c r="I12" s="6">
        <v>106165</v>
      </c>
      <c r="J12" s="6">
        <v>5630</v>
      </c>
      <c r="K12" s="6">
        <v>27340</v>
      </c>
      <c r="L12" s="6">
        <v>0</v>
      </c>
      <c r="M12" s="6">
        <v>0</v>
      </c>
      <c r="N12" s="6">
        <v>13</v>
      </c>
      <c r="O12" s="6">
        <v>47</v>
      </c>
      <c r="P12" s="6">
        <v>1</v>
      </c>
      <c r="Q12" s="6">
        <v>4</v>
      </c>
      <c r="R12" s="6">
        <v>10</v>
      </c>
      <c r="S12" s="6">
        <v>20</v>
      </c>
      <c r="T12" s="6">
        <v>49824</v>
      </c>
      <c r="U12" s="6">
        <v>2141</v>
      </c>
      <c r="V12" s="6">
        <v>34399</v>
      </c>
      <c r="W12" s="6">
        <v>12979</v>
      </c>
      <c r="X12" s="6">
        <v>298</v>
      </c>
      <c r="Y12" s="6">
        <v>7</v>
      </c>
      <c r="Z12" s="6">
        <v>11315</v>
      </c>
      <c r="AA12" s="6">
        <v>2789</v>
      </c>
      <c r="AB12" s="6">
        <v>2705</v>
      </c>
      <c r="AC12" s="6">
        <v>3</v>
      </c>
      <c r="AD12" s="6">
        <v>2088</v>
      </c>
      <c r="AE12" s="6">
        <v>325</v>
      </c>
      <c r="AF12" s="6">
        <v>71</v>
      </c>
      <c r="AG12" s="6">
        <v>61</v>
      </c>
      <c r="AH12" s="6">
        <v>0</v>
      </c>
      <c r="AI12" s="6">
        <v>8</v>
      </c>
      <c r="AJ12" s="6">
        <v>1959</v>
      </c>
      <c r="AK12" s="6">
        <v>0</v>
      </c>
      <c r="AL12" s="6">
        <v>1306</v>
      </c>
      <c r="AM12" s="6">
        <v>284</v>
      </c>
      <c r="AN12" s="6">
        <v>46</v>
      </c>
      <c r="AO12" s="6">
        <v>98</v>
      </c>
    </row>
    <row r="13" spans="1:42" ht="16.5" customHeight="1" x14ac:dyDescent="0.15">
      <c r="A13" s="13">
        <f t="shared" si="0"/>
        <v>7</v>
      </c>
      <c r="B13" s="14" t="s">
        <v>58</v>
      </c>
      <c r="C13" s="6">
        <v>42047</v>
      </c>
      <c r="D13" s="6">
        <v>76760</v>
      </c>
      <c r="E13" s="6">
        <v>339732</v>
      </c>
      <c r="F13" s="6">
        <v>37850</v>
      </c>
      <c r="G13" s="6">
        <v>148562</v>
      </c>
      <c r="H13" s="6">
        <v>24085</v>
      </c>
      <c r="I13" s="6">
        <v>118135</v>
      </c>
      <c r="J13" s="6">
        <v>14681</v>
      </c>
      <c r="K13" s="6">
        <v>72563</v>
      </c>
      <c r="L13" s="6">
        <v>0</v>
      </c>
      <c r="M13" s="6">
        <v>0</v>
      </c>
      <c r="N13" s="6">
        <v>143</v>
      </c>
      <c r="O13" s="6">
        <v>469</v>
      </c>
      <c r="P13" s="6">
        <v>1</v>
      </c>
      <c r="Q13" s="6">
        <v>3</v>
      </c>
      <c r="R13" s="6">
        <v>0</v>
      </c>
      <c r="S13" s="6">
        <v>0</v>
      </c>
      <c r="T13" s="6">
        <v>63723</v>
      </c>
      <c r="U13" s="6">
        <v>5296</v>
      </c>
      <c r="V13" s="6">
        <v>41860</v>
      </c>
      <c r="W13" s="6">
        <v>14648</v>
      </c>
      <c r="X13" s="6">
        <v>1897</v>
      </c>
      <c r="Y13" s="6">
        <v>22</v>
      </c>
      <c r="Z13" s="6">
        <v>12977</v>
      </c>
      <c r="AA13" s="6">
        <v>2304</v>
      </c>
      <c r="AB13" s="6">
        <v>1711</v>
      </c>
      <c r="AC13" s="6">
        <v>7</v>
      </c>
      <c r="AD13" s="6">
        <v>2658</v>
      </c>
      <c r="AE13" s="6">
        <v>32</v>
      </c>
      <c r="AF13" s="6">
        <v>117</v>
      </c>
      <c r="AG13" s="6">
        <v>53</v>
      </c>
      <c r="AH13" s="6">
        <v>7</v>
      </c>
      <c r="AI13" s="6">
        <v>77</v>
      </c>
      <c r="AJ13" s="6">
        <v>3417</v>
      </c>
      <c r="AK13" s="6">
        <v>23</v>
      </c>
      <c r="AL13" s="6">
        <v>2571</v>
      </c>
      <c r="AM13" s="6">
        <v>164</v>
      </c>
      <c r="AN13" s="6">
        <v>106</v>
      </c>
      <c r="AO13" s="6">
        <v>202</v>
      </c>
    </row>
    <row r="14" spans="1:42" ht="16.5" customHeight="1" x14ac:dyDescent="0.15">
      <c r="A14" s="13">
        <f t="shared" si="0"/>
        <v>8</v>
      </c>
      <c r="B14" s="14" t="s">
        <v>59</v>
      </c>
      <c r="C14" s="6">
        <v>81214</v>
      </c>
      <c r="D14" s="6">
        <v>146498</v>
      </c>
      <c r="E14" s="6">
        <v>639884</v>
      </c>
      <c r="F14" s="6">
        <v>78203</v>
      </c>
      <c r="G14" s="6">
        <v>306948</v>
      </c>
      <c r="H14" s="6">
        <v>52993</v>
      </c>
      <c r="I14" s="6">
        <v>257763</v>
      </c>
      <c r="J14" s="6">
        <v>14636</v>
      </c>
      <c r="K14" s="6">
        <v>73093</v>
      </c>
      <c r="L14" s="6">
        <v>0</v>
      </c>
      <c r="M14" s="6">
        <v>0</v>
      </c>
      <c r="N14" s="6">
        <v>360</v>
      </c>
      <c r="O14" s="6">
        <v>1127</v>
      </c>
      <c r="P14" s="6">
        <v>31</v>
      </c>
      <c r="Q14" s="6">
        <v>116</v>
      </c>
      <c r="R14" s="6">
        <v>275</v>
      </c>
      <c r="S14" s="6">
        <v>837</v>
      </c>
      <c r="T14" s="6">
        <v>117689</v>
      </c>
      <c r="U14" s="6">
        <v>4707</v>
      </c>
      <c r="V14" s="6">
        <v>85751</v>
      </c>
      <c r="W14" s="6">
        <v>26690</v>
      </c>
      <c r="X14" s="6">
        <v>498</v>
      </c>
      <c r="Y14" s="6">
        <v>43</v>
      </c>
      <c r="Z14" s="6">
        <v>28985</v>
      </c>
      <c r="AA14" s="6">
        <v>5638</v>
      </c>
      <c r="AB14" s="6">
        <v>5538</v>
      </c>
      <c r="AC14" s="6">
        <v>2</v>
      </c>
      <c r="AD14" s="6">
        <v>4809</v>
      </c>
      <c r="AE14" s="6">
        <v>67</v>
      </c>
      <c r="AF14" s="6">
        <v>345</v>
      </c>
      <c r="AG14" s="6">
        <v>215</v>
      </c>
      <c r="AH14" s="6">
        <v>1</v>
      </c>
      <c r="AI14" s="6">
        <v>41</v>
      </c>
      <c r="AJ14" s="6">
        <v>7308</v>
      </c>
      <c r="AK14" s="6">
        <v>93</v>
      </c>
      <c r="AL14" s="6">
        <v>4928</v>
      </c>
      <c r="AM14" s="6">
        <v>501</v>
      </c>
      <c r="AN14" s="6">
        <v>132</v>
      </c>
      <c r="AO14" s="6">
        <v>506</v>
      </c>
    </row>
    <row r="15" spans="1:42" ht="16.5" customHeight="1" x14ac:dyDescent="0.15">
      <c r="A15" s="13">
        <f t="shared" si="0"/>
        <v>9</v>
      </c>
      <c r="B15" s="14" t="s">
        <v>60</v>
      </c>
      <c r="C15" s="6">
        <v>14923</v>
      </c>
      <c r="D15" s="6">
        <v>30269</v>
      </c>
      <c r="E15" s="6">
        <v>127102</v>
      </c>
      <c r="F15" s="6">
        <v>16557</v>
      </c>
      <c r="G15" s="6">
        <v>57540</v>
      </c>
      <c r="H15" s="6">
        <v>9393</v>
      </c>
      <c r="I15" s="6">
        <v>46983</v>
      </c>
      <c r="J15" s="6">
        <v>4292</v>
      </c>
      <c r="K15" s="6">
        <v>22517</v>
      </c>
      <c r="L15" s="6">
        <v>0</v>
      </c>
      <c r="M15" s="6">
        <v>0</v>
      </c>
      <c r="N15" s="6">
        <v>2</v>
      </c>
      <c r="O15" s="6">
        <v>6</v>
      </c>
      <c r="P15" s="6">
        <v>0</v>
      </c>
      <c r="Q15" s="6">
        <v>0</v>
      </c>
      <c r="R15" s="6">
        <v>25</v>
      </c>
      <c r="S15" s="6">
        <v>56</v>
      </c>
      <c r="T15" s="6">
        <v>23710</v>
      </c>
      <c r="U15" s="6">
        <v>1106</v>
      </c>
      <c r="V15" s="6">
        <v>14126</v>
      </c>
      <c r="W15" s="6">
        <v>8101</v>
      </c>
      <c r="X15" s="6">
        <v>363</v>
      </c>
      <c r="Y15" s="6">
        <v>14</v>
      </c>
      <c r="Z15" s="6">
        <v>6545</v>
      </c>
      <c r="AA15" s="6">
        <v>1148</v>
      </c>
      <c r="AB15" s="6">
        <v>1118</v>
      </c>
      <c r="AC15" s="6">
        <v>11</v>
      </c>
      <c r="AD15" s="6">
        <v>1255</v>
      </c>
      <c r="AE15" s="6">
        <v>1</v>
      </c>
      <c r="AF15" s="6">
        <v>132</v>
      </c>
      <c r="AG15" s="6">
        <v>21</v>
      </c>
      <c r="AH15" s="6">
        <v>0</v>
      </c>
      <c r="AI15" s="6">
        <v>3</v>
      </c>
      <c r="AJ15" s="6">
        <v>1743</v>
      </c>
      <c r="AK15" s="6">
        <v>0</v>
      </c>
      <c r="AL15" s="6">
        <v>1113</v>
      </c>
      <c r="AM15" s="6">
        <v>205</v>
      </c>
      <c r="AN15" s="6">
        <v>103</v>
      </c>
      <c r="AO15" s="6">
        <v>249</v>
      </c>
    </row>
    <row r="16" spans="1:42" ht="16.5" customHeight="1" x14ac:dyDescent="0.15">
      <c r="A16" s="13">
        <f t="shared" si="0"/>
        <v>10</v>
      </c>
      <c r="B16" s="14" t="s">
        <v>61</v>
      </c>
      <c r="C16" s="6">
        <v>28598</v>
      </c>
      <c r="D16" s="6">
        <v>52046</v>
      </c>
      <c r="E16" s="6">
        <v>223427</v>
      </c>
      <c r="F16" s="6">
        <v>24250</v>
      </c>
      <c r="G16" s="6">
        <v>83318</v>
      </c>
      <c r="H16" s="6">
        <v>17914</v>
      </c>
      <c r="I16" s="6">
        <v>90268</v>
      </c>
      <c r="J16" s="6">
        <v>9875</v>
      </c>
      <c r="K16" s="6">
        <v>49819</v>
      </c>
      <c r="L16" s="6">
        <v>0</v>
      </c>
      <c r="M16" s="6">
        <v>0</v>
      </c>
      <c r="N16" s="6">
        <v>1</v>
      </c>
      <c r="O16" s="6">
        <v>3</v>
      </c>
      <c r="P16" s="6">
        <v>0</v>
      </c>
      <c r="Q16" s="6">
        <v>0</v>
      </c>
      <c r="R16" s="6">
        <v>6</v>
      </c>
      <c r="S16" s="6">
        <v>19</v>
      </c>
      <c r="T16" s="6">
        <v>43253</v>
      </c>
      <c r="U16" s="6">
        <v>7297</v>
      </c>
      <c r="V16" s="6">
        <v>26775</v>
      </c>
      <c r="W16" s="6">
        <v>8582</v>
      </c>
      <c r="X16" s="6">
        <v>568</v>
      </c>
      <c r="Y16" s="6">
        <v>31</v>
      </c>
      <c r="Z16" s="6">
        <v>8814</v>
      </c>
      <c r="AA16" s="6">
        <v>465</v>
      </c>
      <c r="AB16" s="6">
        <v>1305</v>
      </c>
      <c r="AC16" s="6">
        <v>0</v>
      </c>
      <c r="AD16" s="6">
        <v>1157</v>
      </c>
      <c r="AE16" s="6">
        <v>6</v>
      </c>
      <c r="AF16" s="6">
        <v>100</v>
      </c>
      <c r="AG16" s="6">
        <v>143</v>
      </c>
      <c r="AH16" s="6">
        <v>0</v>
      </c>
      <c r="AI16" s="6">
        <v>62</v>
      </c>
      <c r="AJ16" s="6">
        <v>2575</v>
      </c>
      <c r="AK16" s="6">
        <v>0</v>
      </c>
      <c r="AL16" s="6">
        <v>3001</v>
      </c>
      <c r="AM16" s="6">
        <v>111</v>
      </c>
      <c r="AN16" s="6">
        <v>20</v>
      </c>
      <c r="AO16" s="6">
        <v>152</v>
      </c>
    </row>
    <row r="17" spans="1:41" ht="16.5" customHeight="1" x14ac:dyDescent="0.15">
      <c r="A17" s="13">
        <f t="shared" si="0"/>
        <v>11</v>
      </c>
      <c r="B17" s="14" t="s">
        <v>62</v>
      </c>
      <c r="C17" s="6">
        <v>15980</v>
      </c>
      <c r="D17" s="6">
        <v>27885</v>
      </c>
      <c r="E17" s="6">
        <v>111977</v>
      </c>
      <c r="F17" s="6">
        <v>14901</v>
      </c>
      <c r="G17" s="6">
        <v>49991</v>
      </c>
      <c r="H17" s="6">
        <v>10599</v>
      </c>
      <c r="I17" s="6">
        <v>50293</v>
      </c>
      <c r="J17" s="6">
        <v>2367</v>
      </c>
      <c r="K17" s="6">
        <v>11639</v>
      </c>
      <c r="L17" s="6">
        <v>0</v>
      </c>
      <c r="M17" s="6">
        <v>0</v>
      </c>
      <c r="N17" s="6">
        <v>14</v>
      </c>
      <c r="O17" s="6">
        <v>42</v>
      </c>
      <c r="P17" s="6">
        <v>1</v>
      </c>
      <c r="Q17" s="6">
        <v>3</v>
      </c>
      <c r="R17" s="6">
        <v>3</v>
      </c>
      <c r="S17" s="6">
        <v>9</v>
      </c>
      <c r="T17" s="6">
        <v>22060</v>
      </c>
      <c r="U17" s="6">
        <v>635</v>
      </c>
      <c r="V17" s="6">
        <v>15073</v>
      </c>
      <c r="W17" s="6">
        <v>6050</v>
      </c>
      <c r="X17" s="6">
        <v>295</v>
      </c>
      <c r="Y17" s="6">
        <v>7</v>
      </c>
      <c r="Z17" s="6">
        <v>5810</v>
      </c>
      <c r="AA17" s="6">
        <v>619</v>
      </c>
      <c r="AB17" s="6">
        <v>1085</v>
      </c>
      <c r="AC17" s="6">
        <v>1</v>
      </c>
      <c r="AD17" s="6">
        <v>690</v>
      </c>
      <c r="AE17" s="6">
        <v>0</v>
      </c>
      <c r="AF17" s="6">
        <v>104</v>
      </c>
      <c r="AG17" s="6">
        <v>137</v>
      </c>
      <c r="AH17" s="6">
        <v>0</v>
      </c>
      <c r="AI17" s="6">
        <v>3</v>
      </c>
      <c r="AJ17" s="6">
        <v>2088</v>
      </c>
      <c r="AK17" s="6">
        <v>0</v>
      </c>
      <c r="AL17" s="6">
        <v>1083</v>
      </c>
      <c r="AM17" s="6">
        <v>518</v>
      </c>
      <c r="AN17" s="6">
        <v>9</v>
      </c>
      <c r="AO17" s="6">
        <v>171</v>
      </c>
    </row>
    <row r="18" spans="1:41" ht="16.5" customHeight="1" x14ac:dyDescent="0.15">
      <c r="A18" s="13">
        <f t="shared" si="0"/>
        <v>12</v>
      </c>
      <c r="B18" s="14" t="s">
        <v>63</v>
      </c>
      <c r="C18" s="6">
        <v>33758</v>
      </c>
      <c r="D18" s="6">
        <v>60131</v>
      </c>
      <c r="E18" s="6">
        <v>256670</v>
      </c>
      <c r="F18" s="6">
        <v>32655</v>
      </c>
      <c r="G18" s="6">
        <v>117379</v>
      </c>
      <c r="H18" s="6">
        <v>21621</v>
      </c>
      <c r="I18" s="6">
        <v>110942</v>
      </c>
      <c r="J18" s="6">
        <v>4999</v>
      </c>
      <c r="K18" s="6">
        <v>26206</v>
      </c>
      <c r="L18" s="6">
        <v>0</v>
      </c>
      <c r="M18" s="6">
        <v>0</v>
      </c>
      <c r="N18" s="6">
        <v>658</v>
      </c>
      <c r="O18" s="6">
        <v>1498</v>
      </c>
      <c r="P18" s="6">
        <v>1</v>
      </c>
      <c r="Q18" s="6">
        <v>1</v>
      </c>
      <c r="R18" s="6">
        <v>197</v>
      </c>
      <c r="S18" s="6">
        <v>644</v>
      </c>
      <c r="T18" s="6">
        <v>47985</v>
      </c>
      <c r="U18" s="6">
        <v>2714</v>
      </c>
      <c r="V18" s="6">
        <v>31292</v>
      </c>
      <c r="W18" s="6">
        <v>13347</v>
      </c>
      <c r="X18" s="6">
        <v>606</v>
      </c>
      <c r="Y18" s="6">
        <v>26</v>
      </c>
      <c r="Z18" s="6">
        <v>12192</v>
      </c>
      <c r="AA18" s="6">
        <v>1664</v>
      </c>
      <c r="AB18" s="6">
        <v>3375</v>
      </c>
      <c r="AC18" s="6">
        <v>0</v>
      </c>
      <c r="AD18" s="6">
        <v>2493</v>
      </c>
      <c r="AE18" s="6">
        <v>26</v>
      </c>
      <c r="AF18" s="6">
        <v>56</v>
      </c>
      <c r="AG18" s="6">
        <v>55</v>
      </c>
      <c r="AH18" s="6">
        <v>0</v>
      </c>
      <c r="AI18" s="6">
        <v>18</v>
      </c>
      <c r="AJ18" s="6">
        <v>3197</v>
      </c>
      <c r="AK18" s="6">
        <v>294</v>
      </c>
      <c r="AL18" s="6">
        <v>1014</v>
      </c>
      <c r="AM18" s="6">
        <v>152</v>
      </c>
      <c r="AN18" s="6">
        <v>54</v>
      </c>
      <c r="AO18" s="6">
        <v>351</v>
      </c>
    </row>
    <row r="19" spans="1:41" ht="16.5" customHeight="1" x14ac:dyDescent="0.15">
      <c r="A19" s="13">
        <f t="shared" si="0"/>
        <v>13</v>
      </c>
      <c r="B19" s="14" t="s">
        <v>64</v>
      </c>
      <c r="C19" s="6">
        <v>67290</v>
      </c>
      <c r="D19" s="6">
        <v>116446</v>
      </c>
      <c r="E19" s="6">
        <v>502873</v>
      </c>
      <c r="F19" s="6">
        <v>76462</v>
      </c>
      <c r="G19" s="6">
        <v>306795</v>
      </c>
      <c r="H19" s="6">
        <v>28533</v>
      </c>
      <c r="I19" s="6">
        <v>139620</v>
      </c>
      <c r="J19" s="6">
        <v>11058</v>
      </c>
      <c r="K19" s="6">
        <v>55005</v>
      </c>
      <c r="L19" s="6">
        <v>0</v>
      </c>
      <c r="M19" s="6">
        <v>0</v>
      </c>
      <c r="N19" s="6">
        <v>370</v>
      </c>
      <c r="O19" s="6">
        <v>1393</v>
      </c>
      <c r="P19" s="6">
        <v>18</v>
      </c>
      <c r="Q19" s="6">
        <v>44</v>
      </c>
      <c r="R19" s="6">
        <v>5</v>
      </c>
      <c r="S19" s="6">
        <v>16</v>
      </c>
      <c r="T19" s="6">
        <v>91585</v>
      </c>
      <c r="U19" s="6">
        <v>4141</v>
      </c>
      <c r="V19" s="6">
        <v>63090</v>
      </c>
      <c r="W19" s="6">
        <v>23373</v>
      </c>
      <c r="X19" s="6">
        <v>951</v>
      </c>
      <c r="Y19" s="6">
        <v>30</v>
      </c>
      <c r="Z19" s="6">
        <v>24904</v>
      </c>
      <c r="AA19" s="6">
        <v>7947</v>
      </c>
      <c r="AB19" s="6">
        <v>1273</v>
      </c>
      <c r="AC19" s="6">
        <v>25</v>
      </c>
      <c r="AD19" s="6">
        <v>5905</v>
      </c>
      <c r="AE19" s="6">
        <v>64</v>
      </c>
      <c r="AF19" s="6">
        <v>62</v>
      </c>
      <c r="AG19" s="6">
        <v>124</v>
      </c>
      <c r="AH19" s="6">
        <v>0</v>
      </c>
      <c r="AI19" s="6">
        <v>13</v>
      </c>
      <c r="AJ19" s="6">
        <v>4573</v>
      </c>
      <c r="AK19" s="6">
        <v>7</v>
      </c>
      <c r="AL19" s="6">
        <v>4911</v>
      </c>
      <c r="AM19" s="6">
        <v>355</v>
      </c>
      <c r="AN19" s="6">
        <v>419</v>
      </c>
      <c r="AO19" s="6">
        <v>388</v>
      </c>
    </row>
    <row r="20" spans="1:41" ht="16.5" customHeight="1" x14ac:dyDescent="0.15">
      <c r="A20" s="13">
        <f t="shared" si="0"/>
        <v>14</v>
      </c>
      <c r="B20" s="14" t="s">
        <v>65</v>
      </c>
      <c r="C20" s="6">
        <v>17611</v>
      </c>
      <c r="D20" s="6">
        <v>33523</v>
      </c>
      <c r="E20" s="6">
        <v>143230</v>
      </c>
      <c r="F20" s="6">
        <v>16927</v>
      </c>
      <c r="G20" s="6">
        <v>62290</v>
      </c>
      <c r="H20" s="6">
        <v>12908</v>
      </c>
      <c r="I20" s="6">
        <v>63598</v>
      </c>
      <c r="J20" s="6">
        <v>3671</v>
      </c>
      <c r="K20" s="6">
        <v>17301</v>
      </c>
      <c r="L20" s="6">
        <v>0</v>
      </c>
      <c r="M20" s="6">
        <v>0</v>
      </c>
      <c r="N20" s="6">
        <v>11</v>
      </c>
      <c r="O20" s="6">
        <v>22</v>
      </c>
      <c r="P20" s="6">
        <v>6</v>
      </c>
      <c r="Q20" s="6">
        <v>19</v>
      </c>
      <c r="R20" s="6">
        <v>0</v>
      </c>
      <c r="S20" s="6">
        <v>0</v>
      </c>
      <c r="T20" s="6">
        <v>28398</v>
      </c>
      <c r="U20" s="6">
        <v>1899</v>
      </c>
      <c r="V20" s="6">
        <v>20644</v>
      </c>
      <c r="W20" s="6">
        <v>5816</v>
      </c>
      <c r="X20" s="6">
        <v>36</v>
      </c>
      <c r="Y20" s="6">
        <v>3</v>
      </c>
      <c r="Z20" s="6">
        <v>5101</v>
      </c>
      <c r="AA20" s="6">
        <v>706</v>
      </c>
      <c r="AB20" s="6">
        <v>940</v>
      </c>
      <c r="AC20" s="6">
        <v>0</v>
      </c>
      <c r="AD20" s="6">
        <v>1073</v>
      </c>
      <c r="AE20" s="6">
        <v>7</v>
      </c>
      <c r="AF20" s="6">
        <v>45</v>
      </c>
      <c r="AG20" s="6">
        <v>59</v>
      </c>
      <c r="AH20" s="6">
        <v>0</v>
      </c>
      <c r="AI20" s="6">
        <v>4</v>
      </c>
      <c r="AJ20" s="6">
        <v>1355</v>
      </c>
      <c r="AK20" s="6">
        <v>1</v>
      </c>
      <c r="AL20" s="6">
        <v>911</v>
      </c>
      <c r="AM20" s="6">
        <v>135</v>
      </c>
      <c r="AN20" s="6">
        <v>60</v>
      </c>
      <c r="AO20" s="6">
        <v>194</v>
      </c>
    </row>
    <row r="21" spans="1:41" ht="16.5" customHeight="1" x14ac:dyDescent="0.15">
      <c r="A21" s="13">
        <f t="shared" si="0"/>
        <v>15</v>
      </c>
      <c r="B21" s="14" t="s">
        <v>66</v>
      </c>
      <c r="C21" s="6">
        <v>23277</v>
      </c>
      <c r="D21" s="6">
        <v>40642</v>
      </c>
      <c r="E21" s="6">
        <v>171963</v>
      </c>
      <c r="F21" s="6">
        <v>20358</v>
      </c>
      <c r="G21" s="6">
        <v>72001</v>
      </c>
      <c r="H21" s="6">
        <v>15628</v>
      </c>
      <c r="I21" s="6">
        <v>76573</v>
      </c>
      <c r="J21" s="6">
        <v>4640</v>
      </c>
      <c r="K21" s="6">
        <v>23348</v>
      </c>
      <c r="L21" s="6">
        <v>0</v>
      </c>
      <c r="M21" s="6">
        <v>0</v>
      </c>
      <c r="N21" s="6">
        <v>10</v>
      </c>
      <c r="O21" s="6">
        <v>15</v>
      </c>
      <c r="P21" s="6">
        <v>1</v>
      </c>
      <c r="Q21" s="6">
        <v>4</v>
      </c>
      <c r="R21" s="6">
        <v>5</v>
      </c>
      <c r="S21" s="6">
        <v>22</v>
      </c>
      <c r="T21" s="6">
        <v>34291</v>
      </c>
      <c r="U21" s="6">
        <v>2057</v>
      </c>
      <c r="V21" s="6">
        <v>24471</v>
      </c>
      <c r="W21" s="6">
        <v>7509</v>
      </c>
      <c r="X21" s="6">
        <v>250</v>
      </c>
      <c r="Y21" s="6">
        <v>4</v>
      </c>
      <c r="Z21" s="6">
        <v>6789</v>
      </c>
      <c r="AA21" s="6">
        <v>813</v>
      </c>
      <c r="AB21" s="6">
        <v>2386</v>
      </c>
      <c r="AC21" s="6">
        <v>15</v>
      </c>
      <c r="AD21" s="6">
        <v>723</v>
      </c>
      <c r="AE21" s="6">
        <v>8</v>
      </c>
      <c r="AF21" s="6">
        <v>282</v>
      </c>
      <c r="AG21" s="6">
        <v>23</v>
      </c>
      <c r="AH21" s="6">
        <v>0</v>
      </c>
      <c r="AI21" s="6">
        <v>0</v>
      </c>
      <c r="AJ21" s="6">
        <v>1724</v>
      </c>
      <c r="AK21" s="6">
        <v>1</v>
      </c>
      <c r="AL21" s="6">
        <v>814</v>
      </c>
      <c r="AM21" s="6">
        <v>67</v>
      </c>
      <c r="AN21" s="6">
        <v>22</v>
      </c>
      <c r="AO21" s="6">
        <v>399</v>
      </c>
    </row>
    <row r="22" spans="1:41" ht="16.5" customHeight="1" x14ac:dyDescent="0.15">
      <c r="A22" s="13">
        <f t="shared" si="0"/>
        <v>16</v>
      </c>
      <c r="B22" s="14" t="s">
        <v>67</v>
      </c>
      <c r="C22" s="6">
        <v>49447</v>
      </c>
      <c r="D22" s="6">
        <v>94751</v>
      </c>
      <c r="E22" s="6">
        <v>412008</v>
      </c>
      <c r="F22" s="6">
        <v>44508</v>
      </c>
      <c r="G22" s="6">
        <v>163476</v>
      </c>
      <c r="H22" s="6">
        <v>36470</v>
      </c>
      <c r="I22" s="6">
        <v>180690</v>
      </c>
      <c r="J22" s="6">
        <v>13719</v>
      </c>
      <c r="K22" s="6">
        <v>67696</v>
      </c>
      <c r="L22" s="6">
        <v>0</v>
      </c>
      <c r="M22" s="6">
        <v>0</v>
      </c>
      <c r="N22" s="6">
        <v>32</v>
      </c>
      <c r="O22" s="6">
        <v>80</v>
      </c>
      <c r="P22" s="6">
        <v>4</v>
      </c>
      <c r="Q22" s="6">
        <v>8</v>
      </c>
      <c r="R22" s="6">
        <v>18</v>
      </c>
      <c r="S22" s="6">
        <v>58</v>
      </c>
      <c r="T22" s="6">
        <v>76242</v>
      </c>
      <c r="U22" s="6">
        <v>5829</v>
      </c>
      <c r="V22" s="6">
        <v>48799</v>
      </c>
      <c r="W22" s="6">
        <v>21426</v>
      </c>
      <c r="X22" s="6">
        <v>183</v>
      </c>
      <c r="Y22" s="6">
        <v>5</v>
      </c>
      <c r="Z22" s="6">
        <v>18507</v>
      </c>
      <c r="AA22" s="6">
        <v>4316</v>
      </c>
      <c r="AB22" s="6">
        <v>3817</v>
      </c>
      <c r="AC22" s="6">
        <v>2</v>
      </c>
      <c r="AD22" s="6">
        <v>3582</v>
      </c>
      <c r="AE22" s="6">
        <v>13</v>
      </c>
      <c r="AF22" s="6">
        <v>186</v>
      </c>
      <c r="AG22" s="6">
        <v>261</v>
      </c>
      <c r="AH22" s="6">
        <v>0</v>
      </c>
      <c r="AI22" s="6">
        <v>5</v>
      </c>
      <c r="AJ22" s="6">
        <v>4222</v>
      </c>
      <c r="AK22" s="6">
        <v>88</v>
      </c>
      <c r="AL22" s="6">
        <v>2015</v>
      </c>
      <c r="AM22" s="6">
        <v>615</v>
      </c>
      <c r="AN22" s="6">
        <v>116</v>
      </c>
      <c r="AO22" s="6">
        <v>488</v>
      </c>
    </row>
    <row r="23" spans="1:41" ht="16.5" customHeight="1" x14ac:dyDescent="0.15">
      <c r="A23" s="13">
        <f t="shared" si="0"/>
        <v>17</v>
      </c>
      <c r="B23" s="14" t="s">
        <v>68</v>
      </c>
      <c r="C23" s="6">
        <v>30728</v>
      </c>
      <c r="D23" s="6">
        <v>51289</v>
      </c>
      <c r="E23" s="6">
        <v>210341</v>
      </c>
      <c r="F23" s="6">
        <v>27522</v>
      </c>
      <c r="G23" s="6">
        <v>97005</v>
      </c>
      <c r="H23" s="6">
        <v>18407</v>
      </c>
      <c r="I23" s="6">
        <v>88038</v>
      </c>
      <c r="J23" s="6">
        <v>4754</v>
      </c>
      <c r="K23" s="6">
        <v>23329</v>
      </c>
      <c r="L23" s="6">
        <v>0</v>
      </c>
      <c r="M23" s="6">
        <v>0</v>
      </c>
      <c r="N23" s="6">
        <v>447</v>
      </c>
      <c r="O23" s="6">
        <v>1553</v>
      </c>
      <c r="P23" s="6">
        <v>1</v>
      </c>
      <c r="Q23" s="6">
        <v>3</v>
      </c>
      <c r="R23" s="6">
        <v>158</v>
      </c>
      <c r="S23" s="6">
        <v>413</v>
      </c>
      <c r="T23" s="6">
        <v>42529</v>
      </c>
      <c r="U23" s="6">
        <v>2649</v>
      </c>
      <c r="V23" s="6">
        <v>30818</v>
      </c>
      <c r="W23" s="6">
        <v>8858</v>
      </c>
      <c r="X23" s="6">
        <v>172</v>
      </c>
      <c r="Y23" s="6">
        <v>32</v>
      </c>
      <c r="Z23" s="6">
        <v>9098</v>
      </c>
      <c r="AA23" s="6">
        <v>1917</v>
      </c>
      <c r="AB23" s="6">
        <v>2367</v>
      </c>
      <c r="AC23" s="6">
        <v>21</v>
      </c>
      <c r="AD23" s="6">
        <v>871</v>
      </c>
      <c r="AE23" s="6">
        <v>16</v>
      </c>
      <c r="AF23" s="6">
        <v>183</v>
      </c>
      <c r="AG23" s="6">
        <v>35</v>
      </c>
      <c r="AH23" s="6">
        <v>0</v>
      </c>
      <c r="AI23" s="6">
        <v>4</v>
      </c>
      <c r="AJ23" s="6">
        <v>1817</v>
      </c>
      <c r="AK23" s="6">
        <v>15</v>
      </c>
      <c r="AL23" s="6">
        <v>1852</v>
      </c>
      <c r="AM23" s="6">
        <v>155</v>
      </c>
      <c r="AN23" s="6">
        <v>336</v>
      </c>
      <c r="AO23" s="6">
        <v>419</v>
      </c>
    </row>
    <row r="24" spans="1:41" ht="16.5" customHeight="1" x14ac:dyDescent="0.25">
      <c r="A24" s="18" t="s">
        <v>69</v>
      </c>
      <c r="B24" s="18"/>
      <c r="C24" s="18"/>
      <c r="D24" s="18"/>
      <c r="E24" s="18"/>
      <c r="F24" s="18"/>
      <c r="G24" s="11"/>
      <c r="H24" s="11"/>
      <c r="I24" s="11"/>
    </row>
    <row r="25" spans="1:41" ht="16.5" customHeight="1" x14ac:dyDescent="0.25">
      <c r="A25" s="19" t="s">
        <v>74</v>
      </c>
      <c r="B25" s="19"/>
      <c r="C25" s="19"/>
      <c r="D25" s="19"/>
      <c r="E25" s="19"/>
      <c r="F25" s="19"/>
      <c r="G25" s="20"/>
      <c r="H25" s="20"/>
      <c r="I25" s="20"/>
    </row>
    <row r="26" spans="1:41" ht="16.5" customHeight="1" x14ac:dyDescent="0.25">
      <c r="A26" s="12"/>
      <c r="B26" s="12"/>
      <c r="C26"/>
      <c r="D26"/>
      <c r="E26"/>
      <c r="F26"/>
      <c r="G26"/>
      <c r="H26"/>
      <c r="I26"/>
    </row>
    <row r="27" spans="1:41" ht="16.5" customHeight="1" x14ac:dyDescent="0.25">
      <c r="A27" s="21" t="s">
        <v>71</v>
      </c>
      <c r="B27" s="21"/>
      <c r="C27" s="21"/>
      <c r="D27" s="21"/>
      <c r="E27" s="21"/>
      <c r="F27"/>
      <c r="G27"/>
      <c r="H27"/>
      <c r="I27"/>
    </row>
    <row r="28" spans="1:41" ht="16.5" customHeight="1" x14ac:dyDescent="0.15">
      <c r="A28" s="21" t="s">
        <v>72</v>
      </c>
      <c r="B28" s="21"/>
      <c r="C28" s="21"/>
      <c r="D28" s="21"/>
      <c r="E28" s="21"/>
      <c r="F28" s="21"/>
      <c r="G28" s="21"/>
      <c r="H28" s="21"/>
      <c r="I28" s="21"/>
    </row>
    <row r="29" spans="1:41" ht="16.5" customHeight="1" x14ac:dyDescent="0.15"/>
    <row r="30" spans="1:41" ht="16.5" customHeight="1" x14ac:dyDescent="0.15">
      <c r="A30" s="15"/>
      <c r="B30" s="15"/>
      <c r="C30" s="15"/>
      <c r="D30" s="15"/>
    </row>
    <row r="31" spans="1:41" ht="16.5" customHeight="1" x14ac:dyDescent="0.15">
      <c r="A31" s="15"/>
      <c r="B31" s="15"/>
      <c r="C31" s="15"/>
      <c r="D31" s="15"/>
    </row>
    <row r="32" spans="1:41" ht="16.5" customHeight="1" x14ac:dyDescent="0.15"/>
    <row r="33" ht="16.5" customHeight="1" x14ac:dyDescent="0.15"/>
    <row r="34" ht="16.5" customHeight="1" x14ac:dyDescent="0.15"/>
    <row r="35" ht="16.5" customHeight="1" x14ac:dyDescent="0.15"/>
    <row r="36" ht="16.5" customHeight="1" x14ac:dyDescent="0.15"/>
    <row r="37" ht="16.5" customHeight="1" x14ac:dyDescent="0.15"/>
    <row r="38" ht="16.5" customHeight="1" x14ac:dyDescent="0.15"/>
    <row r="39" ht="16.5" customHeight="1" x14ac:dyDescent="0.15"/>
    <row r="40" ht="16.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</sheetData>
  <mergeCells count="19">
    <mergeCell ref="T5:Y5"/>
    <mergeCell ref="Z5:AL5"/>
    <mergeCell ref="AM5:AO5"/>
    <mergeCell ref="A1:B2"/>
    <mergeCell ref="F1:G1"/>
    <mergeCell ref="A5:B5"/>
    <mergeCell ref="F5:G5"/>
    <mergeCell ref="H5:I5"/>
    <mergeCell ref="J5:K5"/>
    <mergeCell ref="A30:D31"/>
    <mergeCell ref="A4:S4"/>
    <mergeCell ref="A24:F24"/>
    <mergeCell ref="A25:I25"/>
    <mergeCell ref="A27:E27"/>
    <mergeCell ref="A28:I28"/>
    <mergeCell ref="L5:M5"/>
    <mergeCell ref="N5:O5"/>
    <mergeCell ref="P5:Q5"/>
    <mergeCell ref="R5:S5"/>
  </mergeCells>
  <pageMargins left="1" right="1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M.Engelard (KG PSP)</dc:creator>
  <cp:lastModifiedBy>J.Kuskowski (KG PSP)</cp:lastModifiedBy>
  <dcterms:created xsi:type="dcterms:W3CDTF">2022-01-18T15:09:02Z</dcterms:created>
  <dcterms:modified xsi:type="dcterms:W3CDTF">2023-01-30T14:09:24Z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