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nas Jaroslaw\Desktop\biurówka 2024\"/>
    </mc:Choice>
  </mc:AlternateContent>
  <bookViews>
    <workbookView xWindow="0" yWindow="0" windowWidth="38400" windowHeight="17850"/>
  </bookViews>
  <sheets>
    <sheet name="Arkusz1" sheetId="1" r:id="rId1"/>
  </sheets>
  <definedNames>
    <definedName name="_xlnm.Print_Area" localSheetId="0">Arkusz1!$A$3:$I$111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1" i="1" l="1"/>
  <c r="H121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4" i="1"/>
  <c r="H120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4" i="1"/>
</calcChain>
</file>

<file path=xl/sharedStrings.xml><?xml version="1.0" encoding="utf-8"?>
<sst xmlns="http://schemas.openxmlformats.org/spreadsheetml/2006/main" count="471" uniqueCount="332">
  <si>
    <t>L.p.</t>
  </si>
  <si>
    <t>nazwa materiału</t>
  </si>
  <si>
    <t>opis materiału (wymagania minimalne, jakie musi spełniać dany produkt lub równoważny)</t>
  </si>
  <si>
    <t>jedn. miary</t>
  </si>
  <si>
    <t>CENA JEDNOSTKOWA NETTO</t>
  </si>
  <si>
    <t>CENA JEDNOSTKOWA BRUTTO</t>
  </si>
  <si>
    <t xml:space="preserve">album ofertowy A4           </t>
  </si>
  <si>
    <t xml:space="preserve">format A4, 20 szt. koszulek, koszulki antystatyczne otwierane z góry, wymienna etykieta grzbietowa, okładka wykonana z polipropylenu (PP), min. 3 kolory do wyboru               </t>
  </si>
  <si>
    <t>szt.</t>
  </si>
  <si>
    <t xml:space="preserve">atrament </t>
  </si>
  <si>
    <t>atrament przeznaczony do piór wiecznych typu Parker, 2 kolory do wyboru (dowolny odcień), atrament szybko schnie na papierze, szklana buteleczka o poj. min.57 ml.</t>
  </si>
  <si>
    <t xml:space="preserve">blok biurowy A4 </t>
  </si>
  <si>
    <t xml:space="preserve">blok biurowy A5 </t>
  </si>
  <si>
    <t>pudło archiwizacyjne</t>
  </si>
  <si>
    <t>BESKID PLUS pudło archiwizacyjne typu kopertowego Prior PK 110 A4 , wymiary 350x260x110mm tektura 1300gr/m2</t>
  </si>
  <si>
    <t>Pudło archiwizacyjne typu kopertowego – wymiary 410x330x110, tektura 1300 g/m2</t>
  </si>
  <si>
    <t>blok techniczny A4</t>
  </si>
  <si>
    <t xml:space="preserve">box archiwizacyjny  
</t>
  </si>
  <si>
    <t xml:space="preserve">box archiwizacyjny 
</t>
  </si>
  <si>
    <t xml:space="preserve">typu PRESSEL lub równoważny, zakres równoważności: o wymiarach 320x260x100 +/- 15 mm, otwierany wzdłuż długiego boku, otwór na palce na grzbiecie, nadruk na opis </t>
  </si>
  <si>
    <t xml:space="preserve">brulion A4 </t>
  </si>
  <si>
    <t xml:space="preserve">brulion A5 </t>
  </si>
  <si>
    <t>cienkopis</t>
  </si>
  <si>
    <t>tusz na bazie wody, odporny na wysychanie; grubość linii pisania 0,3mm±0,1mm;  końcówka oprawiona w metalowej oprawce; długość linii pisania min. 1 200 m;  nasadka z klipem określająca kolor tuszu;  wentylowana skuwka; może pozostać bez zatyczki przez wiele dni, dostępny w minimum 30 kolorach; informacje typu grubość lub model trwale naniesione przez producenta na obudowie</t>
  </si>
  <si>
    <t xml:space="preserve">długopis automatyczny </t>
  </si>
  <si>
    <t xml:space="preserve">długopis typu Zenith lub równoważny, zakres równoważności: z wymiennym metalowym wkładem wielkopojemnym, klips i wykończenia niklowane, grubość linii pisania: 0,5 – 0,7 mm, długość linii pisania: min.3500 m, kolor tuszu: niebieski </t>
  </si>
  <si>
    <t>długopis automatyczny</t>
  </si>
  <si>
    <t>długopis automatyczny z tuszem olejowym typu Schneider K15 lub równoważny; zakres równoważności: korpus wykonany z tworzywa sztucznego w kolorze tuszu, dzielony na dwie części - obie części korpusu przedzielone metalową obrączką; metalowy przycisk i klips; możliwość wymiany wkładu; nazwa producenta trwale umieszczona przez producenta na metalowym klipsie; kolor tuszu - min. 2 kolory do wyboru: niebieski, czarny</t>
  </si>
  <si>
    <t xml:space="preserve">długopis </t>
  </si>
  <si>
    <t xml:space="preserve">długopis typu PENTEL BK-77 lub równoważny, zakres równoważności: obudowa przezroczysta; na wkład wymienny; średnica kulki 0,7 mm, długość linii pisania min. 1700m; skuwka z klipsem; min. 3 kolory tuszu do wyboru: czarny, niebieski, czerwony; </t>
  </si>
  <si>
    <t>długopis żelowy</t>
  </si>
  <si>
    <t>długopis żelowy automatyczny; ergonomiczny gumowy uchwyt; kulka pisząca 0,5-0,7 mm, długość linii pisania: min.700m.; tusz pigmentowy, wodoodporny, nietoksyczny, zapewniający gładkość i lekkość pisania, nie rozlewający się, piszący jednakowo równo na całej powierzchni, nie przerywa, nie rysuje papieru; metalowy klips z elementami plastikowymi,  nazwa producenta, typ i grubość kulki trwale naniesione przez producenta na długopisie, kolor tuszu - min.2 do wyboru: niebieski, czarny</t>
  </si>
  <si>
    <t>dziurkacz biurowy</t>
  </si>
  <si>
    <t xml:space="preserve">wykonany z metalu (ramię i podstawa) plastikowe wykończenia z gumowym uchwytem; antypoślizgowa nakładka nierysująca mebli; pojemnik na ścinki nie spada przy opróżnianiu; odległość między dziurkami 80mm.; średnica dziurek 5,5mm.; dziurkujący jednorazowo min. 25 kartek, ogranicznik formatu A4, A5, A6; blokada położenia dźwigni; nazwa producenta trwale naniesiona przez producenta na obudowie </t>
  </si>
  <si>
    <t>etykieta do segregatora</t>
  </si>
  <si>
    <t>etykieta do segregatora wsuwana, do segregatorów 50mm±5mm i 75mm±5mm; w opakowaniu min.20szt. etykiet, wybór rodzaju etykiety  zależny od zapotrzebowania danej jednostki.</t>
  </si>
  <si>
    <t>op.</t>
  </si>
  <si>
    <t>flamaster biurowy</t>
  </si>
  <si>
    <t>flamaster z końcówką o grubości 1mm±0,5mm; plastikowa obudowa w kolorze atramentu/tuszu; atrament/tusz nie wysychający bez skuwki przez okres min.7 dni,  do wszystkich rodzajów papieru; różne kolory : czarny, czerwony, niebieski, zielony w zależności od zapotrzebowania jednostki.</t>
  </si>
  <si>
    <t xml:space="preserve">folia do laminacji A4
</t>
  </si>
  <si>
    <t>bezbarwna folia do laminacji; antystatyczna; format A4; grubość foli min.150µ±2mic; opakowanie 100szt.</t>
  </si>
  <si>
    <t>foliopis</t>
  </si>
  <si>
    <t>grzbiety wsuwane</t>
  </si>
  <si>
    <t>Grzbiety wsuwane A4/12 mm, do 120 kartek</t>
  </si>
  <si>
    <t xml:space="preserve">kalkulator z drukarką </t>
  </si>
  <si>
    <t>zasilanie sieciowe; min. 12-sto pozycyjny wyświetlacz, wyprofilowany; posiadający funkcje: drukowania; kasowanie ostatniej pozycji; obliczeń podatkowych oraz marży; obliczania sumy pośredniej i całkowitej wraz z możliwością wydrukowania wszystkich poczynionych obliczeń; obliczania procentowego, zaokrąglania wyników; klawisz podwójnego zera oraz cofania; przełącznik liczby miejsc dziesiętnych; przełącznik walut; szybkość wydruku: min.2 linii na sekundę; szerokość papieru: 58mm; obudowa wykonana z plastiku.</t>
  </si>
  <si>
    <t xml:space="preserve">karteczki samoprzylepne
</t>
  </si>
  <si>
    <t>karteczki 76x76mm mix kolorów - karteczki samoprzylepne, w min. 5 różnych kolorach; gramatura min.70g/m2 +/-4%;  w bloczku  min. 400 karteczek o rozmiarze 76mm x 76mm±1mm; możliwość kilkakrotnego przeklejania karteczek;  klej usuwalny za pomocą wody; kostka zabezpieczona folią z paskiem do otwierania</t>
  </si>
  <si>
    <t>bloczek</t>
  </si>
  <si>
    <t xml:space="preserve">karteczki samoprzylepne </t>
  </si>
  <si>
    <t>karteczki klejone, papierowe; rozmiar: 76mm x 76mm±1mm; każda karteczka nasączona klejem wzdłuż jednej krawędzi;  w bloczku 100 karteczek, w kolorze żółtym.</t>
  </si>
  <si>
    <t>karteczki klejone, papierowe; rozmiar: 51mm x 51mm±1mm; każda karteczka nasączona klejem wzdłuż jednej krawędzi; w bloczku 400 karteczek;  w kolorze żółtym lub mix kolorów.</t>
  </si>
  <si>
    <t>karteczki klejone, papierowe, rozmiar: 51mm x 76mm±1mm; każda karteczka nasączona klejem wzdłuż jednej krawędzi; w bloczku 100 karteczek; w kolorze żółtym.</t>
  </si>
  <si>
    <t>karteczki klejone, papierowe; rozmiar: 76mm x 105mm±5mm; każda karteczka nasączona klejem wzdłuż jednej krawędzi; w bloczku minimum 100 karteczek, w kolorze żółtym.</t>
  </si>
  <si>
    <t xml:space="preserve">karteczki klejone, papierowe; rozmiar: 76mm x 127mm±1mm; każda karteczka nasączona klejem wzdłuż jednej krawędzi;  w bloczku 100 karteczek; w kolorze żółtym </t>
  </si>
  <si>
    <t xml:space="preserve">klej biurowy w sztyfcie </t>
  </si>
  <si>
    <t xml:space="preserve"> przeznaczony do klejenia papieru, tektury, fotografii oraz tekstyliów, nietoksyczny, na bazie PVP, szybkoschnący; nie marszczy papieru; bezbarwny po nałożeniu; bezzapachowy; usuwalny za pomocą wody; bezpieczny dla środowiska; gwarancja przydatności min.2 lata, gramatura: 8g±1g.</t>
  </si>
  <si>
    <t xml:space="preserve">klej w sztyfcie  </t>
  </si>
  <si>
    <t xml:space="preserve">klips archiwizacyjny </t>
  </si>
  <si>
    <t>wykonany z plastiku; dwuczęściowy, wykonany z plastiku; przeznaczony do archiwizacji dokumentów, umożliwiający szybkie i łatwe przeniesienie dokumentów; długość klipsa: 85mm±1mm;  opakowanie zbiorcze: 100szt.</t>
  </si>
  <si>
    <t>koperta C5 HK</t>
  </si>
  <si>
    <t>wykonana z papieru;  format: C5-HK;  w kolorze białym, z granatowym poddrukiem, z paskiem samoklejącym;  gramatura: min.90g/m2;   w opakowaniu: 500szt.</t>
  </si>
  <si>
    <t>koperta C5 NK OKNO</t>
  </si>
  <si>
    <t>koperta biała bez nadruku, format C5 NK (162 x 229 mm), z okienkiem: 45 x 90mm po prawej stronie, położenie okna: 65 mm od dolnej krawędzi i 20 mm od prawej krawędzi, zamknięcie koperty po długim boku, koperty klejone na sucho, papier offset gramatura &gt;=80g/m2, wszystkie klejenia skrzydełek (klapek) na zewnątrz koperty, folia okienka wewnątrz koperty doklejona od góry okienka wzdłuż dłuższego jego boku oraz doklejona z pozostałych 3 stron, w opakowaniu: 500 szt.</t>
  </si>
  <si>
    <t>koperta C6 HK</t>
  </si>
  <si>
    <t>wykonana z papieru, format: C6-HK;  w kolorze białym;  gramatura: min 80 g/m2, granatowy poddruk; w opakowaniu 1000 szt.</t>
  </si>
  <si>
    <t xml:space="preserve">korektor w płynie </t>
  </si>
  <si>
    <t>korektor z gąbką; na bazie wody; szybkoschnący; nie pozostawia śladów i cieni na faksach i kserokopiarkach; w środku butelki kulka ułatwiająca mieszanie; pojemność: min.20ml.</t>
  </si>
  <si>
    <t>korektor w taśmie</t>
  </si>
  <si>
    <t>przezroczysta obudowa; ergonomiczny kształt; mechanizm regulacji napięcia taśmy; możliwość natychmiastowego pisania; nie pozostawia śladów i cieni na faksach i kserokopiarkach; szerokość taśmy: 4,20 mm; długość taśmy: min.8m; do wszystkich rodzajów papieru; ruchomy mechanizm zabezpieczający, chroniący taśmę przed zabrudzeniem i uszkodzeniem, do wszystkich rodzajów papieru.</t>
  </si>
  <si>
    <t>koszulka A4</t>
  </si>
  <si>
    <t>format: A4; wykonana z folii PP; antystatyczna, multiperforowana, folia krystaliczna o grubości min.55mic.; otwierana z góry; opakowanie: 100 szt.</t>
  </si>
  <si>
    <t xml:space="preserve">koszulka A4 
poszerzana z klapką </t>
  </si>
  <si>
    <t>format: A4; wykonana z folii PP lub PVC/PCV; grubość min.180mic; antystatyczne; multiperforowane; perforowany brzeg; otwierana z góry za pomocą klapki; z poszerzanymi bokami; opakowanie: 10szt.</t>
  </si>
  <si>
    <t xml:space="preserve">linijka </t>
  </si>
  <si>
    <t>długość skali: 20cm.; wykonana z plastiku; przezroczysta; nieścieralna skala; podziałka co 1 mm.</t>
  </si>
  <si>
    <t>długość skali: 30cm., wykonana z plastiku; przezroczysta; nieścieralna skala; podziałka co 1 mm.</t>
  </si>
  <si>
    <t xml:space="preserve">marker </t>
  </si>
  <si>
    <t xml:space="preserve">gruby, typu PX-20 lub równoważny, zakres równoważności: olejowy, wodoodporny przeznaczony do pisania po wszystkich powierzchniach- szorstkich, gładkich, śliskich, olejowy, grubość linii pisania: 2,2-2,8mm; końcówka okrągła;  kolor czarny lub niebieski, do ustalenia przy zamówieniu; </t>
  </si>
  <si>
    <t xml:space="preserve">marker permanentny </t>
  </si>
  <si>
    <t>tusz dozowany za pomocą tłoka; wodoodporny; szybkoschnący; odporny na ścieranie; końcówka ścięta; skuwka w kolorze tuszu, różne kolory- wybór zależny od zapotrzebowania jednostki.</t>
  </si>
  <si>
    <t>markery do tablic suchościeralnych - zestaw z gąbką</t>
  </si>
  <si>
    <t>zestaw składa się z 4 markerów z płynnym tuszem i tłokiem w kolorze: niebieskim, zielonym, czerwonym i czarnym oraz gąbki; długość pisania markera: min.1200 m;</t>
  </si>
  <si>
    <t>nalepki</t>
  </si>
  <si>
    <t>Nalepki samoprzylepne 210 x 297</t>
  </si>
  <si>
    <t xml:space="preserve">Nalepki samoprzylepne 105 x 74  </t>
  </si>
  <si>
    <t>naboje do pióra</t>
  </si>
  <si>
    <t xml:space="preserve">naboje przeznaczone do piór typu Waterman, krótkie o długości 3,9 cm, minimum 3 kolory do ustalenia przy zamówieniu, op. 6 szt. </t>
  </si>
  <si>
    <t xml:space="preserve">naboje przeznaczone do pióra typu Waterman, długie o długości 7 cm, różne kolory minimum 3 kolory do ustalenia przy zamówieniu op. 8 szt. </t>
  </si>
  <si>
    <t xml:space="preserve">notatnik  A4 </t>
  </si>
  <si>
    <t xml:space="preserve">notatnik  A5 </t>
  </si>
  <si>
    <t>nożyczki biurowe 16 cm</t>
  </si>
  <si>
    <t>wykonane ze stali nierdzewnej; rączka  z gumowym wykończeniem, wyprofilowana rękojeść; długość: 16cm-17cm; na nożyczkach trwale naniesiona nazwa producenta lub marka</t>
  </si>
  <si>
    <t>nożyczki biurowe 21 cm</t>
  </si>
  <si>
    <t>wykonane ze stali nierdzewnej; rączka  z gumowym wykończeniem, wyprofilowana rękojeść; długość: 20cm-21cm; na nożyczkach trwale naniesiona nazwa producenta lub marka</t>
  </si>
  <si>
    <t>Okładka przezroczysta</t>
  </si>
  <si>
    <t>okładki przednie do grzbietów przezroczyste A4</t>
  </si>
  <si>
    <t>Okładka tylna</t>
  </si>
  <si>
    <t>okładki tylne kolorowe do grzbietów A4</t>
  </si>
  <si>
    <t>ofertówka</t>
  </si>
  <si>
    <t xml:space="preserve">ołówek z drewna cedrowego </t>
  </si>
  <si>
    <t>łatwo się temperuje, grafit odporny na złamania; twardość grafitu HB; posiadający gumkę do ścierania; twardość trwale umieszczona przez producenta na ołówku;</t>
  </si>
  <si>
    <t>przekładka do segregatora 
z nadrukiem</t>
  </si>
  <si>
    <t>format: A4; nadruk od 1 do 20; indeks  kolorowy, a strona w kolorze białym; perforowane; wykonane z  kartonu o gramaturze: 170g/m2±10g/m2, opakowanie zawiera 20 szt. przekładek z nadrukiem, może dodatkowo zawierać stronę opisową ;</t>
  </si>
  <si>
    <t>przybornik</t>
  </si>
  <si>
    <t xml:space="preserve">przybornik wielofunkcyjny na biurko, stojący, z przegródkami na długopisy i spinacze, </t>
  </si>
  <si>
    <t xml:space="preserve">przybornik </t>
  </si>
  <si>
    <t>przybornik na biurko jednobryłowy; na przybory do pisania i inne akcesoria; wykonany z grubego plastiku, odpornego na pęknięcia; posiadający wiele funkcjonalnych przegród oraz bloczek papierowy</t>
  </si>
  <si>
    <t>pudło archiwizacyjne zbiorcze, wykonane z trójwarstwowej tektury falistej o gramaturze min. 450g/m2, produkt o wskaźniku ph ok.7,5,typ fali C lub fali B,  mieści 6 pudełek 80 mm lub  5 pudełek 100 mm, udźwig min. 12 kg</t>
  </si>
  <si>
    <t>sztuk</t>
  </si>
  <si>
    <t>pudło typu kopertowego, do przechowywania dokumentów formatu A4; wykonane z wysokiej jakości bezkwasowej litej tektury o pH 7,5-10  i gramaturze 1200g/m2 - 1300g/m2; chroni dokumenty przed wilgocią, owadami, grzybami, jest trudno zapalna, okres użytkowania to 80 do 100 lat , pudło zawiera miejsce do opisu zawartości;   szerokość 10cm±1cm;</t>
  </si>
  <si>
    <t>pudło archiwizacyjne na segregator, na 5 ścianach miejsce na zapis zawartości, wykonane z trójwarstwowej tektury o gramaturze min. 390g/m2,  wymiary dł.297mm x wys. 340 mm x szer. 120mm, otwory na grzbiecie ułatwiające wyjmowanie</t>
  </si>
  <si>
    <t xml:space="preserve">pudło archiwizacyjne </t>
  </si>
  <si>
    <t>pudło zbiorcze typu Esselte Speedbox lub równoważne, zakres równoważności: wymiary: szer.334, wys.301, głębokość 392 mm, mieści 5 segregatorów 75mm, automatyczne składane dno, podwójne wieko zabezpieczające przed przypadkowym otwarciem oraz otwór na palec</t>
  </si>
  <si>
    <t>pudło archiwizacyjne karton; wykonane z tektury o gramaturze 400g/m2; produkt bezkwasowy; typ fali: B; szerokość grzbietu: 80mm; pojemność do 800 kartek o gramaturze 80g/m2; posiada min. 3 ścianki opisowe oraz min. 3 otwory ułatwiające wyjmowanie oraz weryfikację zawartości; do przechowywania na krótkim oraz długim boku.</t>
  </si>
  <si>
    <t>pudło archiwizacyjne karton; wykonane z tektury o gramaturze 400g/m2; produkt bezkwasowy; typ fali: B; szerokość grzbietu: 100mm; pojemność do 1000 kartek o gramaturze 80g/m2; pudło mieści segregator lub jego zawartość; posiada min. 3 ścianki opisowe oraz min. 3 otwory ułatwiające wyjmowanie oraz weryfikację zawartości; do przechowywania na krótkim oraz długim boku.</t>
  </si>
  <si>
    <t>pudło archiwizacyjne karton; wykonane z tektury o gramaturze 400g/m2; produkt bezkwasowy; typ fali: B; szerokość grzbietu: 120mm; pojemność do 1200 kartek o gramaturze 80g/m2; pudło mieści segregator lub jego zawartość; posiada 3 ścianki opisowe oraz 3 otwory ułatwiające wyjmowanie oraz weryfikację zawartości; do przechowywania na krótkim oraz długim boku.</t>
  </si>
  <si>
    <t>rozszywacz biurowy</t>
  </si>
  <si>
    <t>metalowy z plastikową obudową; przeznaczony do wszystkich rodzajów zszywek, posiadający blokadę.</t>
  </si>
  <si>
    <t>segregator A4  50 mm</t>
  </si>
  <si>
    <t>format: A4; grubość kartonu: min. 1,8 mm; szerokość grzbietu: 50mm; wykonany z tektury pokrytej obustronnie folią polipropylenową o  metalowa dźwignia z dociskiem; na grzbiecie wzmocniony niklowym pierścieniem otwór na palec; na grzbiecie dwustronna etykieta znajdująca się w przezroczystej kieszeni, dolne krawędzie wzmocnione metalową listwą; minimum 4 kolory, w zależności od zapotrzebowania jednostki</t>
  </si>
  <si>
    <t>segregator A4 75 mm</t>
  </si>
  <si>
    <t>format: A4; grubość kartonu: min. 1,8 mm; szerokość grzbietu: 75mm; wykonany z tektury pokrytej obustronnie  folią polipropylenową  metalowa dźwignia z dociskiem; na grzbiecie wzmocniony niklowym pierścieniem otwór na palec; na grzbiecie dwustronna etykieta znajdująca się w przezroczystej kieszeni, a dolne krawędzie wzmocnione metalowa listwą;   minimum 4 kolory, wybór kolorów w zależności od zapotrzebowania jednostki</t>
  </si>
  <si>
    <t>skoroszyt plastikowy A4 miękki wpinany do segregatora</t>
  </si>
  <si>
    <t>wykonany z polipropylenu PP o grubości min.100mic przód i min.160mic tył; format: A4; przednia okładka przezroczysta, tylna kolorowa; boczna perforacja umożliwiająca wpięcie do segregatora; z boku wsuwany papierowy pasek; zaokrąglone rogi okładek; metalowe wąsy; różne kolory: minimum 4 kolory w zależności od zapotrzebowania jednostki; opakowanie: 20szt.</t>
  </si>
  <si>
    <t xml:space="preserve">skoroszyt plastikowy A4 twardy </t>
  </si>
  <si>
    <t>wykonany z PVC - surowiec pierwotny o grubości min.130mic. przód i min.150mic. tył;  format: A4; przednia okładka przezroczysta, tylna kolorowa; bez perforacji bocznej; z boku wsuwany papierowy pasek; zaokrąglone rogi okładek; metalowe wąsy; różne kolory - minimum 4 kolory do ustalenia przy zamówieniu; opakowanie: 10szt.</t>
  </si>
  <si>
    <t xml:space="preserve">tablica korkowa </t>
  </si>
  <si>
    <t>wymiar: 60cm x 90cm; powierzchnia korkowa; rama drewniana; możliwość zawieszenia w pionie i poziomie; w komplecie zestaw mocujący.</t>
  </si>
  <si>
    <t xml:space="preserve">temperówka biurowa </t>
  </si>
  <si>
    <t>obudowa wykonana z aluminium lub innego metalu, nazwa producenta trwale naniesiona na obudowie</t>
  </si>
  <si>
    <t>temperówka metalowa z pojemnikiem</t>
  </si>
  <si>
    <t xml:space="preserve">Solidna i trwała, metalowa temperówka z pojedynczym wejściem i praktycznym pojemnikiem. Wyposażona w wysokiej jakości ostrze strugające, wykonane ze stali nierdzewnej, mocowane przy pomocy odpornego na uszkodzenia wkrętu. Posiada ergonomiczne, rowkowane boki, które sprawiają, że temperówka pewnie leży w dłoni i nie wyślizguje się podczas ostrzenia przyborów. </t>
  </si>
  <si>
    <t>tusz do stempli na bazie oleju</t>
  </si>
  <si>
    <t xml:space="preserve"> tusz do stempli metalowych;  tusz na bazie oleju; buteleczka wykonana z plastiku z aplikatorem; nakrętka w kolorze tuszu; wysycha do 15 sek., pojemność butelki min.25ml; różne kolory; minimum 4 kolory, wybór koloru  zależny od zapotrzebowania </t>
  </si>
  <si>
    <t>tusz do stempli na bazie wody</t>
  </si>
  <si>
    <t>tusz do stempli gumowych i fotopolimerowych; zawartość wody maks. 37%;  buteleczka wykonana z plastiku z aplikatorem; nakrętka w kolorze tuszu; pojemność butelki min.  25 ml; różne kolory;  minimum 4kolory, wybór koloru  zależny od zapotrzebowania danej jednostki.</t>
  </si>
  <si>
    <t xml:space="preserve">zakładka indeksująca 
</t>
  </si>
  <si>
    <t>rozmiar: 12mm x 45mm±2mm; wykonane z polipropylenu, pół transparentne, nie zasłaniają tekstu, na którym są przyklejone; grubość min.60mic.; samoprzylepne; wielorazowego użytku; możliwość pisania po zakładkach; ilość zakładek: 35 sztuk w dyspenserku; w opakowaniu 4 dyspenserki, każdy w innym kolorze, pasujące do podajnika opisanego w poz. 299</t>
  </si>
  <si>
    <t>rozmiar: 25mm x 45mm±2mm; wykonane z polipropylenu - pół transparentne, nie zasłaniają tekstu, na którym są przyklejone; grubość: min. 60mic.;  samoprzylepne; wielorazowego użytku; możliwość pisania po zakładkach; ilość zakładek - 50 sztuk w opakowaniu, 4 kolory do wyboru, pasujące do podajnika opisanego w poz. 299</t>
  </si>
  <si>
    <t>Zakładki indeksujące - strzałki pomagają skierować uwagę na określone fragmenty dokumentu i dokładnie wskazać właściwe słowo, akapit, lub liczbę w tekście. Możliwe jest wielokrotne odklejanie i ponowne przyklejanie zakładek, jak i pisanie po nich. opakowanie=zestaw składający się z zakładek w min. 4 kolorach x 24 sztuki każdego koloru, w rozmiarze 12 x 43mm (+/-2mm)</t>
  </si>
  <si>
    <t xml:space="preserve">zakreślacze komplet </t>
  </si>
  <si>
    <t xml:space="preserve">zszywacz archiwizacyjny 
</t>
  </si>
  <si>
    <t xml:space="preserve">zszywki </t>
  </si>
  <si>
    <t>rozmiar: 24/6; wykonane z wysokiej jakości stali zgodnie z normą DIN 7405 lub równoważną, ilość zszywanych kartek o gramaturze 80g/m2: do 30, opakowanie: 1 000 szt.</t>
  </si>
  <si>
    <t>zszywki w kasecie</t>
  </si>
  <si>
    <t>Zszywki do zszywacza kasetowego 26/6</t>
  </si>
  <si>
    <t>Zszywki do zszywacza kasetowego 26/12</t>
  </si>
  <si>
    <t>SZT.</t>
  </si>
  <si>
    <t>WARTOŚĆ BRUTTO</t>
  </si>
  <si>
    <t>WARTOŚĆ NETTO</t>
  </si>
  <si>
    <t>Tabela do uzupełnienia przez oferenta.</t>
  </si>
  <si>
    <t>1.</t>
  </si>
  <si>
    <t>5.</t>
  </si>
  <si>
    <t>2.</t>
  </si>
  <si>
    <t>3.</t>
  </si>
  <si>
    <t>4.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</si>
  <si>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</si>
  <si>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</si>
  <si>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</si>
  <si>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</si>
  <si>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</si>
  <si>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</si>
  <si>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</si>
  <si>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</si>
  <si>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</si>
  <si>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</si>
  <si>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</si>
  <si>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</si>
  <si>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</si>
  <si>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</si>
  <si>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</si>
  <si>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</si>
  <si>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</si>
  <si>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</si>
  <si>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</si>
  <si>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</si>
  <si>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</si>
  <si>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</si>
  <si>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</si>
  <si>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</si>
  <si>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</si>
  <si>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</si>
  <si>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</si>
  <si>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</si>
  <si>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</si>
  <si>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</si>
  <si>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</si>
  <si>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</si>
  <si>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</si>
  <si>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</si>
  <si>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</si>
  <si>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</si>
  <si>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</si>
  <si>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</si>
  <si>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</si>
  <si>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</si>
  <si>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</si>
  <si>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</si>
  <si>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</si>
  <si>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</si>
  <si>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</si>
  <si>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</si>
  <si>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</si>
  <si>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</si>
  <si>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</si>
  <si>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</si>
  <si>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</si>
  <si>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</si>
  <si>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</si>
  <si>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</si>
  <si>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</si>
  <si>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</si>
  <si>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</si>
  <si>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</si>
  <si>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</si>
  <si>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</si>
  <si>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</si>
  <si>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</si>
  <si>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</si>
  <si>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</si>
  <si>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</si>
  <si>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</si>
  <si>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</si>
  <si>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</si>
  <si>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</si>
  <si>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</si>
  <si>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</si>
  <si>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</si>
  <si>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</si>
  <si>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</si>
  <si>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</si>
  <si>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</si>
  <si>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</si>
  <si>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</si>
  <si>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</si>
  <si>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</si>
  <si>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</si>
  <si>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</si>
  <si>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</si>
  <si>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</si>
  <si>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</si>
  <si>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</si>
  <si>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</si>
  <si>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</si>
  <si>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</si>
  <si>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</si>
  <si>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</si>
  <si>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</si>
  <si>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</si>
  <si>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</si>
  <si>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</si>
  <si>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</si>
  <si>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</si>
  <si>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</si>
  <si>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</si>
  <si>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</si>
  <si>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</si>
  <si>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</si>
  <si>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</si>
  <si>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</si>
  <si>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r>
      <t>format A4; gramatura nie mniejsza niż 70g/m</t>
    </r>
    <r>
      <rPr>
        <vertAlign val="superscript"/>
        <sz val="12"/>
        <rFont val="Century Gothic"/>
        <family val="2"/>
        <charset val="238"/>
      </rPr>
      <t>2</t>
    </r>
    <r>
      <rPr>
        <sz val="12"/>
        <rFont val="Century Gothic"/>
        <family val="2"/>
        <charset val="238"/>
      </rPr>
      <t>, kartki w kolorze białym w kratkę o wymiarze 5x5mm; klejony po krótszym boku; zawierający min. 100 kartek</t>
    </r>
  </si>
  <si>
    <r>
      <t>format A5; gramatura nie mniejsza niż 70g/m</t>
    </r>
    <r>
      <rPr>
        <vertAlign val="superscript"/>
        <sz val="12"/>
        <rFont val="Century Gothic"/>
        <family val="2"/>
        <charset val="238"/>
      </rPr>
      <t>2</t>
    </r>
    <r>
      <rPr>
        <sz val="12"/>
        <rFont val="Century Gothic"/>
        <family val="2"/>
        <charset val="238"/>
      </rPr>
      <t>; kartki w kolorze białym w kratkę o wymiarze 5x5mm; klejony po krótszym boku; zawierający min. 100 kartek</t>
    </r>
  </si>
  <si>
    <r>
      <t>format A4; gładki, biały;  klejony po krótszym boku; gramatura: min.160g/m</t>
    </r>
    <r>
      <rPr>
        <vertAlign val="superscript"/>
        <sz val="12"/>
        <rFont val="Century Gothic"/>
        <family val="2"/>
        <charset val="238"/>
      </rPr>
      <t>2</t>
    </r>
    <r>
      <rPr>
        <sz val="12"/>
        <rFont val="Century Gothic"/>
        <family val="2"/>
        <charset val="238"/>
      </rPr>
      <t xml:space="preserve">; zawierający min. 10 kartek </t>
    </r>
  </si>
  <si>
    <r>
      <t>format A4, kartki w kolorze białym w kratkę o wymiarze 5mm x 5mm; margines; szyty po dłuższym boku, w twardej oprawie; gramatura: min.70g/m</t>
    </r>
    <r>
      <rPr>
        <vertAlign val="superscript"/>
        <sz val="12"/>
        <rFont val="Century Gothic"/>
        <family val="2"/>
        <charset val="238"/>
      </rPr>
      <t>2</t>
    </r>
    <r>
      <rPr>
        <sz val="12"/>
        <rFont val="Century Gothic"/>
        <family val="2"/>
        <charset val="238"/>
      </rPr>
      <t>;  zawierający 96 kartek</t>
    </r>
  </si>
  <si>
    <r>
      <t>format: A5; kartki w kolorze białym w kratkę o wymiarze 5mm x 5mm; margines; szyty po dłuższym boku; w twardej oprawie; gramatura: min.70g/m</t>
    </r>
    <r>
      <rPr>
        <vertAlign val="superscript"/>
        <sz val="12"/>
        <rFont val="Century Gothic"/>
        <family val="2"/>
        <charset val="238"/>
      </rPr>
      <t>2</t>
    </r>
    <r>
      <rPr>
        <sz val="12"/>
        <rFont val="Century Gothic"/>
        <family val="2"/>
        <charset val="238"/>
      </rPr>
      <t>; zawierający 96 kartek</t>
    </r>
  </si>
  <si>
    <r>
      <t>format: A4; kartki w kolorze białym w niebieską kratkę o wymiarze 5mm x 5mm; otwierany od góry, wzdłuż krótszego boku; w miękkiej oprawie; gramatura: min. 60g/m</t>
    </r>
    <r>
      <rPr>
        <vertAlign val="superscript"/>
        <sz val="12"/>
        <rFont val="Century Gothic"/>
        <family val="2"/>
        <charset val="238"/>
      </rPr>
      <t>2</t>
    </r>
    <r>
      <rPr>
        <vertAlign val="subscript"/>
        <sz val="12"/>
        <rFont val="Century Gothic"/>
        <family val="2"/>
        <charset val="238"/>
      </rPr>
      <t>,</t>
    </r>
    <r>
      <rPr>
        <sz val="12"/>
        <rFont val="Century Gothic"/>
        <family val="2"/>
        <charset val="238"/>
      </rPr>
      <t xml:space="preserve"> 100 kartkowy.</t>
    </r>
  </si>
  <si>
    <r>
      <t>format: A5, kartki w kolorze białym w niebieską kratkę o wymiarze 5mm x 5mm; otwierany od góry, wzdłuż krótszego boku; w miękkiej oprawie; gramatura: min. 60g/m</t>
    </r>
    <r>
      <rPr>
        <vertAlign val="superscript"/>
        <sz val="12"/>
        <rFont val="Century Gothic"/>
        <family val="2"/>
        <charset val="238"/>
      </rPr>
      <t>2</t>
    </r>
    <r>
      <rPr>
        <sz val="12"/>
        <rFont val="Century Gothic"/>
        <family val="2"/>
        <charset val="238"/>
      </rPr>
      <t>; 100 kartkowy.</t>
    </r>
  </si>
  <si>
    <t>Grzbiety wsuwane A4/22 mm, do 210 kartek</t>
  </si>
  <si>
    <t>Grzbiety wsuwane A4/38 mm, do 350 kartek</t>
  </si>
  <si>
    <t>Grzbiety wsuwane A4/51 mm, do 510 kartek</t>
  </si>
  <si>
    <t xml:space="preserve">Nalepki samoprzylepne 70 x 36  </t>
  </si>
  <si>
    <t>rozmiar: 26/6; wykonane z wysokiej jakości stali zgodnie z normą DIN 7405 lub równoważną, ilość zszywanych kartek o gramaturze 80g/m2: do 30, opakowanie: 1 000 szt.</t>
  </si>
  <si>
    <t>Przekładki do segr.1/3 A4 mix kolor (100szt)</t>
  </si>
  <si>
    <t>Przybornik na biurko Q-Connect 205x145x100</t>
  </si>
  <si>
    <t>Zestaw 3 szuflad metalowy, Office Set, 273x262x350mm</t>
  </si>
  <si>
    <t>Flipchart suchościeralno-magnetyczny na trójnogu kbk</t>
  </si>
  <si>
    <t>Teczka wiązana bezkwasowa A4 350 g/m², biała Barbara</t>
  </si>
  <si>
    <t xml:space="preserve">koperty bąbelkowe K/20 szerokość 350 wysokość 470mm (roz. 10 ) </t>
  </si>
  <si>
    <t>koperty bąbelkowe G/17 szerokość 230mm wysokość 340mm (rozm. 7)</t>
  </si>
  <si>
    <t>Teczka wiązana bezkwasowa indeks: TW32x23x5 Carta Rocca 240g/m wymiary: 320x230x50 mm</t>
  </si>
  <si>
    <t xml:space="preserve">Opis magnetyczny do półek metalowych – 3 cm </t>
  </si>
  <si>
    <t>galwanizowane; okrągłe;  zaokrąglone; wielkość: 28mm±2mm; w opakowaniu 100szt.</t>
  </si>
  <si>
    <t>galwanizowane; okrągłe; zaokrąglone; wielkość: 50mm±2mm; w opakowaniu 100szt.</t>
  </si>
  <si>
    <t>szuflada na dokumenty</t>
  </si>
  <si>
    <t>środek do czyszczenia białych tablic</t>
  </si>
  <si>
    <t>preparat do czyszczenia oraz konserwacji okresowej białych tablic, antystatyczny, poj. min. 150 ml.</t>
  </si>
  <si>
    <t xml:space="preserve">tablica magnetyczno - suchościeralna </t>
  </si>
  <si>
    <t>wymiar: 120cm x 90cm; powierzchnia magnetyczna, suchościeralna; rama aluminiowa; półka na flamastry; możliwość zawieszenia w pionie i poziomie; w komplecie zestaw mocujący.</t>
  </si>
  <si>
    <t xml:space="preserve">klipy biurowe </t>
  </si>
  <si>
    <t>wykonany z metalu; szerokość klipów 41mm; kolor: czarny opakowanie zbiorcze: 12szt.</t>
  </si>
  <si>
    <t>wykonany z metalu; szerokość klipów 51mm; kolor: czarny; opakowanie zbiorcze: 12szt.</t>
  </si>
  <si>
    <t>wykonany z metalu; szerokość klipów 15 mm;  kolor: czarny; opakowanie zbiorcze: 12szt.</t>
  </si>
  <si>
    <t>wykonany z metalu; szerokość klipów 25mm; kolor: czarny; opakowanie zbiorcze: 12szt.</t>
  </si>
  <si>
    <t>wykonany z metalu; szerokość klipów 32mm;  kolor: czarny; opakowanie zbiorcze: 12szt.;</t>
  </si>
  <si>
    <t>folia stretch czarna</t>
  </si>
  <si>
    <t xml:space="preserve">folia stretch: czarna na  rolce o wadze brutto 1,5 kg, grubość: 23±5 mic. </t>
  </si>
  <si>
    <t>rolka</t>
  </si>
  <si>
    <t>folia stretch przezroczysta</t>
  </si>
  <si>
    <t xml:space="preserve">folia stretch: transparentna na rolce o wadze brutto 1,5 kg, grubość: 23±5 mic. </t>
  </si>
  <si>
    <t xml:space="preserve">pinezki beczułki </t>
  </si>
  <si>
    <t>główki wykonane z plastiku; w kształcie beczułek; mix kolorów, opakowanie: min.50szt.</t>
  </si>
  <si>
    <t>pinezki flagi</t>
  </si>
  <si>
    <t xml:space="preserve">Kolorowe pinezki w kształcie flagi do tablic korkowych oraz map, opakowanie: min.25 sztuk </t>
  </si>
  <si>
    <t>110.</t>
  </si>
  <si>
    <t>111.</t>
  </si>
  <si>
    <t>112.</t>
  </si>
  <si>
    <t>113.</t>
  </si>
  <si>
    <t>114.</t>
  </si>
  <si>
    <t>115.</t>
  </si>
  <si>
    <t>116.</t>
  </si>
  <si>
    <t>117.</t>
  </si>
  <si>
    <t xml:space="preserve">taśma pakowa </t>
  </si>
  <si>
    <t>wymiar: 48mm x 66m; emulsyjny klej akrylowy, o wysokiej odporności na zrywanie, przezroczysta/brązowa, przyczepna do większości powierzchni</t>
  </si>
  <si>
    <t>datownik</t>
  </si>
  <si>
    <t>obudowa wykonana z tworzywa sztucznego; stopka antypoślizgowa; data w wersji ISO oraz polskiej; wysokość liter oraz cyfr 4mm; samotuszujący</t>
  </si>
  <si>
    <t>razem netto</t>
  </si>
  <si>
    <t>razem brutto</t>
  </si>
  <si>
    <t xml:space="preserve">typu PRESSEL lub równoważny, zakres równoważności: o wymiarach 320x260x75 +/- 15 mm, otwierany wzdłuż długiego boku, otwór na palce na grzbiecie, nadruk na opis </t>
  </si>
  <si>
    <t>długopis żelowy lub cienkopis lub pióro kulkowe typu PILOT Green Tecpoint 5 lub równoważny, zakres równoważności: ekologiczny (tj. Obudowa wykonana z materiałów przetworzonych), kolor tuszu: niebieski, maksymalna grubość linii pisania - 0,3 mm, długość linii pisania - min.800 m, tusz żelowy lub pigmentowy</t>
  </si>
  <si>
    <t xml:space="preserve">idealny do pisania po niemal każdej gładkiej powierzchni np.CD, DVD, folii, szkle, metalu, wodoodporny; szybkoschnący; grubość linii pisania do max. 0,6mm; różne kolory: czarny, niebieski, zielony, czerwony - wybór zależny od zapotrzebowania jednostki; </t>
  </si>
  <si>
    <t>przeznaczony do klejenia papieru, tektury oraz fotografii oraz tekstyliów, nietoksyczny, na bazie PVP, szybkoschnący; nie marszczy papieru; bezbarwny po nałożeniu, bezzapachowy; usuwalny za pomocą wody; bezpieczny dla środowiska; gwarancja przydatności min. 2 lata, gramatura: 15g±1g.</t>
  </si>
  <si>
    <t>kpl..</t>
  </si>
  <si>
    <t>ofertówka A4, wykonana z przezroczystej folii PCV grubości 0,20 mm, otwierana u góry i z prawej strony, opak 25 szt.</t>
  </si>
  <si>
    <t>pudło archiwizacyjne o mocnej, podwójnej konstrukcji dna i ścian bocznych, na dokumenty, katalogi lub segregatory formatu A4 wym.  390x310x560 mm, wygodne uchwyty do przenoszenia</t>
  </si>
  <si>
    <t xml:space="preserve">spinacze okrągłe </t>
  </si>
  <si>
    <t>półka na dokumenty o zwiększonej pojemności do ustawiania piętrowego, wymiary zewnętrzne: 255 x 103x 357 mm, wykonana z polistyrenu, przeznaczona na dokumenty formatu A4 typu raporty, katalogi, kompatybilna z półkami Leitz Plus, które posiada Zamawiający, dostępny jako bezbarwny plastik oraz w kolorach: czarny, czerwony, niebieski; wybór koloru zależny od zapotrzebowania danej jednostki.</t>
  </si>
  <si>
    <t>zakreślacz fluorescencyjny; z tuszem na bazie wody; duża odporność na wysychanie;  nie rozmazuje się; gumowe boki obudowy zapobiegają wyślizgiwaniu się zakreślacza z dłoni; końcówka ścięta; szerokość linii od 1mm do 5 mm; różne kolory, mix kolorów w etui komplet 4 szt.</t>
  </si>
  <si>
    <t xml:space="preserve">zszywa do 30 kartek; zszywki 24/6, 26/6, pojemność magazynka 50 dla 24/6, 100 zszywek dla 26/6 zszywek  zszywanie klasyczne i tapicerskie, głębokość wsunięcia kartki min. 64 mm; możliwość postawienia na 3 sposoby w tym 2 pionowe, zintegrowany metalowy rozszywacz; oznaczenie rozmiaru pasujących zszywek na mechanizmie zszywającym; oznaczenie głębokości umieszczenia kartek; wskaźnik naładowania zszywacza; kolorystyka obudowy dowolna; nazwa producenta i model trwale naniesiony przez producenta na obudowie; gwarancja producenta minimum 5 lat. </t>
  </si>
  <si>
    <t>Kołozeszyt Oxford my recup a4 90 kartek kratka z marginesem</t>
  </si>
  <si>
    <t>m.b.</t>
  </si>
  <si>
    <t xml:space="preserve">Załącznik nr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</si>
</sst>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#,##0.00\ &quot;zł&quot;"/>
  </numFmts>
  <fonts count="15">
    <font>
      <sz val="11"/>
      <color theme="1"/>
      <name val="Calibri"/>
      <family val="2"/>
      <charset val="238"/>
      <scheme val="minor"/>
    </font>
    <font>
      <b/>
      <sz val="7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family val="2"/>
      <charset val="238"/>
    </font>
    <font>
      <b/>
      <sz val="12"/>
      <name val="Century Gothic"/>
      <family val="2"/>
      <charset val="238"/>
    </font>
    <font>
      <sz val="12"/>
      <name val="Century Gothic"/>
      <family val="2"/>
      <charset val="238"/>
    </font>
    <font>
      <vertAlign val="superscript"/>
      <sz val="12"/>
      <name val="Century Gothic"/>
      <family val="2"/>
      <charset val="238"/>
    </font>
    <font>
      <sz val="12"/>
      <color theme="1"/>
      <name val="Century Gothic"/>
      <family val="2"/>
      <charset val="238"/>
    </font>
    <font>
      <vertAlign val="subscript"/>
      <sz val="12"/>
      <name val="Century Gothic"/>
      <family val="2"/>
      <charset val="238"/>
    </font>
    <font>
      <b/>
      <sz val="12"/>
      <color theme="1"/>
      <name val="Century Gothic"/>
      <family val="2"/>
      <charset val="238"/>
    </font>
    <font>
      <sz val="13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2"/>
      <color rgb="FF000000"/>
      <name val="Century Gothic"/>
      <family val="2"/>
      <charset val="238"/>
    </font>
    <font>
      <sz val="9"/>
      <name val="Open Sans"/>
      <family val="2"/>
      <charset val="238"/>
    </font>
    <font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3" fillId="0" borderId="0"/>
    <xf numFmtId="0" fontId="2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3" applyFont="1" applyFill="1" applyBorder="1" applyAlignment="1" applyProtection="1">
      <alignment horizontal="left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textRotation="90" wrapText="1"/>
    </xf>
    <xf numFmtId="44" fontId="9" fillId="2" borderId="1" xfId="1" applyFont="1" applyFill="1" applyBorder="1" applyAlignment="1">
      <alignment horizontal="center" vertical="center" textRotation="90" wrapText="1"/>
    </xf>
    <xf numFmtId="4" fontId="9" fillId="2" borderId="1" xfId="1" applyNumberFormat="1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2" fontId="10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7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4" borderId="3" xfId="0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</cellXfs>
  <cellStyles count="4">
    <cellStyle name="Normalny" xfId="0" builtinId="0"/>
    <cellStyle name="Normalny 2" xfId="3"/>
    <cellStyle name="Normalny_Arkusz1" xfId="2"/>
    <cellStyle name="Walutowy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31750</xdr:rowOff>
    </xdr:from>
    <xdr:ext cx="184731" cy="264560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0583" y="17110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42</xdr:row>
      <xdr:rowOff>0</xdr:rowOff>
    </xdr:from>
    <xdr:ext cx="184731" cy="264560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10583" y="27425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63</xdr:row>
      <xdr:rowOff>31750</xdr:rowOff>
    </xdr:from>
    <xdr:ext cx="184731" cy="264560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10583" y="40770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31750</xdr:rowOff>
    </xdr:from>
    <xdr:ext cx="184731" cy="264560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31750</xdr:rowOff>
    </xdr:from>
    <xdr:ext cx="184731" cy="264560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31750</xdr:rowOff>
    </xdr:from>
    <xdr:ext cx="184731" cy="264560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31750</xdr:rowOff>
    </xdr:from>
    <xdr:ext cx="184731" cy="264560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31750</xdr:rowOff>
    </xdr:from>
    <xdr:ext cx="184731" cy="264560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31750</xdr:rowOff>
    </xdr:from>
    <xdr:ext cx="184731" cy="264560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31750</xdr:rowOff>
    </xdr:from>
    <xdr:ext cx="184731" cy="264560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31750</xdr:rowOff>
    </xdr:from>
    <xdr:ext cx="184731" cy="264560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31750</xdr:rowOff>
    </xdr:from>
    <xdr:ext cx="184731" cy="264560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31750</xdr:rowOff>
    </xdr:from>
    <xdr:ext cx="184731" cy="264560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31750</xdr:rowOff>
    </xdr:from>
    <xdr:ext cx="184731" cy="264560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31750</xdr:rowOff>
    </xdr:from>
    <xdr:ext cx="184731" cy="264560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31750</xdr:rowOff>
    </xdr:from>
    <xdr:ext cx="184731" cy="264560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31750</xdr:rowOff>
    </xdr:from>
    <xdr:ext cx="184731" cy="264560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31750</xdr:rowOff>
    </xdr:from>
    <xdr:ext cx="184731" cy="264560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31750</xdr:rowOff>
    </xdr:from>
    <xdr:ext cx="184731" cy="264560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31750</xdr:rowOff>
    </xdr:from>
    <xdr:ext cx="184731" cy="264560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31750</xdr:rowOff>
    </xdr:from>
    <xdr:ext cx="184731" cy="264560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31750</xdr:rowOff>
    </xdr:from>
    <xdr:ext cx="184731" cy="264560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31750</xdr:rowOff>
    </xdr:from>
    <xdr:ext cx="184731" cy="264560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31750</xdr:rowOff>
    </xdr:from>
    <xdr:ext cx="184731" cy="264560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31750</xdr:rowOff>
    </xdr:from>
    <xdr:ext cx="184731" cy="264560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31750</xdr:rowOff>
    </xdr:from>
    <xdr:ext cx="184731" cy="264560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31750</xdr:rowOff>
    </xdr:from>
    <xdr:ext cx="184731" cy="264560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31750</xdr:rowOff>
    </xdr:from>
    <xdr:ext cx="184731" cy="264560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74</xdr:row>
      <xdr:rowOff>31750</xdr:rowOff>
    </xdr:from>
    <xdr:ext cx="184731" cy="264560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10583" y="52495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31750</xdr:rowOff>
    </xdr:from>
    <xdr:ext cx="184731" cy="264560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31750</xdr:rowOff>
    </xdr:from>
    <xdr:ext cx="184731" cy="264560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31750</xdr:rowOff>
    </xdr:from>
    <xdr:ext cx="184731" cy="264560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31750</xdr:rowOff>
    </xdr:from>
    <xdr:ext cx="184731" cy="264560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31750</xdr:rowOff>
    </xdr:from>
    <xdr:ext cx="184731" cy="264560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31750</xdr:rowOff>
    </xdr:from>
    <xdr:ext cx="184731" cy="264560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31750</xdr:rowOff>
    </xdr:from>
    <xdr:ext cx="184731" cy="264560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31750</xdr:rowOff>
    </xdr:from>
    <xdr:ext cx="184731" cy="264560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31750</xdr:rowOff>
    </xdr:from>
    <xdr:ext cx="184731" cy="264560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31750</xdr:rowOff>
    </xdr:from>
    <xdr:ext cx="184731" cy="264560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31750</xdr:rowOff>
    </xdr:from>
    <xdr:ext cx="184731" cy="264560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31750</xdr:rowOff>
    </xdr:from>
    <xdr:ext cx="184731" cy="264560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31750</xdr:rowOff>
    </xdr:from>
    <xdr:ext cx="184731" cy="264560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31750</xdr:rowOff>
    </xdr:from>
    <xdr:ext cx="184731" cy="264560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31750</xdr:rowOff>
    </xdr:from>
    <xdr:ext cx="184731" cy="264560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31750</xdr:rowOff>
    </xdr:from>
    <xdr:ext cx="184731" cy="264560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31750</xdr:rowOff>
    </xdr:from>
    <xdr:ext cx="184731" cy="264560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31750</xdr:rowOff>
    </xdr:from>
    <xdr:ext cx="184731" cy="264560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31750</xdr:rowOff>
    </xdr:from>
    <xdr:ext cx="184731" cy="264560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31750</xdr:rowOff>
    </xdr:from>
    <xdr:ext cx="184731" cy="264560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31750</xdr:rowOff>
    </xdr:from>
    <xdr:ext cx="184731" cy="264560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31750</xdr:rowOff>
    </xdr:from>
    <xdr:ext cx="184731" cy="264560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31750</xdr:rowOff>
    </xdr:from>
    <xdr:ext cx="184731" cy="264560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31750</xdr:rowOff>
    </xdr:from>
    <xdr:ext cx="184731" cy="264560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31750</xdr:rowOff>
    </xdr:from>
    <xdr:ext cx="184731" cy="264560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94</xdr:row>
      <xdr:rowOff>31750</xdr:rowOff>
    </xdr:from>
    <xdr:ext cx="184731" cy="264560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10583" y="6882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31750</xdr:rowOff>
    </xdr:from>
    <xdr:ext cx="184731" cy="264560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31750</xdr:rowOff>
    </xdr:from>
    <xdr:ext cx="184731" cy="264560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31750</xdr:rowOff>
    </xdr:from>
    <xdr:ext cx="184731" cy="264560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31750</xdr:rowOff>
    </xdr:from>
    <xdr:ext cx="184731" cy="264560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31750</xdr:rowOff>
    </xdr:from>
    <xdr:ext cx="184731" cy="264560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31750</xdr:rowOff>
    </xdr:from>
    <xdr:ext cx="184731" cy="264560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31750</xdr:rowOff>
    </xdr:from>
    <xdr:ext cx="184731" cy="264560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31750</xdr:rowOff>
    </xdr:from>
    <xdr:ext cx="184731" cy="264560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31750</xdr:rowOff>
    </xdr:from>
    <xdr:ext cx="184731" cy="264560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31750</xdr:rowOff>
    </xdr:from>
    <xdr:ext cx="184731" cy="264560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31750</xdr:rowOff>
    </xdr:from>
    <xdr:ext cx="184731" cy="264560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31750</xdr:rowOff>
    </xdr:from>
    <xdr:ext cx="184731" cy="264560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31750</xdr:rowOff>
    </xdr:from>
    <xdr:ext cx="184731" cy="264560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31750</xdr:rowOff>
    </xdr:from>
    <xdr:ext cx="184731" cy="264560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31750</xdr:rowOff>
    </xdr:from>
    <xdr:ext cx="184731" cy="264560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31750</xdr:rowOff>
    </xdr:from>
    <xdr:ext cx="184731" cy="264560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31750</xdr:rowOff>
    </xdr:from>
    <xdr:ext cx="184731" cy="264560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31750</xdr:rowOff>
    </xdr:from>
    <xdr:ext cx="184731" cy="264560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31750</xdr:rowOff>
    </xdr:from>
    <xdr:ext cx="184731" cy="264560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31750</xdr:rowOff>
    </xdr:from>
    <xdr:ext cx="184731" cy="264560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31750</xdr:rowOff>
    </xdr:from>
    <xdr:ext cx="184731" cy="264560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31750</xdr:rowOff>
    </xdr:from>
    <xdr:ext cx="184731" cy="264560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31750</xdr:rowOff>
    </xdr:from>
    <xdr:ext cx="184731" cy="264560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31750</xdr:rowOff>
    </xdr:from>
    <xdr:ext cx="184731" cy="264560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31750</xdr:rowOff>
    </xdr:from>
    <xdr:ext cx="184731" cy="264560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106</xdr:row>
      <xdr:rowOff>31750</xdr:rowOff>
    </xdr:from>
    <xdr:ext cx="184731" cy="264560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10583" y="7979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44</xdr:row>
      <xdr:rowOff>31750</xdr:rowOff>
    </xdr:from>
    <xdr:ext cx="184731" cy="264560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10583" y="4623616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2"/>
  <sheetViews>
    <sheetView tabSelected="1" zoomScaleNormal="100" workbookViewId="0">
      <selection activeCell="M5" sqref="M5"/>
    </sheetView>
  </sheetViews>
  <sheetFormatPr defaultColWidth="9.140625" defaultRowHeight="17.25"/>
  <cols>
    <col min="1" max="1" width="5.7109375" style="2" bestFit="1" customWidth="1"/>
    <col min="2" max="2" width="22.7109375" style="13" customWidth="1"/>
    <col min="3" max="3" width="55" style="13" customWidth="1"/>
    <col min="4" max="5" width="6.85546875" style="13" customWidth="1"/>
    <col min="6" max="6" width="9.7109375" style="13" customWidth="1"/>
    <col min="7" max="7" width="11.7109375" style="13" customWidth="1"/>
    <col min="8" max="9" width="15" style="22" customWidth="1"/>
    <col min="10" max="10" width="9.140625" style="13" customWidth="1"/>
    <col min="11" max="16384" width="9.140625" style="2"/>
  </cols>
  <sheetData>
    <row r="1" spans="1:9">
      <c r="B1" s="40" t="s">
        <v>331</v>
      </c>
    </row>
    <row r="2" spans="1:9">
      <c r="A2" s="37" t="s">
        <v>151</v>
      </c>
      <c r="B2" s="37"/>
      <c r="C2" s="37"/>
      <c r="D2" s="37"/>
      <c r="E2" s="37"/>
      <c r="F2" s="37"/>
      <c r="G2" s="37"/>
      <c r="H2" s="37"/>
      <c r="I2" s="37"/>
    </row>
    <row r="3" spans="1:9" ht="135.75">
      <c r="A3" s="1" t="s">
        <v>0</v>
      </c>
      <c r="B3" s="14" t="s">
        <v>1</v>
      </c>
      <c r="C3" s="3" t="s">
        <v>2</v>
      </c>
      <c r="D3" s="15" t="s">
        <v>3</v>
      </c>
      <c r="E3" s="15" t="s">
        <v>148</v>
      </c>
      <c r="F3" s="16" t="s">
        <v>4</v>
      </c>
      <c r="G3" s="16" t="s">
        <v>5</v>
      </c>
      <c r="H3" s="17" t="s">
        <v>150</v>
      </c>
      <c r="I3" s="17" t="s">
        <v>149</v>
      </c>
    </row>
    <row r="4" spans="1:9" ht="69">
      <c r="A4" s="18" t="s">
        <v>152</v>
      </c>
      <c r="B4" s="4" t="s">
        <v>6</v>
      </c>
      <c r="C4" s="4" t="s">
        <v>7</v>
      </c>
      <c r="D4" s="18" t="s">
        <v>8</v>
      </c>
      <c r="E4" s="18">
        <v>100</v>
      </c>
      <c r="F4" s="19"/>
      <c r="G4" s="19"/>
      <c r="H4" s="20">
        <f>ROUND(E4*F4,2)</f>
        <v>0</v>
      </c>
      <c r="I4" s="21">
        <f>ROUND(E4*G4,2)</f>
        <v>0</v>
      </c>
    </row>
    <row r="5" spans="1:9" ht="69">
      <c r="A5" s="18" t="s">
        <v>154</v>
      </c>
      <c r="B5" s="4" t="s">
        <v>9</v>
      </c>
      <c r="C5" s="4" t="s">
        <v>10</v>
      </c>
      <c r="D5" s="18" t="s">
        <v>8</v>
      </c>
      <c r="E5" s="18">
        <v>20</v>
      </c>
      <c r="F5" s="19"/>
      <c r="G5" s="19"/>
      <c r="H5" s="20">
        <f t="shared" ref="H5:H68" si="0">ROUND(E5*F5,2)</f>
        <v>0</v>
      </c>
      <c r="I5" s="21">
        <f t="shared" ref="I5:I68" si="1">ROUND(E5*G5,2)</f>
        <v>0</v>
      </c>
    </row>
    <row r="6" spans="1:9" ht="71.25">
      <c r="A6" s="18" t="s">
        <v>155</v>
      </c>
      <c r="B6" s="4" t="s">
        <v>11</v>
      </c>
      <c r="C6" s="4" t="s">
        <v>261</v>
      </c>
      <c r="D6" s="18" t="s">
        <v>8</v>
      </c>
      <c r="E6" s="18">
        <v>100</v>
      </c>
      <c r="F6" s="19"/>
      <c r="G6" s="19"/>
      <c r="H6" s="20">
        <f t="shared" si="0"/>
        <v>0</v>
      </c>
      <c r="I6" s="21">
        <f t="shared" si="1"/>
        <v>0</v>
      </c>
    </row>
    <row r="7" spans="1:9" ht="71.25">
      <c r="A7" s="18" t="s">
        <v>156</v>
      </c>
      <c r="B7" s="4" t="s">
        <v>12</v>
      </c>
      <c r="C7" s="4" t="s">
        <v>262</v>
      </c>
      <c r="D7" s="18" t="s">
        <v>8</v>
      </c>
      <c r="E7" s="18">
        <v>100</v>
      </c>
      <c r="F7" s="19"/>
      <c r="G7" s="19"/>
      <c r="H7" s="20">
        <f t="shared" si="0"/>
        <v>0</v>
      </c>
      <c r="I7" s="21">
        <f t="shared" si="1"/>
        <v>0</v>
      </c>
    </row>
    <row r="8" spans="1:9" ht="51.75">
      <c r="A8" s="18" t="s">
        <v>153</v>
      </c>
      <c r="B8" s="4" t="s">
        <v>13</v>
      </c>
      <c r="C8" s="5" t="s">
        <v>14</v>
      </c>
      <c r="D8" s="18" t="s">
        <v>8</v>
      </c>
      <c r="E8" s="18">
        <v>200</v>
      </c>
      <c r="F8" s="19"/>
      <c r="G8" s="19"/>
      <c r="H8" s="20">
        <f t="shared" si="0"/>
        <v>0</v>
      </c>
      <c r="I8" s="21">
        <f t="shared" si="1"/>
        <v>0</v>
      </c>
    </row>
    <row r="9" spans="1:9" ht="37.700000000000003" customHeight="1">
      <c r="A9" s="18" t="s">
        <v>157</v>
      </c>
      <c r="B9" s="4" t="s">
        <v>13</v>
      </c>
      <c r="C9" s="5" t="s">
        <v>15</v>
      </c>
      <c r="D9" s="18" t="s">
        <v>8</v>
      </c>
      <c r="E9" s="18">
        <v>200</v>
      </c>
      <c r="F9" s="19"/>
      <c r="G9" s="19"/>
      <c r="H9" s="20">
        <f t="shared" si="0"/>
        <v>0</v>
      </c>
      <c r="I9" s="21">
        <f t="shared" si="1"/>
        <v>0</v>
      </c>
    </row>
    <row r="10" spans="1:9" ht="54">
      <c r="A10" s="18" t="s">
        <v>158</v>
      </c>
      <c r="B10" s="6" t="s">
        <v>16</v>
      </c>
      <c r="C10" s="4" t="s">
        <v>263</v>
      </c>
      <c r="D10" s="18" t="s">
        <v>8</v>
      </c>
      <c r="E10" s="18">
        <v>100</v>
      </c>
      <c r="F10" s="19"/>
      <c r="G10" s="19"/>
      <c r="H10" s="20">
        <f t="shared" si="0"/>
        <v>0</v>
      </c>
      <c r="I10" s="21">
        <f t="shared" si="1"/>
        <v>0</v>
      </c>
    </row>
    <row r="11" spans="1:9" ht="69">
      <c r="A11" s="18" t="s">
        <v>159</v>
      </c>
      <c r="B11" s="4" t="s">
        <v>17</v>
      </c>
      <c r="C11" s="4" t="s">
        <v>318</v>
      </c>
      <c r="D11" s="18" t="s">
        <v>8</v>
      </c>
      <c r="E11" s="18">
        <v>50</v>
      </c>
      <c r="F11" s="19"/>
      <c r="G11" s="19"/>
      <c r="H11" s="20">
        <f t="shared" si="0"/>
        <v>0</v>
      </c>
      <c r="I11" s="21">
        <f t="shared" si="1"/>
        <v>0</v>
      </c>
    </row>
    <row r="12" spans="1:9" ht="69">
      <c r="A12" s="18" t="s">
        <v>160</v>
      </c>
      <c r="B12" s="4" t="s">
        <v>18</v>
      </c>
      <c r="C12" s="4" t="s">
        <v>19</v>
      </c>
      <c r="D12" s="18" t="s">
        <v>8</v>
      </c>
      <c r="E12" s="18">
        <v>50</v>
      </c>
      <c r="F12" s="19"/>
      <c r="G12" s="19"/>
      <c r="H12" s="20">
        <f t="shared" si="0"/>
        <v>0</v>
      </c>
      <c r="I12" s="21">
        <f t="shared" si="1"/>
        <v>0</v>
      </c>
    </row>
    <row r="13" spans="1:9" ht="71.25">
      <c r="A13" s="18" t="s">
        <v>161</v>
      </c>
      <c r="B13" s="6" t="s">
        <v>20</v>
      </c>
      <c r="C13" s="4" t="s">
        <v>264</v>
      </c>
      <c r="D13" s="18" t="s">
        <v>8</v>
      </c>
      <c r="E13" s="18">
        <v>100</v>
      </c>
      <c r="F13" s="19"/>
      <c r="G13" s="19"/>
      <c r="H13" s="20">
        <f t="shared" si="0"/>
        <v>0</v>
      </c>
      <c r="I13" s="21">
        <f t="shared" si="1"/>
        <v>0</v>
      </c>
    </row>
    <row r="14" spans="1:9" ht="71.25">
      <c r="A14" s="18" t="s">
        <v>162</v>
      </c>
      <c r="B14" s="6" t="s">
        <v>21</v>
      </c>
      <c r="C14" s="4" t="s">
        <v>265</v>
      </c>
      <c r="D14" s="18" t="s">
        <v>8</v>
      </c>
      <c r="E14" s="18">
        <v>100</v>
      </c>
      <c r="F14" s="19"/>
      <c r="G14" s="19"/>
      <c r="H14" s="20">
        <f t="shared" si="0"/>
        <v>0</v>
      </c>
      <c r="I14" s="21">
        <f t="shared" si="1"/>
        <v>0</v>
      </c>
    </row>
    <row r="15" spans="1:9" ht="155.25">
      <c r="A15" s="18" t="s">
        <v>163</v>
      </c>
      <c r="B15" s="4" t="s">
        <v>22</v>
      </c>
      <c r="C15" s="4" t="s">
        <v>23</v>
      </c>
      <c r="D15" s="18" t="s">
        <v>8</v>
      </c>
      <c r="E15" s="18">
        <v>1000</v>
      </c>
      <c r="F15" s="19"/>
      <c r="G15" s="19"/>
      <c r="H15" s="20">
        <f t="shared" si="0"/>
        <v>0</v>
      </c>
      <c r="I15" s="21">
        <f t="shared" si="1"/>
        <v>0</v>
      </c>
    </row>
    <row r="16" spans="1:9" customFormat="1" ht="69">
      <c r="A16" s="18" t="s">
        <v>164</v>
      </c>
      <c r="B16" s="4" t="s">
        <v>314</v>
      </c>
      <c r="C16" s="4" t="s">
        <v>315</v>
      </c>
      <c r="D16" s="18" t="s">
        <v>8</v>
      </c>
      <c r="E16" s="18">
        <v>20</v>
      </c>
      <c r="F16" s="26"/>
      <c r="G16" s="27"/>
      <c r="H16" s="20">
        <f t="shared" si="0"/>
        <v>0</v>
      </c>
      <c r="I16" s="21">
        <f t="shared" si="1"/>
        <v>0</v>
      </c>
    </row>
    <row r="17" spans="1:9" ht="103.5">
      <c r="A17" s="18" t="s">
        <v>165</v>
      </c>
      <c r="B17" s="4" t="s">
        <v>24</v>
      </c>
      <c r="C17" s="4" t="s">
        <v>25</v>
      </c>
      <c r="D17" s="18" t="s">
        <v>8</v>
      </c>
      <c r="E17" s="18">
        <v>1000</v>
      </c>
      <c r="F17" s="19"/>
      <c r="G17" s="19"/>
      <c r="H17" s="20">
        <f t="shared" si="0"/>
        <v>0</v>
      </c>
      <c r="I17" s="21">
        <f t="shared" si="1"/>
        <v>0</v>
      </c>
    </row>
    <row r="18" spans="1:9" ht="172.5">
      <c r="A18" s="18" t="s">
        <v>166</v>
      </c>
      <c r="B18" s="4" t="s">
        <v>26</v>
      </c>
      <c r="C18" s="4" t="s">
        <v>27</v>
      </c>
      <c r="D18" s="18" t="s">
        <v>8</v>
      </c>
      <c r="E18" s="18">
        <v>500</v>
      </c>
      <c r="F18" s="19"/>
      <c r="G18" s="19"/>
      <c r="H18" s="20">
        <f t="shared" si="0"/>
        <v>0</v>
      </c>
      <c r="I18" s="21">
        <f t="shared" si="1"/>
        <v>0</v>
      </c>
    </row>
    <row r="19" spans="1:9" ht="103.5">
      <c r="A19" s="18" t="s">
        <v>167</v>
      </c>
      <c r="B19" s="6" t="s">
        <v>28</v>
      </c>
      <c r="C19" s="4" t="s">
        <v>29</v>
      </c>
      <c r="D19" s="18" t="s">
        <v>8</v>
      </c>
      <c r="E19" s="18">
        <v>100</v>
      </c>
      <c r="F19" s="19"/>
      <c r="G19" s="19"/>
      <c r="H19" s="20">
        <f t="shared" si="0"/>
        <v>0</v>
      </c>
      <c r="I19" s="21">
        <f t="shared" si="1"/>
        <v>0</v>
      </c>
    </row>
    <row r="20" spans="1:9" ht="207">
      <c r="A20" s="18" t="s">
        <v>168</v>
      </c>
      <c r="B20" s="4" t="s">
        <v>30</v>
      </c>
      <c r="C20" s="4" t="s">
        <v>31</v>
      </c>
      <c r="D20" s="18" t="s">
        <v>8</v>
      </c>
      <c r="E20" s="18">
        <v>1000</v>
      </c>
      <c r="F20" s="19"/>
      <c r="G20" s="19"/>
      <c r="H20" s="20">
        <f t="shared" si="0"/>
        <v>0</v>
      </c>
      <c r="I20" s="21">
        <f t="shared" si="1"/>
        <v>0</v>
      </c>
    </row>
    <row r="21" spans="1:9" ht="138">
      <c r="A21" s="18" t="s">
        <v>169</v>
      </c>
      <c r="B21" s="7" t="s">
        <v>30</v>
      </c>
      <c r="C21" s="7" t="s">
        <v>319</v>
      </c>
      <c r="D21" s="18" t="s">
        <v>8</v>
      </c>
      <c r="E21" s="18">
        <v>500</v>
      </c>
      <c r="F21" s="19"/>
      <c r="G21" s="19"/>
      <c r="H21" s="20">
        <f t="shared" si="0"/>
        <v>0</v>
      </c>
      <c r="I21" s="21">
        <f t="shared" si="1"/>
        <v>0</v>
      </c>
    </row>
    <row r="22" spans="1:9" ht="172.5">
      <c r="A22" s="18" t="s">
        <v>170</v>
      </c>
      <c r="B22" s="4" t="s">
        <v>32</v>
      </c>
      <c r="C22" s="4" t="s">
        <v>33</v>
      </c>
      <c r="D22" s="18" t="s">
        <v>8</v>
      </c>
      <c r="E22" s="18">
        <v>20</v>
      </c>
      <c r="F22" s="19"/>
      <c r="G22" s="19"/>
      <c r="H22" s="20">
        <f t="shared" si="0"/>
        <v>0</v>
      </c>
      <c r="I22" s="21">
        <f t="shared" si="1"/>
        <v>0</v>
      </c>
    </row>
    <row r="23" spans="1:9" ht="86.25">
      <c r="A23" s="18" t="s">
        <v>171</v>
      </c>
      <c r="B23" s="4" t="s">
        <v>34</v>
      </c>
      <c r="C23" s="4" t="s">
        <v>35</v>
      </c>
      <c r="D23" s="18" t="s">
        <v>36</v>
      </c>
      <c r="E23" s="18">
        <v>20</v>
      </c>
      <c r="F23" s="19"/>
      <c r="G23" s="19"/>
      <c r="H23" s="20">
        <f t="shared" si="0"/>
        <v>0</v>
      </c>
      <c r="I23" s="21">
        <f t="shared" si="1"/>
        <v>0</v>
      </c>
    </row>
    <row r="24" spans="1:9" ht="120.75">
      <c r="A24" s="18" t="s">
        <v>172</v>
      </c>
      <c r="B24" s="6" t="s">
        <v>37</v>
      </c>
      <c r="C24" s="4" t="s">
        <v>38</v>
      </c>
      <c r="D24" s="18" t="s">
        <v>8</v>
      </c>
      <c r="E24" s="18">
        <v>300</v>
      </c>
      <c r="F24" s="19"/>
      <c r="G24" s="19"/>
      <c r="H24" s="20">
        <f t="shared" si="0"/>
        <v>0</v>
      </c>
      <c r="I24" s="21">
        <f t="shared" si="1"/>
        <v>0</v>
      </c>
    </row>
    <row r="25" spans="1:9" ht="51.75">
      <c r="A25" s="18" t="s">
        <v>173</v>
      </c>
      <c r="B25" s="6" t="s">
        <v>39</v>
      </c>
      <c r="C25" s="4" t="s">
        <v>40</v>
      </c>
      <c r="D25" s="18" t="s">
        <v>36</v>
      </c>
      <c r="E25" s="18">
        <v>10</v>
      </c>
      <c r="F25" s="19"/>
      <c r="G25" s="19"/>
      <c r="H25" s="20">
        <f t="shared" si="0"/>
        <v>0</v>
      </c>
      <c r="I25" s="21">
        <f t="shared" si="1"/>
        <v>0</v>
      </c>
    </row>
    <row r="26" spans="1:9" ht="103.5">
      <c r="A26" s="18" t="s">
        <v>174</v>
      </c>
      <c r="B26" s="6" t="s">
        <v>41</v>
      </c>
      <c r="C26" s="8" t="s">
        <v>320</v>
      </c>
      <c r="D26" s="18" t="s">
        <v>8</v>
      </c>
      <c r="E26" s="18">
        <v>100</v>
      </c>
      <c r="F26" s="19"/>
      <c r="G26" s="19"/>
      <c r="H26" s="20">
        <f t="shared" si="0"/>
        <v>0</v>
      </c>
      <c r="I26" s="21">
        <f t="shared" si="1"/>
        <v>0</v>
      </c>
    </row>
    <row r="27" spans="1:9" customFormat="1" ht="34.5">
      <c r="A27" s="18" t="s">
        <v>175</v>
      </c>
      <c r="B27" s="6" t="s">
        <v>295</v>
      </c>
      <c r="C27" s="4" t="s">
        <v>296</v>
      </c>
      <c r="D27" s="18" t="s">
        <v>297</v>
      </c>
      <c r="E27" s="18">
        <v>20</v>
      </c>
      <c r="F27" s="26"/>
      <c r="G27" s="27"/>
      <c r="H27" s="20">
        <f t="shared" si="0"/>
        <v>0</v>
      </c>
      <c r="I27" s="21">
        <f t="shared" si="1"/>
        <v>0</v>
      </c>
    </row>
    <row r="28" spans="1:9" customFormat="1" ht="34.5">
      <c r="A28" s="18" t="s">
        <v>176</v>
      </c>
      <c r="B28" s="4" t="s">
        <v>298</v>
      </c>
      <c r="C28" s="4" t="s">
        <v>299</v>
      </c>
      <c r="D28" s="18" t="s">
        <v>297</v>
      </c>
      <c r="E28" s="18">
        <v>20</v>
      </c>
      <c r="F28" s="26"/>
      <c r="G28" s="27"/>
      <c r="H28" s="20">
        <f t="shared" si="0"/>
        <v>0</v>
      </c>
      <c r="I28" s="21">
        <f t="shared" si="1"/>
        <v>0</v>
      </c>
    </row>
    <row r="29" spans="1:9" ht="24.95" customHeight="1">
      <c r="A29" s="18" t="s">
        <v>177</v>
      </c>
      <c r="B29" s="4" t="s">
        <v>42</v>
      </c>
      <c r="C29" s="5" t="s">
        <v>43</v>
      </c>
      <c r="D29" s="18" t="s">
        <v>8</v>
      </c>
      <c r="E29" s="18">
        <v>20</v>
      </c>
      <c r="F29" s="19"/>
      <c r="G29" s="19"/>
      <c r="H29" s="20">
        <f t="shared" si="0"/>
        <v>0</v>
      </c>
      <c r="I29" s="21">
        <f t="shared" si="1"/>
        <v>0</v>
      </c>
    </row>
    <row r="30" spans="1:9" ht="22.35" customHeight="1">
      <c r="A30" s="18" t="s">
        <v>178</v>
      </c>
      <c r="B30" s="4" t="s">
        <v>42</v>
      </c>
      <c r="C30" s="5" t="s">
        <v>268</v>
      </c>
      <c r="D30" s="18" t="s">
        <v>8</v>
      </c>
      <c r="E30" s="18">
        <v>20</v>
      </c>
      <c r="F30" s="19"/>
      <c r="G30" s="19"/>
      <c r="H30" s="20">
        <f t="shared" si="0"/>
        <v>0</v>
      </c>
      <c r="I30" s="21">
        <f t="shared" si="1"/>
        <v>0</v>
      </c>
    </row>
    <row r="31" spans="1:9" ht="20.65" customHeight="1">
      <c r="A31" s="18" t="s">
        <v>179</v>
      </c>
      <c r="B31" s="4" t="s">
        <v>42</v>
      </c>
      <c r="C31" s="5" t="s">
        <v>269</v>
      </c>
      <c r="D31" s="18" t="s">
        <v>8</v>
      </c>
      <c r="E31" s="18">
        <v>20</v>
      </c>
      <c r="F31" s="19"/>
      <c r="G31" s="19"/>
      <c r="H31" s="20">
        <f t="shared" si="0"/>
        <v>0</v>
      </c>
      <c r="I31" s="21">
        <f t="shared" si="1"/>
        <v>0</v>
      </c>
    </row>
    <row r="32" spans="1:9" ht="24.95" customHeight="1">
      <c r="A32" s="18" t="s">
        <v>180</v>
      </c>
      <c r="B32" s="4" t="s">
        <v>42</v>
      </c>
      <c r="C32" s="5" t="s">
        <v>270</v>
      </c>
      <c r="D32" s="18" t="s">
        <v>8</v>
      </c>
      <c r="E32" s="18">
        <v>20</v>
      </c>
      <c r="F32" s="19"/>
      <c r="G32" s="19"/>
      <c r="H32" s="20">
        <f t="shared" si="0"/>
        <v>0</v>
      </c>
      <c r="I32" s="21">
        <f t="shared" si="1"/>
        <v>0</v>
      </c>
    </row>
    <row r="33" spans="1:9" ht="224.25">
      <c r="A33" s="18" t="s">
        <v>181</v>
      </c>
      <c r="B33" s="4" t="s">
        <v>44</v>
      </c>
      <c r="C33" s="4" t="s">
        <v>45</v>
      </c>
      <c r="D33" s="18" t="s">
        <v>8</v>
      </c>
      <c r="E33" s="18">
        <v>15</v>
      </c>
      <c r="F33" s="19"/>
      <c r="G33" s="19"/>
      <c r="H33" s="20">
        <f t="shared" si="0"/>
        <v>0</v>
      </c>
      <c r="I33" s="21">
        <f t="shared" si="1"/>
        <v>0</v>
      </c>
    </row>
    <row r="34" spans="1:9" ht="138">
      <c r="A34" s="18" t="s">
        <v>182</v>
      </c>
      <c r="B34" s="4" t="s">
        <v>46</v>
      </c>
      <c r="C34" s="4" t="s">
        <v>47</v>
      </c>
      <c r="D34" s="18" t="s">
        <v>48</v>
      </c>
      <c r="E34" s="18">
        <v>400</v>
      </c>
      <c r="F34" s="19"/>
      <c r="G34" s="19"/>
      <c r="H34" s="20">
        <f t="shared" si="0"/>
        <v>0</v>
      </c>
      <c r="I34" s="21">
        <f t="shared" si="1"/>
        <v>0</v>
      </c>
    </row>
    <row r="35" spans="1:9" ht="69">
      <c r="A35" s="18" t="s">
        <v>183</v>
      </c>
      <c r="B35" s="4" t="s">
        <v>49</v>
      </c>
      <c r="C35" s="4" t="s">
        <v>50</v>
      </c>
      <c r="D35" s="18" t="s">
        <v>48</v>
      </c>
      <c r="E35" s="18">
        <v>300</v>
      </c>
      <c r="F35" s="19"/>
      <c r="G35" s="19"/>
      <c r="H35" s="20">
        <f t="shared" si="0"/>
        <v>0</v>
      </c>
      <c r="I35" s="21">
        <f t="shared" si="1"/>
        <v>0</v>
      </c>
    </row>
    <row r="36" spans="1:9" ht="69">
      <c r="A36" s="18" t="s">
        <v>184</v>
      </c>
      <c r="B36" s="4" t="s">
        <v>49</v>
      </c>
      <c r="C36" s="4" t="s">
        <v>51</v>
      </c>
      <c r="D36" s="18" t="s">
        <v>48</v>
      </c>
      <c r="E36" s="18">
        <v>300</v>
      </c>
      <c r="F36" s="19"/>
      <c r="G36" s="19"/>
      <c r="H36" s="20">
        <f t="shared" si="0"/>
        <v>0</v>
      </c>
      <c r="I36" s="21">
        <f t="shared" si="1"/>
        <v>0</v>
      </c>
    </row>
    <row r="37" spans="1:9" ht="69">
      <c r="A37" s="18" t="s">
        <v>185</v>
      </c>
      <c r="B37" s="4" t="s">
        <v>46</v>
      </c>
      <c r="C37" s="4" t="s">
        <v>52</v>
      </c>
      <c r="D37" s="18" t="s">
        <v>48</v>
      </c>
      <c r="E37" s="18">
        <v>300</v>
      </c>
      <c r="F37" s="19"/>
      <c r="G37" s="19"/>
      <c r="H37" s="20">
        <f t="shared" si="0"/>
        <v>0</v>
      </c>
      <c r="I37" s="21">
        <f t="shared" si="1"/>
        <v>0</v>
      </c>
    </row>
    <row r="38" spans="1:9" ht="69">
      <c r="A38" s="18" t="s">
        <v>186</v>
      </c>
      <c r="B38" s="4" t="s">
        <v>46</v>
      </c>
      <c r="C38" s="4" t="s">
        <v>53</v>
      </c>
      <c r="D38" s="18" t="s">
        <v>48</v>
      </c>
      <c r="E38" s="18">
        <v>50</v>
      </c>
      <c r="F38" s="19"/>
      <c r="G38" s="19"/>
      <c r="H38" s="20">
        <f t="shared" si="0"/>
        <v>0</v>
      </c>
      <c r="I38" s="21">
        <f t="shared" si="1"/>
        <v>0</v>
      </c>
    </row>
    <row r="39" spans="1:9" ht="69">
      <c r="A39" s="18" t="s">
        <v>187</v>
      </c>
      <c r="B39" s="4" t="s">
        <v>46</v>
      </c>
      <c r="C39" s="4" t="s">
        <v>54</v>
      </c>
      <c r="D39" s="18" t="s">
        <v>48</v>
      </c>
      <c r="E39" s="18">
        <v>50</v>
      </c>
      <c r="F39" s="19"/>
      <c r="G39" s="19"/>
      <c r="H39" s="20">
        <f t="shared" si="0"/>
        <v>0</v>
      </c>
      <c r="I39" s="21">
        <f t="shared" si="1"/>
        <v>0</v>
      </c>
    </row>
    <row r="40" spans="1:9" ht="120.75">
      <c r="A40" s="18" t="s">
        <v>188</v>
      </c>
      <c r="B40" s="4" t="s">
        <v>55</v>
      </c>
      <c r="C40" s="8" t="s">
        <v>56</v>
      </c>
      <c r="D40" s="18" t="s">
        <v>8</v>
      </c>
      <c r="E40" s="18">
        <v>50</v>
      </c>
      <c r="F40" s="19"/>
      <c r="G40" s="19"/>
      <c r="H40" s="20">
        <f t="shared" si="0"/>
        <v>0</v>
      </c>
      <c r="I40" s="21">
        <f t="shared" si="1"/>
        <v>0</v>
      </c>
    </row>
    <row r="41" spans="1:9" ht="120.75">
      <c r="A41" s="18" t="s">
        <v>189</v>
      </c>
      <c r="B41" s="4" t="s">
        <v>57</v>
      </c>
      <c r="C41" s="8" t="s">
        <v>321</v>
      </c>
      <c r="D41" s="18" t="s">
        <v>8</v>
      </c>
      <c r="E41" s="18">
        <v>50</v>
      </c>
      <c r="F41" s="19"/>
      <c r="G41" s="19"/>
      <c r="H41" s="20">
        <f t="shared" si="0"/>
        <v>0</v>
      </c>
      <c r="I41" s="21">
        <f t="shared" si="1"/>
        <v>0</v>
      </c>
    </row>
    <row r="42" spans="1:9" ht="86.25">
      <c r="A42" s="18" t="s">
        <v>190</v>
      </c>
      <c r="B42" s="4" t="s">
        <v>58</v>
      </c>
      <c r="C42" s="4" t="s">
        <v>59</v>
      </c>
      <c r="D42" s="18" t="s">
        <v>36</v>
      </c>
      <c r="E42" s="18">
        <v>20</v>
      </c>
      <c r="F42" s="19"/>
      <c r="G42" s="19"/>
      <c r="H42" s="20">
        <f t="shared" si="0"/>
        <v>0</v>
      </c>
      <c r="I42" s="21">
        <f t="shared" si="1"/>
        <v>0</v>
      </c>
    </row>
    <row r="43" spans="1:9" customFormat="1" ht="34.5">
      <c r="A43" s="18" t="s">
        <v>191</v>
      </c>
      <c r="B43" s="4" t="s">
        <v>289</v>
      </c>
      <c r="C43" s="4" t="s">
        <v>290</v>
      </c>
      <c r="D43" s="18" t="s">
        <v>36</v>
      </c>
      <c r="E43" s="18">
        <v>20</v>
      </c>
      <c r="F43" s="26"/>
      <c r="G43" s="27"/>
      <c r="H43" s="20">
        <f t="shared" si="0"/>
        <v>0</v>
      </c>
      <c r="I43" s="21">
        <f t="shared" si="1"/>
        <v>0</v>
      </c>
    </row>
    <row r="44" spans="1:9" customFormat="1" ht="34.5">
      <c r="A44" s="18" t="s">
        <v>192</v>
      </c>
      <c r="B44" s="4" t="s">
        <v>289</v>
      </c>
      <c r="C44" s="4" t="s">
        <v>291</v>
      </c>
      <c r="D44" s="18" t="s">
        <v>36</v>
      </c>
      <c r="E44" s="18">
        <v>20</v>
      </c>
      <c r="F44" s="26"/>
      <c r="G44" s="27"/>
      <c r="H44" s="20">
        <f t="shared" si="0"/>
        <v>0</v>
      </c>
      <c r="I44" s="21">
        <f t="shared" si="1"/>
        <v>0</v>
      </c>
    </row>
    <row r="45" spans="1:9" customFormat="1" ht="34.5">
      <c r="A45" s="18" t="s">
        <v>193</v>
      </c>
      <c r="B45" s="4" t="s">
        <v>289</v>
      </c>
      <c r="C45" s="4" t="s">
        <v>292</v>
      </c>
      <c r="D45" s="18" t="s">
        <v>36</v>
      </c>
      <c r="E45" s="18">
        <v>20</v>
      </c>
      <c r="F45" s="26"/>
      <c r="G45" s="27"/>
      <c r="H45" s="20">
        <f t="shared" si="0"/>
        <v>0</v>
      </c>
      <c r="I45" s="21">
        <f t="shared" si="1"/>
        <v>0</v>
      </c>
    </row>
    <row r="46" spans="1:9" customFormat="1" ht="34.5">
      <c r="A46" s="18" t="s">
        <v>194</v>
      </c>
      <c r="B46" s="4" t="s">
        <v>289</v>
      </c>
      <c r="C46" s="4" t="s">
        <v>293</v>
      </c>
      <c r="D46" s="18" t="s">
        <v>36</v>
      </c>
      <c r="E46" s="18">
        <v>20</v>
      </c>
      <c r="F46" s="26"/>
      <c r="G46" s="27"/>
      <c r="H46" s="20">
        <f t="shared" si="0"/>
        <v>0</v>
      </c>
      <c r="I46" s="21">
        <f t="shared" si="1"/>
        <v>0</v>
      </c>
    </row>
    <row r="47" spans="1:9" customFormat="1" ht="34.5">
      <c r="A47" s="18" t="s">
        <v>195</v>
      </c>
      <c r="B47" s="4" t="s">
        <v>289</v>
      </c>
      <c r="C47" s="4" t="s">
        <v>294</v>
      </c>
      <c r="D47" s="18" t="s">
        <v>36</v>
      </c>
      <c r="E47" s="18">
        <v>20</v>
      </c>
      <c r="F47" s="26"/>
      <c r="G47" s="27"/>
      <c r="H47" s="20">
        <f t="shared" si="0"/>
        <v>0</v>
      </c>
      <c r="I47" s="21">
        <f t="shared" si="1"/>
        <v>0</v>
      </c>
    </row>
    <row r="48" spans="1:9" ht="69">
      <c r="A48" s="18" t="s">
        <v>196</v>
      </c>
      <c r="B48" s="9" t="s">
        <v>60</v>
      </c>
      <c r="C48" s="4" t="s">
        <v>61</v>
      </c>
      <c r="D48" s="18" t="s">
        <v>36</v>
      </c>
      <c r="E48" s="18">
        <v>50</v>
      </c>
      <c r="F48" s="19"/>
      <c r="G48" s="19"/>
      <c r="H48" s="20">
        <f t="shared" si="0"/>
        <v>0</v>
      </c>
      <c r="I48" s="21">
        <f t="shared" si="1"/>
        <v>0</v>
      </c>
    </row>
    <row r="49" spans="1:9" ht="189.75">
      <c r="A49" s="18" t="s">
        <v>197</v>
      </c>
      <c r="B49" s="4" t="s">
        <v>62</v>
      </c>
      <c r="C49" s="4" t="s">
        <v>63</v>
      </c>
      <c r="D49" s="18" t="s">
        <v>36</v>
      </c>
      <c r="E49" s="18">
        <v>50</v>
      </c>
      <c r="F49" s="19"/>
      <c r="G49" s="19"/>
      <c r="H49" s="20">
        <f t="shared" si="0"/>
        <v>0</v>
      </c>
      <c r="I49" s="21">
        <f t="shared" si="1"/>
        <v>0</v>
      </c>
    </row>
    <row r="50" spans="1:9" ht="51.75">
      <c r="A50" s="18" t="s">
        <v>198</v>
      </c>
      <c r="B50" s="9" t="s">
        <v>64</v>
      </c>
      <c r="C50" s="4" t="s">
        <v>65</v>
      </c>
      <c r="D50" s="18" t="s">
        <v>36</v>
      </c>
      <c r="E50" s="18">
        <v>50</v>
      </c>
      <c r="F50" s="19"/>
      <c r="G50" s="19"/>
      <c r="H50" s="20">
        <f t="shared" si="0"/>
        <v>0</v>
      </c>
      <c r="I50" s="21">
        <f t="shared" si="1"/>
        <v>0</v>
      </c>
    </row>
    <row r="51" spans="1:9" ht="86.25">
      <c r="A51" s="18" t="s">
        <v>199</v>
      </c>
      <c r="B51" s="4" t="s">
        <v>66</v>
      </c>
      <c r="C51" s="4" t="s">
        <v>67</v>
      </c>
      <c r="D51" s="18" t="s">
        <v>8</v>
      </c>
      <c r="E51" s="18">
        <v>20</v>
      </c>
      <c r="F51" s="19"/>
      <c r="G51" s="19"/>
      <c r="H51" s="20">
        <f t="shared" si="0"/>
        <v>0</v>
      </c>
      <c r="I51" s="21">
        <f t="shared" si="1"/>
        <v>0</v>
      </c>
    </row>
    <row r="52" spans="1:9" ht="172.5">
      <c r="A52" s="18" t="s">
        <v>200</v>
      </c>
      <c r="B52" s="4" t="s">
        <v>68</v>
      </c>
      <c r="C52" s="4" t="s">
        <v>69</v>
      </c>
      <c r="D52" s="18" t="s">
        <v>8</v>
      </c>
      <c r="E52" s="18">
        <v>20</v>
      </c>
      <c r="F52" s="19"/>
      <c r="G52" s="19"/>
      <c r="H52" s="20">
        <f t="shared" si="0"/>
        <v>0</v>
      </c>
      <c r="I52" s="21">
        <f t="shared" si="1"/>
        <v>0</v>
      </c>
    </row>
    <row r="53" spans="1:9" ht="69">
      <c r="A53" s="18" t="s">
        <v>201</v>
      </c>
      <c r="B53" s="4" t="s">
        <v>70</v>
      </c>
      <c r="C53" s="4" t="s">
        <v>71</v>
      </c>
      <c r="D53" s="18" t="s">
        <v>36</v>
      </c>
      <c r="E53" s="18">
        <v>400</v>
      </c>
      <c r="F53" s="19"/>
      <c r="G53" s="19"/>
      <c r="H53" s="20">
        <f t="shared" si="0"/>
        <v>0</v>
      </c>
      <c r="I53" s="21">
        <f t="shared" si="1"/>
        <v>0</v>
      </c>
    </row>
    <row r="54" spans="1:9" ht="86.25">
      <c r="A54" s="18" t="s">
        <v>202</v>
      </c>
      <c r="B54" s="4" t="s">
        <v>72</v>
      </c>
      <c r="C54" s="4" t="s">
        <v>73</v>
      </c>
      <c r="D54" s="18" t="s">
        <v>36</v>
      </c>
      <c r="E54" s="18">
        <v>300</v>
      </c>
      <c r="F54" s="19"/>
      <c r="G54" s="19"/>
      <c r="H54" s="20">
        <f t="shared" si="0"/>
        <v>0</v>
      </c>
      <c r="I54" s="21">
        <f t="shared" si="1"/>
        <v>0</v>
      </c>
    </row>
    <row r="55" spans="1:9" ht="51.75">
      <c r="A55" s="18" t="s">
        <v>203</v>
      </c>
      <c r="B55" s="4" t="s">
        <v>74</v>
      </c>
      <c r="C55" s="4" t="s">
        <v>75</v>
      </c>
      <c r="D55" s="18" t="s">
        <v>8</v>
      </c>
      <c r="E55" s="18">
        <v>50</v>
      </c>
      <c r="F55" s="19"/>
      <c r="G55" s="19"/>
      <c r="H55" s="20">
        <f t="shared" si="0"/>
        <v>0</v>
      </c>
      <c r="I55" s="21">
        <f t="shared" si="1"/>
        <v>0</v>
      </c>
    </row>
    <row r="56" spans="1:9" ht="51.75">
      <c r="A56" s="18" t="s">
        <v>204</v>
      </c>
      <c r="B56" s="4" t="s">
        <v>74</v>
      </c>
      <c r="C56" s="4" t="s">
        <v>76</v>
      </c>
      <c r="D56" s="18" t="s">
        <v>8</v>
      </c>
      <c r="E56" s="18">
        <v>50</v>
      </c>
      <c r="F56" s="19"/>
      <c r="G56" s="19"/>
      <c r="H56" s="20">
        <f t="shared" si="0"/>
        <v>0</v>
      </c>
      <c r="I56" s="21">
        <f t="shared" si="1"/>
        <v>0</v>
      </c>
    </row>
    <row r="57" spans="1:9" ht="120.75">
      <c r="A57" s="18" t="s">
        <v>205</v>
      </c>
      <c r="B57" s="4" t="s">
        <v>77</v>
      </c>
      <c r="C57" s="4" t="s">
        <v>78</v>
      </c>
      <c r="D57" s="18" t="s">
        <v>8</v>
      </c>
      <c r="E57" s="18">
        <v>100</v>
      </c>
      <c r="F57" s="19"/>
      <c r="G57" s="19"/>
      <c r="H57" s="20">
        <f t="shared" si="0"/>
        <v>0</v>
      </c>
      <c r="I57" s="21">
        <f t="shared" si="1"/>
        <v>0</v>
      </c>
    </row>
    <row r="58" spans="1:9" ht="86.25">
      <c r="A58" s="18" t="s">
        <v>206</v>
      </c>
      <c r="B58" s="4" t="s">
        <v>79</v>
      </c>
      <c r="C58" s="4" t="s">
        <v>80</v>
      </c>
      <c r="D58" s="18" t="s">
        <v>8</v>
      </c>
      <c r="E58" s="18">
        <v>50</v>
      </c>
      <c r="F58" s="19"/>
      <c r="G58" s="19"/>
      <c r="H58" s="20">
        <f t="shared" si="0"/>
        <v>0</v>
      </c>
      <c r="I58" s="21">
        <f t="shared" si="1"/>
        <v>0</v>
      </c>
    </row>
    <row r="59" spans="1:9" ht="69">
      <c r="A59" s="18" t="s">
        <v>207</v>
      </c>
      <c r="B59" s="4" t="s">
        <v>81</v>
      </c>
      <c r="C59" s="4" t="s">
        <v>82</v>
      </c>
      <c r="D59" s="18" t="s">
        <v>322</v>
      </c>
      <c r="E59" s="18">
        <v>50</v>
      </c>
      <c r="F59" s="19"/>
      <c r="G59" s="19"/>
      <c r="H59" s="20">
        <f t="shared" si="0"/>
        <v>0</v>
      </c>
      <c r="I59" s="21">
        <f t="shared" si="1"/>
        <v>0</v>
      </c>
    </row>
    <row r="60" spans="1:9">
      <c r="A60" s="18" t="s">
        <v>208</v>
      </c>
      <c r="B60" s="4" t="s">
        <v>83</v>
      </c>
      <c r="C60" s="5" t="s">
        <v>84</v>
      </c>
      <c r="D60" s="18" t="s">
        <v>36</v>
      </c>
      <c r="E60" s="18">
        <v>10</v>
      </c>
      <c r="F60" s="19"/>
      <c r="G60" s="19"/>
      <c r="H60" s="20">
        <f t="shared" si="0"/>
        <v>0</v>
      </c>
      <c r="I60" s="21">
        <f t="shared" si="1"/>
        <v>0</v>
      </c>
    </row>
    <row r="61" spans="1:9">
      <c r="A61" s="18" t="s">
        <v>209</v>
      </c>
      <c r="B61" s="4" t="s">
        <v>83</v>
      </c>
      <c r="C61" s="5" t="s">
        <v>85</v>
      </c>
      <c r="D61" s="18" t="s">
        <v>36</v>
      </c>
      <c r="E61" s="18">
        <v>10</v>
      </c>
      <c r="F61" s="19"/>
      <c r="G61" s="19"/>
      <c r="H61" s="20">
        <f t="shared" si="0"/>
        <v>0</v>
      </c>
      <c r="I61" s="21">
        <f t="shared" si="1"/>
        <v>0</v>
      </c>
    </row>
    <row r="62" spans="1:9">
      <c r="A62" s="18" t="s">
        <v>210</v>
      </c>
      <c r="B62" s="4" t="s">
        <v>83</v>
      </c>
      <c r="C62" s="5" t="s">
        <v>271</v>
      </c>
      <c r="D62" s="18" t="s">
        <v>36</v>
      </c>
      <c r="E62" s="18">
        <v>10</v>
      </c>
      <c r="F62" s="19"/>
      <c r="G62" s="19"/>
      <c r="H62" s="20">
        <f t="shared" si="0"/>
        <v>0</v>
      </c>
      <c r="I62" s="21">
        <f t="shared" si="1"/>
        <v>0</v>
      </c>
    </row>
    <row r="63" spans="1:9" ht="51.75">
      <c r="A63" s="18" t="s">
        <v>211</v>
      </c>
      <c r="B63" s="4" t="s">
        <v>86</v>
      </c>
      <c r="C63" s="4" t="s">
        <v>87</v>
      </c>
      <c r="D63" s="18" t="s">
        <v>36</v>
      </c>
      <c r="E63" s="18">
        <v>10</v>
      </c>
      <c r="F63" s="19"/>
      <c r="G63" s="19"/>
      <c r="H63" s="20">
        <f t="shared" si="0"/>
        <v>0</v>
      </c>
      <c r="I63" s="21">
        <f t="shared" si="1"/>
        <v>0</v>
      </c>
    </row>
    <row r="64" spans="1:9" ht="69">
      <c r="A64" s="18" t="s">
        <v>212</v>
      </c>
      <c r="B64" s="4" t="s">
        <v>86</v>
      </c>
      <c r="C64" s="4" t="s">
        <v>88</v>
      </c>
      <c r="D64" s="18" t="s">
        <v>36</v>
      </c>
      <c r="E64" s="18">
        <v>10</v>
      </c>
      <c r="F64" s="19"/>
      <c r="G64" s="19"/>
      <c r="H64" s="20">
        <f t="shared" si="0"/>
        <v>0</v>
      </c>
      <c r="I64" s="21">
        <f t="shared" si="1"/>
        <v>0</v>
      </c>
    </row>
    <row r="65" spans="1:9" ht="90">
      <c r="A65" s="18" t="s">
        <v>213</v>
      </c>
      <c r="B65" s="4" t="s">
        <v>89</v>
      </c>
      <c r="C65" s="4" t="s">
        <v>266</v>
      </c>
      <c r="D65" s="18" t="s">
        <v>8</v>
      </c>
      <c r="E65" s="18">
        <v>50</v>
      </c>
      <c r="F65" s="19"/>
      <c r="G65" s="19"/>
      <c r="H65" s="20">
        <f t="shared" si="0"/>
        <v>0</v>
      </c>
      <c r="I65" s="21">
        <f t="shared" si="1"/>
        <v>0</v>
      </c>
    </row>
    <row r="66" spans="1:9" ht="88.5">
      <c r="A66" s="18" t="s">
        <v>214</v>
      </c>
      <c r="B66" s="4" t="s">
        <v>90</v>
      </c>
      <c r="C66" s="4" t="s">
        <v>267</v>
      </c>
      <c r="D66" s="18" t="s">
        <v>8</v>
      </c>
      <c r="E66" s="18">
        <v>50</v>
      </c>
      <c r="F66" s="19"/>
      <c r="G66" s="19"/>
      <c r="H66" s="20">
        <f t="shared" si="0"/>
        <v>0</v>
      </c>
      <c r="I66" s="21">
        <f t="shared" si="1"/>
        <v>0</v>
      </c>
    </row>
    <row r="67" spans="1:9" ht="86.25">
      <c r="A67" s="18" t="s">
        <v>215</v>
      </c>
      <c r="B67" s="4" t="s">
        <v>91</v>
      </c>
      <c r="C67" s="4" t="s">
        <v>92</v>
      </c>
      <c r="D67" s="18" t="s">
        <v>8</v>
      </c>
      <c r="E67" s="18">
        <v>100</v>
      </c>
      <c r="F67" s="19"/>
      <c r="G67" s="19"/>
      <c r="H67" s="20">
        <f t="shared" si="0"/>
        <v>0</v>
      </c>
      <c r="I67" s="21">
        <f t="shared" si="1"/>
        <v>0</v>
      </c>
    </row>
    <row r="68" spans="1:9" ht="86.25">
      <c r="A68" s="18" t="s">
        <v>216</v>
      </c>
      <c r="B68" s="4" t="s">
        <v>93</v>
      </c>
      <c r="C68" s="4" t="s">
        <v>94</v>
      </c>
      <c r="D68" s="18" t="s">
        <v>8</v>
      </c>
      <c r="E68" s="18">
        <v>100</v>
      </c>
      <c r="F68" s="19"/>
      <c r="G68" s="19"/>
      <c r="H68" s="20">
        <f t="shared" si="0"/>
        <v>0</v>
      </c>
      <c r="I68" s="21">
        <f t="shared" si="1"/>
        <v>0</v>
      </c>
    </row>
    <row r="69" spans="1:9" ht="34.5">
      <c r="A69" s="18" t="s">
        <v>217</v>
      </c>
      <c r="B69" s="4" t="s">
        <v>95</v>
      </c>
      <c r="C69" s="5" t="s">
        <v>96</v>
      </c>
      <c r="D69" s="18" t="s">
        <v>8</v>
      </c>
      <c r="E69" s="18">
        <v>50</v>
      </c>
      <c r="F69" s="19"/>
      <c r="G69" s="19"/>
      <c r="H69" s="20">
        <f t="shared" ref="H69:H119" si="2">ROUND(E69*F69,2)</f>
        <v>0</v>
      </c>
      <c r="I69" s="21">
        <f t="shared" ref="I69:I120" si="3">ROUND(E69*G69,2)</f>
        <v>0</v>
      </c>
    </row>
    <row r="70" spans="1:9" ht="24.95" customHeight="1">
      <c r="A70" s="18" t="s">
        <v>218</v>
      </c>
      <c r="B70" s="4" t="s">
        <v>97</v>
      </c>
      <c r="C70" s="5" t="s">
        <v>98</v>
      </c>
      <c r="D70" s="18" t="s">
        <v>8</v>
      </c>
      <c r="E70" s="18">
        <v>50</v>
      </c>
      <c r="F70" s="19"/>
      <c r="G70" s="19"/>
      <c r="H70" s="20">
        <f t="shared" si="2"/>
        <v>0</v>
      </c>
      <c r="I70" s="21">
        <f t="shared" si="3"/>
        <v>0</v>
      </c>
    </row>
    <row r="71" spans="1:9" ht="51.75">
      <c r="A71" s="18" t="s">
        <v>219</v>
      </c>
      <c r="B71" s="4" t="s">
        <v>99</v>
      </c>
      <c r="C71" s="4" t="s">
        <v>323</v>
      </c>
      <c r="D71" s="18" t="s">
        <v>36</v>
      </c>
      <c r="E71" s="18">
        <v>100</v>
      </c>
      <c r="F71" s="19"/>
      <c r="G71" s="19"/>
      <c r="H71" s="20">
        <f t="shared" si="2"/>
        <v>0</v>
      </c>
      <c r="I71" s="21">
        <f t="shared" si="3"/>
        <v>0</v>
      </c>
    </row>
    <row r="72" spans="1:9" ht="69">
      <c r="A72" s="18" t="s">
        <v>220</v>
      </c>
      <c r="B72" s="4" t="s">
        <v>100</v>
      </c>
      <c r="C72" s="4" t="s">
        <v>101</v>
      </c>
      <c r="D72" s="18" t="s">
        <v>8</v>
      </c>
      <c r="E72" s="18">
        <v>1000</v>
      </c>
      <c r="F72" s="19"/>
      <c r="G72" s="19"/>
      <c r="H72" s="20">
        <f t="shared" si="2"/>
        <v>0</v>
      </c>
      <c r="I72" s="21">
        <f t="shared" si="3"/>
        <v>0</v>
      </c>
    </row>
    <row r="73" spans="1:9" customFormat="1" ht="34.5">
      <c r="A73" s="18" t="s">
        <v>221</v>
      </c>
      <c r="B73" s="4" t="s">
        <v>300</v>
      </c>
      <c r="C73" s="4" t="s">
        <v>301</v>
      </c>
      <c r="D73" s="18" t="s">
        <v>36</v>
      </c>
      <c r="E73" s="18">
        <v>10</v>
      </c>
      <c r="F73" s="26"/>
      <c r="G73" s="27"/>
      <c r="H73" s="20">
        <f t="shared" si="2"/>
        <v>0</v>
      </c>
      <c r="I73" s="21">
        <f t="shared" si="3"/>
        <v>0</v>
      </c>
    </row>
    <row r="74" spans="1:9" customFormat="1" ht="51.75">
      <c r="A74" s="18" t="s">
        <v>222</v>
      </c>
      <c r="B74" s="4" t="s">
        <v>302</v>
      </c>
      <c r="C74" s="4" t="s">
        <v>303</v>
      </c>
      <c r="D74" s="18" t="s">
        <v>36</v>
      </c>
      <c r="E74" s="18">
        <v>10</v>
      </c>
      <c r="F74" s="26"/>
      <c r="G74" s="27"/>
      <c r="H74" s="20">
        <f t="shared" si="2"/>
        <v>0</v>
      </c>
      <c r="I74" s="21">
        <f t="shared" si="3"/>
        <v>0</v>
      </c>
    </row>
    <row r="75" spans="1:9" ht="103.5">
      <c r="A75" s="18" t="s">
        <v>223</v>
      </c>
      <c r="B75" s="10" t="s">
        <v>102</v>
      </c>
      <c r="C75" s="4" t="s">
        <v>103</v>
      </c>
      <c r="D75" s="18" t="s">
        <v>36</v>
      </c>
      <c r="E75" s="18">
        <v>10</v>
      </c>
      <c r="F75" s="19"/>
      <c r="G75" s="19"/>
      <c r="H75" s="20">
        <f t="shared" si="2"/>
        <v>0</v>
      </c>
      <c r="I75" s="21">
        <f t="shared" si="3"/>
        <v>0</v>
      </c>
    </row>
    <row r="76" spans="1:9" ht="34.5">
      <c r="A76" s="18" t="s">
        <v>224</v>
      </c>
      <c r="B76" s="4" t="s">
        <v>104</v>
      </c>
      <c r="C76" s="4" t="s">
        <v>105</v>
      </c>
      <c r="D76" s="18" t="s">
        <v>8</v>
      </c>
      <c r="E76" s="18">
        <v>50</v>
      </c>
      <c r="F76" s="19"/>
      <c r="G76" s="19"/>
      <c r="H76" s="20">
        <f t="shared" si="2"/>
        <v>0</v>
      </c>
      <c r="I76" s="21">
        <f t="shared" si="3"/>
        <v>0</v>
      </c>
    </row>
    <row r="77" spans="1:9" ht="86.25">
      <c r="A77" s="18" t="s">
        <v>225</v>
      </c>
      <c r="B77" s="4" t="s">
        <v>106</v>
      </c>
      <c r="C77" s="4" t="s">
        <v>107</v>
      </c>
      <c r="D77" s="18" t="s">
        <v>8</v>
      </c>
      <c r="E77" s="18">
        <v>50</v>
      </c>
      <c r="F77" s="19"/>
      <c r="G77" s="19"/>
      <c r="H77" s="20">
        <f t="shared" si="2"/>
        <v>0</v>
      </c>
      <c r="I77" s="21">
        <f t="shared" si="3"/>
        <v>0</v>
      </c>
    </row>
    <row r="78" spans="1:9" ht="86.25">
      <c r="A78" s="18" t="s">
        <v>226</v>
      </c>
      <c r="B78" s="11" t="s">
        <v>13</v>
      </c>
      <c r="C78" s="4" t="s">
        <v>108</v>
      </c>
      <c r="D78" s="18" t="s">
        <v>8</v>
      </c>
      <c r="E78" s="18">
        <v>50</v>
      </c>
      <c r="F78" s="19"/>
      <c r="G78" s="19"/>
      <c r="H78" s="20">
        <f t="shared" si="2"/>
        <v>0</v>
      </c>
      <c r="I78" s="21">
        <f t="shared" si="3"/>
        <v>0</v>
      </c>
    </row>
    <row r="79" spans="1:9" ht="155.25">
      <c r="A79" s="18" t="s">
        <v>227</v>
      </c>
      <c r="B79" s="4" t="s">
        <v>13</v>
      </c>
      <c r="C79" s="8" t="s">
        <v>110</v>
      </c>
      <c r="D79" s="18" t="s">
        <v>8</v>
      </c>
      <c r="E79" s="18">
        <v>50</v>
      </c>
      <c r="F79" s="19"/>
      <c r="G79" s="19"/>
      <c r="H79" s="20">
        <f t="shared" si="2"/>
        <v>0</v>
      </c>
      <c r="I79" s="21">
        <f t="shared" si="3"/>
        <v>0</v>
      </c>
    </row>
    <row r="80" spans="1:9" ht="103.5">
      <c r="A80" s="18" t="s">
        <v>228</v>
      </c>
      <c r="B80" s="4" t="s">
        <v>13</v>
      </c>
      <c r="C80" s="4" t="s">
        <v>111</v>
      </c>
      <c r="D80" s="18" t="s">
        <v>109</v>
      </c>
      <c r="E80" s="18">
        <v>50</v>
      </c>
      <c r="F80" s="19"/>
      <c r="G80" s="19"/>
      <c r="H80" s="20">
        <f t="shared" si="2"/>
        <v>0</v>
      </c>
      <c r="I80" s="21">
        <f t="shared" si="3"/>
        <v>0</v>
      </c>
    </row>
    <row r="81" spans="1:9" ht="86.25">
      <c r="A81" s="18" t="s">
        <v>229</v>
      </c>
      <c r="B81" s="4" t="s">
        <v>13</v>
      </c>
      <c r="C81" s="4" t="s">
        <v>324</v>
      </c>
      <c r="D81" s="18" t="s">
        <v>8</v>
      </c>
      <c r="E81" s="18">
        <v>50</v>
      </c>
      <c r="F81" s="19"/>
      <c r="G81" s="19"/>
      <c r="H81" s="20">
        <f t="shared" si="2"/>
        <v>0</v>
      </c>
      <c r="I81" s="21">
        <f t="shared" si="3"/>
        <v>0</v>
      </c>
    </row>
    <row r="82" spans="1:9" ht="120.75">
      <c r="A82" s="18" t="s">
        <v>230</v>
      </c>
      <c r="B82" s="4" t="s">
        <v>112</v>
      </c>
      <c r="C82" s="4" t="s">
        <v>113</v>
      </c>
      <c r="D82" s="18" t="s">
        <v>8</v>
      </c>
      <c r="E82" s="18">
        <v>50</v>
      </c>
      <c r="F82" s="19"/>
      <c r="G82" s="19"/>
      <c r="H82" s="20">
        <f t="shared" si="2"/>
        <v>0</v>
      </c>
      <c r="I82" s="21">
        <f t="shared" si="3"/>
        <v>0</v>
      </c>
    </row>
    <row r="83" spans="1:9" ht="138">
      <c r="A83" s="18" t="s">
        <v>231</v>
      </c>
      <c r="B83" s="4" t="s">
        <v>112</v>
      </c>
      <c r="C83" s="4" t="s">
        <v>114</v>
      </c>
      <c r="D83" s="18" t="s">
        <v>8</v>
      </c>
      <c r="E83" s="18">
        <v>50</v>
      </c>
      <c r="F83" s="19"/>
      <c r="G83" s="19"/>
      <c r="H83" s="20">
        <f t="shared" si="2"/>
        <v>0</v>
      </c>
      <c r="I83" s="21">
        <f t="shared" si="3"/>
        <v>0</v>
      </c>
    </row>
    <row r="84" spans="1:9" ht="155.25">
      <c r="A84" s="18" t="s">
        <v>232</v>
      </c>
      <c r="B84" s="4" t="s">
        <v>112</v>
      </c>
      <c r="C84" s="4" t="s">
        <v>115</v>
      </c>
      <c r="D84" s="18" t="s">
        <v>8</v>
      </c>
      <c r="E84" s="18">
        <v>50</v>
      </c>
      <c r="F84" s="19"/>
      <c r="G84" s="19"/>
      <c r="H84" s="20">
        <f t="shared" si="2"/>
        <v>0</v>
      </c>
      <c r="I84" s="21">
        <f t="shared" si="3"/>
        <v>0</v>
      </c>
    </row>
    <row r="85" spans="1:9" ht="155.25">
      <c r="A85" s="18" t="s">
        <v>233</v>
      </c>
      <c r="B85" s="4" t="s">
        <v>112</v>
      </c>
      <c r="C85" s="4" t="s">
        <v>116</v>
      </c>
      <c r="D85" s="18" t="s">
        <v>8</v>
      </c>
      <c r="E85" s="18">
        <v>50</v>
      </c>
      <c r="F85" s="19"/>
      <c r="G85" s="19"/>
      <c r="H85" s="20">
        <f t="shared" si="2"/>
        <v>0</v>
      </c>
      <c r="I85" s="21">
        <f t="shared" si="3"/>
        <v>0</v>
      </c>
    </row>
    <row r="86" spans="1:9" ht="51.75">
      <c r="A86" s="18" t="s">
        <v>234</v>
      </c>
      <c r="B86" s="4" t="s">
        <v>117</v>
      </c>
      <c r="C86" s="4" t="s">
        <v>118</v>
      </c>
      <c r="D86" s="18" t="s">
        <v>8</v>
      </c>
      <c r="E86" s="18">
        <v>30</v>
      </c>
      <c r="F86" s="19"/>
      <c r="G86" s="19"/>
      <c r="H86" s="20">
        <f t="shared" si="2"/>
        <v>0</v>
      </c>
      <c r="I86" s="21">
        <f t="shared" si="3"/>
        <v>0</v>
      </c>
    </row>
    <row r="87" spans="1:9" ht="172.5">
      <c r="A87" s="18" t="s">
        <v>235</v>
      </c>
      <c r="B87" s="4" t="s">
        <v>119</v>
      </c>
      <c r="C87" s="8" t="s">
        <v>120</v>
      </c>
      <c r="D87" s="18" t="s">
        <v>8</v>
      </c>
      <c r="E87" s="18">
        <v>400</v>
      </c>
      <c r="F87" s="19"/>
      <c r="G87" s="19"/>
      <c r="H87" s="20">
        <f t="shared" si="2"/>
        <v>0</v>
      </c>
      <c r="I87" s="21">
        <f t="shared" si="3"/>
        <v>0</v>
      </c>
    </row>
    <row r="88" spans="1:9" ht="172.5">
      <c r="A88" s="18" t="s">
        <v>236</v>
      </c>
      <c r="B88" s="4" t="s">
        <v>121</v>
      </c>
      <c r="C88" s="8" t="s">
        <v>122</v>
      </c>
      <c r="D88" s="18" t="s">
        <v>8</v>
      </c>
      <c r="E88" s="18">
        <v>400</v>
      </c>
      <c r="F88" s="19"/>
      <c r="G88" s="19"/>
      <c r="H88" s="20">
        <f t="shared" si="2"/>
        <v>0</v>
      </c>
      <c r="I88" s="21">
        <f t="shared" si="3"/>
        <v>0</v>
      </c>
    </row>
    <row r="89" spans="1:9" ht="155.25">
      <c r="A89" s="18" t="s">
        <v>237</v>
      </c>
      <c r="B89" s="4" t="s">
        <v>123</v>
      </c>
      <c r="C89" s="4" t="s">
        <v>124</v>
      </c>
      <c r="D89" s="18" t="s">
        <v>36</v>
      </c>
      <c r="E89" s="18">
        <v>20</v>
      </c>
      <c r="F89" s="19"/>
      <c r="G89" s="19"/>
      <c r="H89" s="20">
        <f t="shared" si="2"/>
        <v>0</v>
      </c>
      <c r="I89" s="21">
        <f t="shared" si="3"/>
        <v>0</v>
      </c>
    </row>
    <row r="90" spans="1:9" ht="138">
      <c r="A90" s="18" t="s">
        <v>238</v>
      </c>
      <c r="B90" s="4" t="s">
        <v>125</v>
      </c>
      <c r="C90" s="4" t="s">
        <v>126</v>
      </c>
      <c r="D90" s="18" t="s">
        <v>36</v>
      </c>
      <c r="E90" s="18">
        <v>20</v>
      </c>
      <c r="F90" s="19"/>
      <c r="G90" s="19"/>
      <c r="H90" s="20">
        <f t="shared" si="2"/>
        <v>0</v>
      </c>
      <c r="I90" s="21">
        <f t="shared" si="3"/>
        <v>0</v>
      </c>
    </row>
    <row r="91" spans="1:9" customFormat="1" ht="34.5">
      <c r="A91" s="18" t="s">
        <v>239</v>
      </c>
      <c r="B91" s="4" t="s">
        <v>325</v>
      </c>
      <c r="C91" s="4" t="s">
        <v>282</v>
      </c>
      <c r="D91" s="18" t="s">
        <v>36</v>
      </c>
      <c r="E91" s="18">
        <v>20</v>
      </c>
      <c r="F91" s="26"/>
      <c r="G91" s="27"/>
      <c r="H91" s="20">
        <f t="shared" si="2"/>
        <v>0</v>
      </c>
      <c r="I91" s="21">
        <f t="shared" si="3"/>
        <v>0</v>
      </c>
    </row>
    <row r="92" spans="1:9" customFormat="1" ht="34.5">
      <c r="A92" s="18" t="s">
        <v>240</v>
      </c>
      <c r="B92" s="4" t="s">
        <v>325</v>
      </c>
      <c r="C92" s="4" t="s">
        <v>283</v>
      </c>
      <c r="D92" s="18" t="s">
        <v>36</v>
      </c>
      <c r="E92" s="18">
        <v>20</v>
      </c>
      <c r="F92" s="26"/>
      <c r="G92" s="27"/>
      <c r="H92" s="20">
        <f t="shared" si="2"/>
        <v>0</v>
      </c>
      <c r="I92" s="21">
        <f t="shared" si="3"/>
        <v>0</v>
      </c>
    </row>
    <row r="93" spans="1:9" customFormat="1" ht="172.5">
      <c r="A93" s="18" t="s">
        <v>241</v>
      </c>
      <c r="B93" s="4" t="s">
        <v>284</v>
      </c>
      <c r="C93" s="4" t="s">
        <v>326</v>
      </c>
      <c r="D93" s="18" t="s">
        <v>8</v>
      </c>
      <c r="E93" s="18">
        <v>50</v>
      </c>
      <c r="F93" s="26"/>
      <c r="G93" s="27"/>
      <c r="H93" s="20">
        <f t="shared" si="2"/>
        <v>0</v>
      </c>
      <c r="I93" s="21">
        <f t="shared" si="3"/>
        <v>0</v>
      </c>
    </row>
    <row r="94" spans="1:9" customFormat="1" ht="51.75">
      <c r="A94" s="18" t="s">
        <v>242</v>
      </c>
      <c r="B94" s="6" t="s">
        <v>285</v>
      </c>
      <c r="C94" s="4" t="s">
        <v>286</v>
      </c>
      <c r="D94" s="18" t="s">
        <v>8</v>
      </c>
      <c r="E94" s="18">
        <v>10</v>
      </c>
      <c r="F94" s="26"/>
      <c r="G94" s="27"/>
      <c r="H94" s="20">
        <f t="shared" si="2"/>
        <v>0</v>
      </c>
      <c r="I94" s="21">
        <f t="shared" si="3"/>
        <v>0</v>
      </c>
    </row>
    <row r="95" spans="1:9" customFormat="1" ht="69">
      <c r="A95" s="18" t="s">
        <v>243</v>
      </c>
      <c r="B95" s="4" t="s">
        <v>127</v>
      </c>
      <c r="C95" s="4" t="s">
        <v>128</v>
      </c>
      <c r="D95" s="18" t="s">
        <v>8</v>
      </c>
      <c r="E95" s="18">
        <v>10</v>
      </c>
      <c r="F95" s="26"/>
      <c r="G95" s="27"/>
      <c r="H95" s="20">
        <f t="shared" si="2"/>
        <v>0</v>
      </c>
      <c r="I95" s="21">
        <f t="shared" si="3"/>
        <v>0</v>
      </c>
    </row>
    <row r="96" spans="1:9" customFormat="1" ht="86.25">
      <c r="A96" s="18" t="s">
        <v>244</v>
      </c>
      <c r="B96" s="4" t="s">
        <v>287</v>
      </c>
      <c r="C96" s="4" t="s">
        <v>288</v>
      </c>
      <c r="D96" s="18" t="s">
        <v>8</v>
      </c>
      <c r="E96" s="18">
        <v>10</v>
      </c>
      <c r="F96" s="26"/>
      <c r="G96" s="27"/>
      <c r="H96" s="20">
        <f t="shared" si="2"/>
        <v>0</v>
      </c>
      <c r="I96" s="21">
        <f t="shared" si="3"/>
        <v>0</v>
      </c>
    </row>
    <row r="97" spans="1:9" customFormat="1" ht="69">
      <c r="A97" s="18" t="s">
        <v>245</v>
      </c>
      <c r="B97" s="6" t="s">
        <v>312</v>
      </c>
      <c r="C97" s="4" t="s">
        <v>313</v>
      </c>
      <c r="D97" s="18" t="s">
        <v>8</v>
      </c>
      <c r="E97" s="18">
        <v>300</v>
      </c>
      <c r="F97" s="26"/>
      <c r="G97" s="27"/>
      <c r="H97" s="20">
        <f t="shared" si="2"/>
        <v>0</v>
      </c>
      <c r="I97" s="21">
        <f t="shared" si="3"/>
        <v>0</v>
      </c>
    </row>
    <row r="98" spans="1:9" ht="51.75">
      <c r="A98" s="18" t="s">
        <v>246</v>
      </c>
      <c r="B98" s="4" t="s">
        <v>129</v>
      </c>
      <c r="C98" s="12" t="s">
        <v>130</v>
      </c>
      <c r="D98" s="18" t="s">
        <v>8</v>
      </c>
      <c r="E98" s="18">
        <v>50</v>
      </c>
      <c r="F98" s="19"/>
      <c r="G98" s="19"/>
      <c r="H98" s="20">
        <f t="shared" si="2"/>
        <v>0</v>
      </c>
      <c r="I98" s="21">
        <f t="shared" si="3"/>
        <v>0</v>
      </c>
    </row>
    <row r="99" spans="1:9" ht="155.25">
      <c r="A99" s="18" t="s">
        <v>247</v>
      </c>
      <c r="B99" s="4" t="s">
        <v>131</v>
      </c>
      <c r="C99" s="4" t="s">
        <v>132</v>
      </c>
      <c r="D99" s="18" t="s">
        <v>8</v>
      </c>
      <c r="E99" s="18">
        <v>20</v>
      </c>
      <c r="F99" s="19"/>
      <c r="G99" s="19"/>
      <c r="H99" s="20">
        <f t="shared" si="2"/>
        <v>0</v>
      </c>
      <c r="I99" s="21">
        <f t="shared" si="3"/>
        <v>0</v>
      </c>
    </row>
    <row r="100" spans="1:9" ht="103.5">
      <c r="A100" s="18" t="s">
        <v>248</v>
      </c>
      <c r="B100" s="4" t="s">
        <v>133</v>
      </c>
      <c r="C100" s="4" t="s">
        <v>134</v>
      </c>
      <c r="D100" s="18" t="s">
        <v>8</v>
      </c>
      <c r="E100" s="18">
        <v>20</v>
      </c>
      <c r="F100" s="19"/>
      <c r="G100" s="19"/>
      <c r="H100" s="20">
        <f t="shared" si="2"/>
        <v>0</v>
      </c>
      <c r="I100" s="21">
        <f t="shared" si="3"/>
        <v>0</v>
      </c>
    </row>
    <row r="101" spans="1:9" ht="103.5">
      <c r="A101" s="18" t="s">
        <v>249</v>
      </c>
      <c r="B101" s="4" t="s">
        <v>135</v>
      </c>
      <c r="C101" s="8" t="s">
        <v>136</v>
      </c>
      <c r="D101" s="18" t="s">
        <v>8</v>
      </c>
      <c r="E101" s="18">
        <v>20</v>
      </c>
      <c r="F101" s="19"/>
      <c r="G101" s="19"/>
      <c r="H101" s="20">
        <f t="shared" si="2"/>
        <v>0</v>
      </c>
      <c r="I101" s="21">
        <f t="shared" si="3"/>
        <v>0</v>
      </c>
    </row>
    <row r="102" spans="1:9" ht="155.25">
      <c r="A102" s="18" t="s">
        <v>250</v>
      </c>
      <c r="B102" s="4" t="s">
        <v>137</v>
      </c>
      <c r="C102" s="4" t="s">
        <v>138</v>
      </c>
      <c r="D102" s="18" t="s">
        <v>36</v>
      </c>
      <c r="E102" s="18">
        <v>500</v>
      </c>
      <c r="F102" s="19"/>
      <c r="G102" s="19"/>
      <c r="H102" s="20">
        <f t="shared" si="2"/>
        <v>0</v>
      </c>
      <c r="I102" s="21">
        <f t="shared" si="3"/>
        <v>0</v>
      </c>
    </row>
    <row r="103" spans="1:9" ht="138">
      <c r="A103" s="18" t="s">
        <v>251</v>
      </c>
      <c r="B103" s="4" t="s">
        <v>137</v>
      </c>
      <c r="C103" s="4" t="s">
        <v>139</v>
      </c>
      <c r="D103" s="18" t="s">
        <v>36</v>
      </c>
      <c r="E103" s="18">
        <v>200</v>
      </c>
      <c r="F103" s="19"/>
      <c r="G103" s="19"/>
      <c r="H103" s="20">
        <f t="shared" si="2"/>
        <v>0</v>
      </c>
      <c r="I103" s="21">
        <f t="shared" si="3"/>
        <v>0</v>
      </c>
    </row>
    <row r="104" spans="1:9" ht="155.25">
      <c r="A104" s="18" t="s">
        <v>252</v>
      </c>
      <c r="B104" s="4" t="s">
        <v>137</v>
      </c>
      <c r="C104" s="4" t="s">
        <v>140</v>
      </c>
      <c r="D104" s="18" t="s">
        <v>36</v>
      </c>
      <c r="E104" s="18">
        <v>200</v>
      </c>
      <c r="F104" s="19"/>
      <c r="G104" s="19"/>
      <c r="H104" s="20">
        <f t="shared" si="2"/>
        <v>0</v>
      </c>
      <c r="I104" s="21">
        <f t="shared" si="3"/>
        <v>0</v>
      </c>
    </row>
    <row r="105" spans="1:9" ht="120.75">
      <c r="A105" s="18" t="s">
        <v>253</v>
      </c>
      <c r="B105" s="4" t="s">
        <v>141</v>
      </c>
      <c r="C105" s="4" t="s">
        <v>327</v>
      </c>
      <c r="D105" s="18" t="s">
        <v>322</v>
      </c>
      <c r="E105" s="18">
        <v>300</v>
      </c>
      <c r="F105" s="19"/>
      <c r="G105" s="19"/>
      <c r="H105" s="20">
        <f t="shared" si="2"/>
        <v>0</v>
      </c>
      <c r="I105" s="21">
        <f t="shared" si="3"/>
        <v>0</v>
      </c>
    </row>
    <row r="106" spans="1:9" ht="241.5">
      <c r="A106" s="18" t="s">
        <v>254</v>
      </c>
      <c r="B106" s="4" t="s">
        <v>142</v>
      </c>
      <c r="C106" s="4" t="s">
        <v>328</v>
      </c>
      <c r="D106" s="18" t="s">
        <v>8</v>
      </c>
      <c r="E106" s="18">
        <v>20</v>
      </c>
      <c r="F106" s="19"/>
      <c r="G106" s="19"/>
      <c r="H106" s="20">
        <f t="shared" si="2"/>
        <v>0</v>
      </c>
      <c r="I106" s="21">
        <f t="shared" si="3"/>
        <v>0</v>
      </c>
    </row>
    <row r="107" spans="1:9" ht="69">
      <c r="A107" s="18" t="s">
        <v>255</v>
      </c>
      <c r="B107" s="4" t="s">
        <v>143</v>
      </c>
      <c r="C107" s="4" t="s">
        <v>272</v>
      </c>
      <c r="D107" s="18" t="s">
        <v>36</v>
      </c>
      <c r="E107" s="18">
        <v>20</v>
      </c>
      <c r="F107" s="19"/>
      <c r="G107" s="19"/>
      <c r="H107" s="20">
        <f t="shared" si="2"/>
        <v>0</v>
      </c>
      <c r="I107" s="21">
        <f t="shared" si="3"/>
        <v>0</v>
      </c>
    </row>
    <row r="108" spans="1:9" ht="69">
      <c r="A108" s="18" t="s">
        <v>256</v>
      </c>
      <c r="B108" s="4" t="s">
        <v>143</v>
      </c>
      <c r="C108" s="4" t="s">
        <v>144</v>
      </c>
      <c r="D108" s="18" t="s">
        <v>36</v>
      </c>
      <c r="E108" s="18">
        <v>20</v>
      </c>
      <c r="F108" s="19"/>
      <c r="G108" s="19"/>
      <c r="H108" s="20">
        <f t="shared" si="2"/>
        <v>0</v>
      </c>
      <c r="I108" s="21">
        <f t="shared" si="3"/>
        <v>0</v>
      </c>
    </row>
    <row r="109" spans="1:9" ht="29.1" customHeight="1">
      <c r="A109" s="18" t="s">
        <v>257</v>
      </c>
      <c r="B109" s="4" t="s">
        <v>145</v>
      </c>
      <c r="C109" s="5" t="s">
        <v>146</v>
      </c>
      <c r="D109" s="18" t="s">
        <v>36</v>
      </c>
      <c r="E109" s="18">
        <v>10</v>
      </c>
      <c r="F109" s="19"/>
      <c r="G109" s="19"/>
      <c r="H109" s="20">
        <f t="shared" si="2"/>
        <v>0</v>
      </c>
      <c r="I109" s="21">
        <f t="shared" si="3"/>
        <v>0</v>
      </c>
    </row>
    <row r="110" spans="1:9" ht="32.65" customHeight="1">
      <c r="A110" s="18" t="s">
        <v>258</v>
      </c>
      <c r="B110" s="4" t="s">
        <v>145</v>
      </c>
      <c r="C110" s="5" t="s">
        <v>147</v>
      </c>
      <c r="D110" s="18" t="s">
        <v>36</v>
      </c>
      <c r="E110" s="18">
        <v>10</v>
      </c>
      <c r="F110" s="19"/>
      <c r="G110" s="19"/>
      <c r="H110" s="20">
        <f t="shared" si="2"/>
        <v>0</v>
      </c>
      <c r="I110" s="21">
        <f t="shared" si="3"/>
        <v>0</v>
      </c>
    </row>
    <row r="111" spans="1:9" customFormat="1" ht="36.950000000000003" customHeight="1">
      <c r="A111" s="18" t="s">
        <v>259</v>
      </c>
      <c r="B111" s="31" t="s">
        <v>273</v>
      </c>
      <c r="C111" s="32"/>
      <c r="D111" s="18" t="s">
        <v>36</v>
      </c>
      <c r="E111" s="28">
        <v>30</v>
      </c>
      <c r="F111" s="23"/>
      <c r="G111" s="23"/>
      <c r="H111" s="20">
        <f t="shared" si="2"/>
        <v>0</v>
      </c>
      <c r="I111" s="21">
        <f t="shared" si="3"/>
        <v>0</v>
      </c>
    </row>
    <row r="112" spans="1:9" customFormat="1" ht="36.950000000000003" customHeight="1">
      <c r="A112" s="18" t="s">
        <v>260</v>
      </c>
      <c r="B112" s="31" t="s">
        <v>274</v>
      </c>
      <c r="C112" s="32"/>
      <c r="D112" s="18" t="s">
        <v>8</v>
      </c>
      <c r="E112" s="28">
        <v>20</v>
      </c>
      <c r="F112" s="23"/>
      <c r="G112" s="23"/>
      <c r="H112" s="20">
        <f t="shared" si="2"/>
        <v>0</v>
      </c>
      <c r="I112" s="21">
        <f t="shared" si="3"/>
        <v>0</v>
      </c>
    </row>
    <row r="113" spans="1:9" customFormat="1" ht="36.950000000000003" customHeight="1">
      <c r="A113" s="18" t="s">
        <v>304</v>
      </c>
      <c r="B113" s="33" t="s">
        <v>275</v>
      </c>
      <c r="C113" s="34"/>
      <c r="D113" s="18" t="s">
        <v>8</v>
      </c>
      <c r="E113" s="28">
        <v>20</v>
      </c>
      <c r="F113" s="23"/>
      <c r="G113" s="23"/>
      <c r="H113" s="20">
        <f t="shared" si="2"/>
        <v>0</v>
      </c>
      <c r="I113" s="21">
        <f t="shared" si="3"/>
        <v>0</v>
      </c>
    </row>
    <row r="114" spans="1:9" customFormat="1" ht="30.95" customHeight="1">
      <c r="A114" s="18" t="s">
        <v>305</v>
      </c>
      <c r="B114" s="35" t="s">
        <v>276</v>
      </c>
      <c r="C114" s="36"/>
      <c r="D114" s="18" t="s">
        <v>8</v>
      </c>
      <c r="E114" s="28">
        <v>5</v>
      </c>
      <c r="F114" s="24"/>
      <c r="G114" s="27"/>
      <c r="H114" s="20">
        <f t="shared" si="2"/>
        <v>0</v>
      </c>
      <c r="I114" s="21">
        <f t="shared" si="3"/>
        <v>0</v>
      </c>
    </row>
    <row r="115" spans="1:9" customFormat="1" ht="30.95" customHeight="1">
      <c r="A115" s="18" t="s">
        <v>306</v>
      </c>
      <c r="B115" s="35" t="s">
        <v>329</v>
      </c>
      <c r="C115" s="36"/>
      <c r="D115" s="18" t="s">
        <v>8</v>
      </c>
      <c r="E115" s="28">
        <v>20</v>
      </c>
      <c r="F115" s="24"/>
      <c r="G115" s="27"/>
      <c r="H115" s="20">
        <f t="shared" si="2"/>
        <v>0</v>
      </c>
      <c r="I115" s="21">
        <f t="shared" si="3"/>
        <v>0</v>
      </c>
    </row>
    <row r="116" spans="1:9" customFormat="1" ht="30.95" customHeight="1">
      <c r="A116" s="18" t="s">
        <v>307</v>
      </c>
      <c r="B116" s="33" t="s">
        <v>277</v>
      </c>
      <c r="C116" s="34"/>
      <c r="D116" s="18" t="s">
        <v>8</v>
      </c>
      <c r="E116" s="28">
        <v>200</v>
      </c>
      <c r="F116" s="24"/>
      <c r="G116" s="27"/>
      <c r="H116" s="20">
        <f t="shared" si="2"/>
        <v>0</v>
      </c>
      <c r="I116" s="21">
        <f t="shared" si="3"/>
        <v>0</v>
      </c>
    </row>
    <row r="117" spans="1:9" customFormat="1" ht="30.95" customHeight="1">
      <c r="A117" s="18" t="s">
        <v>308</v>
      </c>
      <c r="B117" s="38" t="s">
        <v>278</v>
      </c>
      <c r="C117" s="39"/>
      <c r="D117" s="18" t="s">
        <v>8</v>
      </c>
      <c r="E117" s="28">
        <v>100</v>
      </c>
      <c r="F117" s="25"/>
      <c r="G117" s="24"/>
      <c r="H117" s="20">
        <f t="shared" si="2"/>
        <v>0</v>
      </c>
      <c r="I117" s="21">
        <f t="shared" si="3"/>
        <v>0</v>
      </c>
    </row>
    <row r="118" spans="1:9" customFormat="1" ht="30.95" customHeight="1">
      <c r="A118" s="18" t="s">
        <v>309</v>
      </c>
      <c r="B118" s="38" t="s">
        <v>279</v>
      </c>
      <c r="C118" s="39"/>
      <c r="D118" s="18" t="s">
        <v>8</v>
      </c>
      <c r="E118" s="28">
        <v>100</v>
      </c>
      <c r="F118" s="25"/>
      <c r="G118" s="24"/>
      <c r="H118" s="20">
        <f t="shared" si="2"/>
        <v>0</v>
      </c>
      <c r="I118" s="21">
        <f t="shared" si="3"/>
        <v>0</v>
      </c>
    </row>
    <row r="119" spans="1:9" customFormat="1" ht="37.35" customHeight="1">
      <c r="A119" s="18" t="s">
        <v>310</v>
      </c>
      <c r="B119" s="38" t="s">
        <v>280</v>
      </c>
      <c r="C119" s="39"/>
      <c r="D119" s="18" t="s">
        <v>8</v>
      </c>
      <c r="E119" s="28">
        <v>50</v>
      </c>
      <c r="F119" s="24"/>
      <c r="G119" s="27"/>
      <c r="H119" s="20">
        <f t="shared" si="2"/>
        <v>0</v>
      </c>
      <c r="I119" s="21">
        <f t="shared" si="3"/>
        <v>0</v>
      </c>
    </row>
    <row r="120" spans="1:9" customFormat="1" ht="30.95" customHeight="1">
      <c r="A120" s="18" t="s">
        <v>311</v>
      </c>
      <c r="B120" s="33" t="s">
        <v>281</v>
      </c>
      <c r="C120" s="34"/>
      <c r="D120" s="18" t="s">
        <v>330</v>
      </c>
      <c r="E120" s="28">
        <v>10</v>
      </c>
      <c r="F120" s="24"/>
      <c r="G120" s="27"/>
      <c r="H120" s="20">
        <f>ROUND(E120*F120,2)</f>
        <v>0</v>
      </c>
      <c r="I120" s="21">
        <f t="shared" si="3"/>
        <v>0</v>
      </c>
    </row>
    <row r="121" spans="1:9">
      <c r="H121" s="29">
        <f>SUM(H4:H120)</f>
        <v>0</v>
      </c>
      <c r="I121" s="29">
        <f>SUM(I4:I120)</f>
        <v>0</v>
      </c>
    </row>
    <row r="122" spans="1:9" ht="25.5" customHeight="1">
      <c r="H122" s="30" t="s">
        <v>316</v>
      </c>
      <c r="I122" s="30" t="s">
        <v>317</v>
      </c>
    </row>
  </sheetData>
  <mergeCells count="11">
    <mergeCell ref="B120:C120"/>
    <mergeCell ref="B115:C115"/>
    <mergeCell ref="B116:C116"/>
    <mergeCell ref="B117:C117"/>
    <mergeCell ref="B118:C118"/>
    <mergeCell ref="B119:C119"/>
    <mergeCell ref="B112:C112"/>
    <mergeCell ref="B113:C113"/>
    <mergeCell ref="B114:C114"/>
    <mergeCell ref="A2:I2"/>
    <mergeCell ref="B111:C111"/>
  </mergeCells>
  <pageMargins left="0" right="0" top="0.55118110236220474" bottom="0.55118110236220474" header="0.31496062992125984" footer="0.31496062992125984"/>
  <pageSetup paperSize="9" scale="75" fitToHeight="0" orientation="portrait" r:id="rId1"/>
  <headerFooter>
    <oddHeader>&amp;C&amp;P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7f29d83-b40d-40f7-a3dd-863759a1d72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6686A3518BCC46AB90758BF34230C5" ma:contentTypeVersion="9" ma:contentTypeDescription="Create a new document." ma:contentTypeScope="" ma:versionID="563a5d13231fc0b2f889c211c06da1e0">
  <xsd:schema xmlns:xsd="http://www.w3.org/2001/XMLSchema" xmlns:xs="http://www.w3.org/2001/XMLSchema" xmlns:p="http://schemas.microsoft.com/office/2006/metadata/properties" xmlns:ns3="07f29d83-b40d-40f7-a3dd-863759a1d720" targetNamespace="http://schemas.microsoft.com/office/2006/metadata/properties" ma:root="true" ma:fieldsID="4fe91cb66986c55bdcb33681b11cb29a" ns3:_="">
    <xsd:import namespace="07f29d83-b40d-40f7-a3dd-863759a1d72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f29d83-b40d-40f7-a3dd-863759a1d7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1CD6DD-384D-462E-AEBC-BB8ADDDFADD9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7f29d83-b40d-40f7-a3dd-863759a1d720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EF7C2F0-36AF-460A-B407-126C3F65C7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f29d83-b40d-40f7-a3dd-863759a1d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6BEED9-362B-4C2D-BD62-F3E8910FC2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amarcinow</dc:creator>
  <cp:lastModifiedBy>Karnas Jaroslaw</cp:lastModifiedBy>
  <cp:lastPrinted>2022-09-26T11:32:15Z</cp:lastPrinted>
  <dcterms:created xsi:type="dcterms:W3CDTF">2022-07-11T11:49:39Z</dcterms:created>
  <dcterms:modified xsi:type="dcterms:W3CDTF">2024-01-18T12:49:59Z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0x010100446686A3518BCC46AB90758BF34230C5</vt:lpwstr>
  </property>
</Properties>
</file>