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G24" i="1" l="1"/>
  <c r="G13" i="1"/>
  <c r="D12" i="1" l="1"/>
  <c r="D13" i="1"/>
  <c r="D14" i="1"/>
  <c r="J32" i="1" l="1"/>
  <c r="J29" i="1"/>
  <c r="D11" i="1" l="1"/>
  <c r="G29" i="1" l="1"/>
  <c r="D17" i="1" l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<sst xmlns="http://schemas.openxmlformats.org/spreadsheetml/2006/main" count="158" uniqueCount="39">
  <si>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</si>
  <si>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</si>
  <si>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</si>
  <si>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</si>
  <si>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</si>
  <si>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</si>
  <si>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</si>
  <si>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</si>
  <si>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</si>
  <si>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</si>
  <si>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</si>
  <si>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</si>
  <si>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</si>
  <si>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</si>
  <si>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</si>
  <si>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</si>
  <si>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</si>
  <si>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</si>
  <si>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</si>
  <si>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</si>
  <si>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</si>
  <si>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</si>
  <si>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</si>
  <si>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</si>
  <si>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</si>
  <si>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</si>
  <si>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</si>
  <si>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</si>
  <si>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</si>
  <si>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</si>
  <si>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</si>
  <si>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</si>
  <si>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</si>
  <si>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</si>
  <si>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</si>
  <si>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18 tydzień</t>
  </si>
  <si>
    <t>01.05 - 07.05.2023 r</t>
  </si>
  <si>
    <t>01.05 -07.05.2023r. cena w zł/kg (szt*)</t>
  </si>
  <si>
    <t>24.04 -30.04.2023r.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</si>
</sst>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7" zoomScaleNormal="100" workbookViewId="0">
      <selection activeCell="B19" sqref="B19:B2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36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20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19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26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37</v>
      </c>
      <c r="C10" s="14" t="s">
        <v>38</v>
      </c>
      <c r="D10" s="15" t="s">
        <v>10</v>
      </c>
      <c r="E10" s="13" t="s">
        <v>37</v>
      </c>
      <c r="F10" s="13" t="s">
        <v>38</v>
      </c>
      <c r="G10" s="16" t="s">
        <v>10</v>
      </c>
      <c r="H10" s="13" t="s">
        <v>37</v>
      </c>
      <c r="I10" s="13" t="s">
        <v>38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2</v>
      </c>
      <c r="C11" s="19">
        <v>1.75</v>
      </c>
      <c r="D11" s="41">
        <f t="shared" ref="D11:D14" si="0">((B11-C11)/C11)*100</f>
        <v>14.285714285714285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1.4</v>
      </c>
      <c r="C12" s="19">
        <v>1.4</v>
      </c>
      <c r="D12" s="41">
        <f t="shared" si="0"/>
        <v>0</v>
      </c>
      <c r="E12" s="18">
        <v>1.65</v>
      </c>
      <c r="F12" s="19">
        <v>1.55</v>
      </c>
      <c r="G12" s="25">
        <f t="shared" ref="G12:G32" si="1">((E12-F12)/F12)*100</f>
        <v>6.4516129032257981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1.4</v>
      </c>
      <c r="C13" s="19">
        <v>1.4</v>
      </c>
      <c r="D13" s="41">
        <f t="shared" si="0"/>
        <v>0</v>
      </c>
      <c r="E13" s="18">
        <v>1.25</v>
      </c>
      <c r="F13" s="18">
        <v>1.25</v>
      </c>
      <c r="G13" s="25">
        <f>((E13-F13)/F13)*100</f>
        <v>0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1.4</v>
      </c>
      <c r="C14" s="19">
        <v>1.4</v>
      </c>
      <c r="D14" s="41">
        <f t="shared" si="0"/>
        <v>0</v>
      </c>
      <c r="E14" s="18">
        <v>1.65</v>
      </c>
      <c r="F14" s="19">
        <v>1.55</v>
      </c>
      <c r="G14" s="39">
        <f t="shared" si="1"/>
        <v>6.4516129032257981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2.2999999999999998</v>
      </c>
      <c r="C15" s="19">
        <v>2.2999999999999998</v>
      </c>
      <c r="D15" s="41">
        <f t="shared" ref="D15:D17" si="2">((B15-C15)/C15)*100</f>
        <v>0</v>
      </c>
      <c r="E15" s="18" t="s">
        <v>23</v>
      </c>
      <c r="F15" s="19" t="s">
        <v>23</v>
      </c>
      <c r="G15" s="39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41" t="s">
        <v>23</v>
      </c>
      <c r="E16" s="18" t="s">
        <v>23</v>
      </c>
      <c r="F16" s="19" t="s">
        <v>23</v>
      </c>
      <c r="G16" s="39" t="s">
        <v>23</v>
      </c>
      <c r="H16" s="18" t="s">
        <v>23</v>
      </c>
      <c r="I16" s="18" t="s">
        <v>23</v>
      </c>
      <c r="J16" s="23" t="s">
        <v>23</v>
      </c>
      <c r="K16" s="7"/>
      <c r="L16" s="8"/>
    </row>
    <row r="17" spans="1:15" ht="18" customHeight="1" x14ac:dyDescent="0.25">
      <c r="A17" s="17" t="s">
        <v>24</v>
      </c>
      <c r="B17" s="22">
        <v>6.5</v>
      </c>
      <c r="C17" s="19">
        <v>6.5</v>
      </c>
      <c r="D17" s="41">
        <f t="shared" si="2"/>
        <v>0</v>
      </c>
      <c r="E17" s="18" t="s">
        <v>23</v>
      </c>
      <c r="F17" s="19">
        <v>5.75</v>
      </c>
      <c r="G17" s="39" t="s">
        <v>23</v>
      </c>
      <c r="H17" s="18" t="s">
        <v>23</v>
      </c>
      <c r="I17" s="18" t="s">
        <v>23</v>
      </c>
      <c r="J17" s="21" t="s">
        <v>23</v>
      </c>
      <c r="L17" s="8"/>
      <c r="M17" s="40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41" t="s">
        <v>23</v>
      </c>
      <c r="E18" s="18" t="s">
        <v>23</v>
      </c>
      <c r="F18" s="19" t="s">
        <v>23</v>
      </c>
      <c r="G18" s="39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3.8</v>
      </c>
      <c r="C19" s="19">
        <v>3.5</v>
      </c>
      <c r="D19" s="42">
        <f t="shared" ref="D19:D20" si="3">((B19-C19)/C19)*100</f>
        <v>8.5714285714285658</v>
      </c>
      <c r="E19" s="18">
        <v>3.9</v>
      </c>
      <c r="F19" s="19">
        <v>3.9</v>
      </c>
      <c r="G19" s="42">
        <f t="shared" si="1"/>
        <v>0</v>
      </c>
      <c r="H19" s="18">
        <v>4.5390186627116549</v>
      </c>
      <c r="I19" s="24">
        <v>4.2</v>
      </c>
      <c r="J19" s="25">
        <f>((H19-I19)/I19)*100</f>
        <v>8.0718729217060634</v>
      </c>
      <c r="K19" s="9"/>
      <c r="L19" s="8"/>
      <c r="O19" s="10"/>
    </row>
    <row r="20" spans="1:15" ht="18" customHeight="1" x14ac:dyDescent="0.25">
      <c r="A20" s="17" t="s">
        <v>34</v>
      </c>
      <c r="B20" s="18">
        <v>3.45</v>
      </c>
      <c r="C20" s="26">
        <v>2.85</v>
      </c>
      <c r="D20" s="42">
        <f t="shared" si="3"/>
        <v>21.05263157894737</v>
      </c>
      <c r="E20" s="18">
        <v>2.9</v>
      </c>
      <c r="F20" s="19">
        <v>2.9</v>
      </c>
      <c r="G20" s="39">
        <f t="shared" si="1"/>
        <v>0</v>
      </c>
      <c r="H20" s="24">
        <v>4.3096348884381337</v>
      </c>
      <c r="I20" s="24">
        <v>3</v>
      </c>
      <c r="J20" s="25">
        <f>((H20-I20)/I20)*100</f>
        <v>43.654496281271122</v>
      </c>
      <c r="K20" s="9"/>
      <c r="L20" s="8"/>
      <c r="O20" s="10"/>
    </row>
    <row r="21" spans="1:15" ht="18" customHeight="1" x14ac:dyDescent="0.25">
      <c r="A21" s="17" t="s">
        <v>11</v>
      </c>
      <c r="B21" s="18"/>
      <c r="C21" s="19"/>
      <c r="D21" s="29" t="s">
        <v>23</v>
      </c>
      <c r="E21" s="18">
        <v>4.5</v>
      </c>
      <c r="F21" s="19">
        <v>4.75</v>
      </c>
      <c r="G21" s="39">
        <f t="shared" si="1"/>
        <v>-5.2631578947368416</v>
      </c>
      <c r="H21" s="24">
        <v>6.1742124542124541</v>
      </c>
      <c r="I21" s="24">
        <v>6</v>
      </c>
      <c r="J21" s="25">
        <f>((H21-I21)/I21)*100</f>
        <v>2.9035409035409021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9" t="s">
        <v>23</v>
      </c>
      <c r="E22" s="18" t="s">
        <v>23</v>
      </c>
      <c r="F22" s="19" t="s">
        <v>23</v>
      </c>
      <c r="G22" s="39" t="s">
        <v>23</v>
      </c>
      <c r="H22" s="18">
        <v>12</v>
      </c>
      <c r="I22" s="18" t="s">
        <v>23</v>
      </c>
      <c r="J22" s="25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7" t="s">
        <v>23</v>
      </c>
      <c r="C23" s="19" t="s">
        <v>23</v>
      </c>
      <c r="D23" s="41" t="s">
        <v>23</v>
      </c>
      <c r="E23" s="18">
        <v>6.5</v>
      </c>
      <c r="F23" s="19" t="s">
        <v>23</v>
      </c>
      <c r="G23" s="39" t="s">
        <v>23</v>
      </c>
      <c r="H23" s="18">
        <v>6.7172480620155035</v>
      </c>
      <c r="I23" s="18" t="s">
        <v>23</v>
      </c>
      <c r="J23" s="25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41" t="s">
        <v>23</v>
      </c>
      <c r="E24" s="18">
        <v>3.9</v>
      </c>
      <c r="F24" s="19">
        <v>3.9</v>
      </c>
      <c r="G24" s="42">
        <f t="shared" si="1"/>
        <v>0</v>
      </c>
      <c r="H24" s="24">
        <v>4.2130278526504945</v>
      </c>
      <c r="I24" s="24">
        <v>4</v>
      </c>
      <c r="J24" s="25">
        <f>((H24-I24)/I24)*100</f>
        <v>5.3256963162623627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41" t="s">
        <v>23</v>
      </c>
      <c r="E25" s="18" t="s">
        <v>23</v>
      </c>
      <c r="F25" s="19" t="s">
        <v>23</v>
      </c>
      <c r="G25" s="39" t="s">
        <v>23</v>
      </c>
      <c r="H25" s="28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29" t="s">
        <v>23</v>
      </c>
      <c r="E26" s="18" t="s">
        <v>23</v>
      </c>
      <c r="F26" s="19" t="s">
        <v>23</v>
      </c>
      <c r="G26" s="39" t="s">
        <v>23</v>
      </c>
      <c r="H26" s="30" t="s">
        <v>23</v>
      </c>
      <c r="I26" s="18" t="s">
        <v>23</v>
      </c>
      <c r="J26" s="25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29" t="s">
        <v>23</v>
      </c>
      <c r="E27" s="18">
        <v>1.3</v>
      </c>
      <c r="F27" s="19">
        <v>1.3</v>
      </c>
      <c r="G27" s="39">
        <f t="shared" si="1"/>
        <v>0</v>
      </c>
      <c r="H27" s="24">
        <v>1.7116191832858501</v>
      </c>
      <c r="I27" s="24">
        <v>1.5</v>
      </c>
      <c r="J27" s="25">
        <f>((H27-I27)/I27)*100</f>
        <v>14.107945552390003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29" t="s">
        <v>23</v>
      </c>
      <c r="E28" s="18" t="s">
        <v>23</v>
      </c>
      <c r="F28" s="19" t="s">
        <v>23</v>
      </c>
      <c r="G28" s="39" t="s">
        <v>23</v>
      </c>
      <c r="H28" s="30" t="s">
        <v>23</v>
      </c>
      <c r="I28" s="18" t="s">
        <v>23</v>
      </c>
      <c r="J28" s="25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29" t="s">
        <v>23</v>
      </c>
      <c r="E29" s="18">
        <v>1.05</v>
      </c>
      <c r="F29" s="19">
        <v>1.05</v>
      </c>
      <c r="G29" s="39">
        <f t="shared" si="1"/>
        <v>0</v>
      </c>
      <c r="H29" s="18">
        <v>2</v>
      </c>
      <c r="I29" s="24">
        <v>1.5</v>
      </c>
      <c r="J29" s="25">
        <f>((H29-I29)/I29)*100</f>
        <v>33.333333333333329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29" t="s">
        <v>23</v>
      </c>
      <c r="E30" s="18" t="s">
        <v>23</v>
      </c>
      <c r="F30" s="19" t="s">
        <v>23</v>
      </c>
      <c r="G30" s="39" t="s">
        <v>23</v>
      </c>
      <c r="H30" s="31" t="s">
        <v>23</v>
      </c>
      <c r="I30" s="18" t="s">
        <v>23</v>
      </c>
      <c r="J30" s="29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29" t="s">
        <v>23</v>
      </c>
      <c r="E31" s="18">
        <v>1.2</v>
      </c>
      <c r="F31" s="19">
        <v>1.2</v>
      </c>
      <c r="G31" s="39">
        <f t="shared" si="1"/>
        <v>0</v>
      </c>
      <c r="H31" s="31" t="s">
        <v>23</v>
      </c>
      <c r="I31" s="18" t="s">
        <v>23</v>
      </c>
      <c r="J31" s="29" t="s">
        <v>23</v>
      </c>
    </row>
    <row r="32" spans="1:15" ht="18" customHeight="1" thickBot="1" x14ac:dyDescent="0.3">
      <c r="A32" s="32" t="s">
        <v>9</v>
      </c>
      <c r="B32" s="33" t="s">
        <v>23</v>
      </c>
      <c r="C32" s="34" t="s">
        <v>23</v>
      </c>
      <c r="D32" s="35" t="s">
        <v>23</v>
      </c>
      <c r="E32" s="34">
        <v>12</v>
      </c>
      <c r="F32" s="34">
        <v>12</v>
      </c>
      <c r="G32" s="43">
        <f t="shared" si="1"/>
        <v>0</v>
      </c>
      <c r="H32" s="33">
        <v>7.6865566434743577</v>
      </c>
      <c r="I32" s="36">
        <v>7.1923611111111114</v>
      </c>
      <c r="J32" s="37">
        <f>((H32-I32)/I32)*100</f>
        <v>6.8711167963992921</v>
      </c>
    </row>
    <row r="35" spans="1:7" ht="15.75" x14ac:dyDescent="0.25">
      <c r="A35" s="38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2023-05-12T05:37:14Z</dcterms:modified>
</cp:coreProperties>
</file>