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6" i="1" l="1"/>
  <c r="J23" i="1"/>
  <c r="J22" i="1" l="1"/>
  <c r="D12" i="1" l="1"/>
  <c r="D13" i="1"/>
  <c r="D14" i="1"/>
  <c r="D15" i="1"/>
  <c r="J21" i="1" l="1"/>
  <c r="J20" i="1"/>
  <c r="D17" i="1"/>
  <c r="J29" i="1" l="1"/>
  <c r="D19" i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<sst xmlns="http://schemas.openxmlformats.org/spreadsheetml/2006/main" count="73" uniqueCount="39">
  <si>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</si>
  <si>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</si>
  <si>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</si>
  <si>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</si>
  <si>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</si>
  <si>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</si>
  <si>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</si>
  <si>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</si>
  <si>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</si>
  <si>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</si>
  <si>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</si>
  <si>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</si>
  <si>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</si>
  <si>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</si>
  <si>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</si>
  <si>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</si>
  <si>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</si>
  <si>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</si>
  <si>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</si>
  <si>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</si>
  <si>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</si>
  <si>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</si>
  <si>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</si>
  <si>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</si>
  <si>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</si>
  <si>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</si>
  <si>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</si>
  <si>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</si>
  <si>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</si>
  <si>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</si>
  <si>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</si>
  <si>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</si>
  <si>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</si>
  <si>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</si>
  <si>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</si>
  <si>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20.04-26.04.2020r. cena w zł/kg (szt*)</t>
  </si>
  <si>
    <t>18 tydzień</t>
  </si>
  <si>
    <t>27.04 - 03.05.2020 r</t>
  </si>
  <si>
    <t>27.04-03.05.2020r.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</si>
</sst>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rgb="FF0000FF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A23" sqref="A23:XFD23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28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27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6</v>
      </c>
      <c r="F9" s="39"/>
      <c r="G9" s="40"/>
      <c r="H9" s="38" t="s">
        <v>7</v>
      </c>
      <c r="I9" s="39"/>
      <c r="J9" s="40"/>
    </row>
    <row r="10" spans="1:15" ht="48" x14ac:dyDescent="0.2">
      <c r="A10" s="10"/>
      <c r="B10" s="14" t="s">
        <v>38</v>
      </c>
      <c r="C10" s="31" t="s">
        <v>35</v>
      </c>
      <c r="D10" s="34" t="s">
        <v>17</v>
      </c>
      <c r="E10" s="14" t="s">
        <v>38</v>
      </c>
      <c r="F10" s="14" t="s">
        <v>35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2.5</v>
      </c>
      <c r="C11" s="32">
        <v>2.5</v>
      </c>
      <c r="D11" s="17">
        <f t="shared" ref="D11:D17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2.5</v>
      </c>
      <c r="C12" s="32">
        <v>2.4</v>
      </c>
      <c r="D12" s="17">
        <f t="shared" si="0"/>
        <v>4.1666666666666705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2.5</v>
      </c>
      <c r="C13" s="32">
        <v>2.3285714285714287</v>
      </c>
      <c r="D13" s="17">
        <f t="shared" si="0"/>
        <v>7.3619631901840412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2.5</v>
      </c>
      <c r="C14" s="32">
        <v>2.3285714285714287</v>
      </c>
      <c r="D14" s="17">
        <f t="shared" si="0"/>
        <v>7.3619631901840412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5</v>
      </c>
      <c r="C15" s="32">
        <v>5</v>
      </c>
      <c r="D15" s="17">
        <f t="shared" si="0"/>
        <v>0</v>
      </c>
      <c r="E15" s="16"/>
      <c r="F15" s="16"/>
      <c r="G15" s="20"/>
      <c r="H15" s="19"/>
      <c r="I15" s="19"/>
      <c r="J15" s="18"/>
      <c r="K15" s="6"/>
      <c r="L15" s="15" t="s">
        <v>33</v>
      </c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3</v>
      </c>
      <c r="C17" s="32">
        <v>3</v>
      </c>
      <c r="D17" s="17">
        <f t="shared" si="0"/>
        <v>0</v>
      </c>
      <c r="E17" s="16" t="s">
        <v>31</v>
      </c>
      <c r="F17" s="16" t="s">
        <v>31</v>
      </c>
      <c r="G17" s="17" t="s">
        <v>31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 t="s">
        <v>31</v>
      </c>
      <c r="F18" s="16" t="s">
        <v>31</v>
      </c>
      <c r="G18" s="20" t="s">
        <v>31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1.6500000000000001</v>
      </c>
      <c r="C19" s="32">
        <v>1.6500000000000001</v>
      </c>
      <c r="D19" s="17">
        <f>((B19-C19)/C19)*100</f>
        <v>0</v>
      </c>
      <c r="E19" s="36" t="s">
        <v>31</v>
      </c>
      <c r="F19" s="16" t="s">
        <v>31</v>
      </c>
      <c r="G19" s="20" t="s">
        <v>31</v>
      </c>
      <c r="H19" s="16">
        <v>1.4235958877509545</v>
      </c>
      <c r="I19" s="19">
        <v>1.4398465016412023</v>
      </c>
      <c r="J19" s="37">
        <f t="shared" ref="J19:J23" si="1">((H19-I19)/I19)*100</f>
        <v>-1.1286351615762276</v>
      </c>
      <c r="L19" s="15"/>
      <c r="O19" s="7"/>
    </row>
    <row r="20" spans="1:15" ht="18" customHeight="1" x14ac:dyDescent="0.25">
      <c r="A20" s="11" t="s">
        <v>14</v>
      </c>
      <c r="B20" s="16">
        <v>1.1000000000000001</v>
      </c>
      <c r="C20" s="33">
        <v>1.1500000000000001</v>
      </c>
      <c r="D20" s="17">
        <f>((B20-C20)/C20)*100</f>
        <v>-4.3478260869565251</v>
      </c>
      <c r="E20" s="36">
        <v>2.5</v>
      </c>
      <c r="F20" s="16" t="s">
        <v>31</v>
      </c>
      <c r="G20" s="20" t="s">
        <v>31</v>
      </c>
      <c r="H20" s="19">
        <v>1.4490257087006702</v>
      </c>
      <c r="I20" s="19">
        <v>1.4135586397718141</v>
      </c>
      <c r="J20" s="37">
        <f t="shared" si="1"/>
        <v>2.5090624421906842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>
        <v>3.5</v>
      </c>
      <c r="F21" s="24"/>
      <c r="G21" s="20" t="s">
        <v>31</v>
      </c>
      <c r="H21" s="19">
        <v>2.2092778920353671</v>
      </c>
      <c r="I21" s="19">
        <v>2.4177411822485655</v>
      </c>
      <c r="J21" s="37">
        <f t="shared" si="1"/>
        <v>-8.6222335022362433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>
        <v>5</v>
      </c>
      <c r="F22" s="16" t="s">
        <v>31</v>
      </c>
      <c r="G22" s="20" t="s">
        <v>31</v>
      </c>
      <c r="H22" s="16">
        <v>4.0902350018812799</v>
      </c>
      <c r="I22" s="16">
        <v>5.3222592390030661</v>
      </c>
      <c r="J22" s="17">
        <f t="shared" si="1"/>
        <v>-23.148519863390977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>
        <v>2.2889100211939972</v>
      </c>
      <c r="I23" s="16">
        <v>1.9241758241758242</v>
      </c>
      <c r="J23" s="17">
        <f t="shared" si="1"/>
        <v>18.955346618305963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2.0499803214690169</v>
      </c>
      <c r="I24" s="19">
        <v>2.1606018641430835</v>
      </c>
      <c r="J24" s="17">
        <f t="shared" ref="J24:J26" si="2">((H24-I24)/I24)*100</f>
        <v>-5.1199410918744288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17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>
        <v>12.428571428571429</v>
      </c>
      <c r="I26" s="16">
        <v>16.897783956858781</v>
      </c>
      <c r="J26" s="17">
        <f t="shared" si="2"/>
        <v>-26.448512655254458</v>
      </c>
    </row>
    <row r="27" spans="1:15" ht="18" customHeight="1" x14ac:dyDescent="0.25">
      <c r="A27" s="11" t="s">
        <v>15</v>
      </c>
      <c r="B27" s="23"/>
      <c r="C27" s="23"/>
      <c r="D27" s="22"/>
      <c r="E27" s="24" t="s">
        <v>31</v>
      </c>
      <c r="F27" s="24" t="s">
        <v>31</v>
      </c>
      <c r="G27" s="20" t="s">
        <v>31</v>
      </c>
      <c r="H27" s="19">
        <v>0.8</v>
      </c>
      <c r="I27" s="19">
        <v>0.87907965787971343</v>
      </c>
      <c r="J27" s="17">
        <f t="shared" ref="J27:J29" si="3">((H27-I27)/I27)*100</f>
        <v>-8.9957328861924406</v>
      </c>
    </row>
    <row r="28" spans="1:15" ht="18" customHeight="1" x14ac:dyDescent="0.25">
      <c r="A28" s="11" t="s">
        <v>24</v>
      </c>
      <c r="B28" s="23"/>
      <c r="C28" s="23"/>
      <c r="D28" s="22"/>
      <c r="E28" s="24" t="s">
        <v>31</v>
      </c>
      <c r="F28" s="24" t="s">
        <v>31</v>
      </c>
      <c r="G28" s="20" t="s">
        <v>31</v>
      </c>
      <c r="H28" s="24" t="s">
        <v>31</v>
      </c>
      <c r="I28" s="16" t="s">
        <v>31</v>
      </c>
      <c r="J28" s="17"/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6">
        <v>0.8</v>
      </c>
      <c r="I29" s="19">
        <v>0.8</v>
      </c>
      <c r="J29" s="17">
        <f t="shared" si="3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2</v>
      </c>
      <c r="F31" s="24" t="s">
        <v>31</v>
      </c>
      <c r="G31" s="20" t="s">
        <v>31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4.7694018363744632</v>
      </c>
      <c r="I32" s="28">
        <v>5.2932553281652881</v>
      </c>
      <c r="J32" s="27">
        <f t="shared" ref="J32" si="4">((H32-I32)/I32)*100</f>
        <v>-9.8966223866703089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57" priority="193" operator="greaterThan">
      <formula>0</formula>
    </cfRule>
    <cfRule type="cellIs" dxfId="56" priority="226" operator="equal">
      <formula>0</formula>
    </cfRule>
  </conditionalFormatting>
  <conditionalFormatting sqref="J13:J15">
    <cfRule type="cellIs" dxfId="55" priority="173" operator="equal">
      <formula>0</formula>
    </cfRule>
    <cfRule type="cellIs" dxfId="54" priority="174" operator="lessThan">
      <formula>0</formula>
    </cfRule>
    <cfRule type="cellIs" dxfId="53" priority="175" operator="greaterThan">
      <formula>0</formula>
    </cfRule>
  </conditionalFormatting>
  <conditionalFormatting sqref="J12">
    <cfRule type="cellIs" dxfId="52" priority="170" operator="equal">
      <formula>0</formula>
    </cfRule>
    <cfRule type="cellIs" dxfId="51" priority="171" operator="lessThan">
      <formula>0</formula>
    </cfRule>
    <cfRule type="cellIs" dxfId="50" priority="172" operator="greaterThan">
      <formula>0</formula>
    </cfRule>
  </conditionalFormatting>
  <conditionalFormatting sqref="J16">
    <cfRule type="cellIs" dxfId="49" priority="167" operator="equal">
      <formula>0</formula>
    </cfRule>
    <cfRule type="cellIs" dxfId="48" priority="168" operator="lessThan">
      <formula>0</formula>
    </cfRule>
    <cfRule type="cellIs" dxfId="47" priority="169" operator="greaterThan">
      <formula>0</formula>
    </cfRule>
  </conditionalFormatting>
  <conditionalFormatting sqref="J11">
    <cfRule type="cellIs" dxfId="46" priority="164" operator="equal">
      <formula>0</formula>
    </cfRule>
    <cfRule type="cellIs" dxfId="45" priority="165" operator="lessThan">
      <formula>0</formula>
    </cfRule>
    <cfRule type="cellIs" dxfId="44" priority="166" operator="greaterThan">
      <formula>0</formula>
    </cfRule>
  </conditionalFormatting>
  <conditionalFormatting sqref="J17:J18 J30:J31">
    <cfRule type="cellIs" dxfId="43" priority="161" operator="equal">
      <formula>0</formula>
    </cfRule>
    <cfRule type="cellIs" dxfId="42" priority="162" operator="lessThan">
      <formula>0</formula>
    </cfRule>
    <cfRule type="cellIs" dxfId="41" priority="163" operator="greaterThan">
      <formula>0</formula>
    </cfRule>
  </conditionalFormatting>
  <conditionalFormatting sqref="G11:G31">
    <cfRule type="cellIs" dxfId="40" priority="72" operator="greaterThan">
      <formula>0</formula>
    </cfRule>
    <cfRule type="cellIs" dxfId="39" priority="73" operator="equal">
      <formula>0</formula>
    </cfRule>
  </conditionalFormatting>
  <conditionalFormatting sqref="G32">
    <cfRule type="cellIs" dxfId="38" priority="70" operator="greaterThan">
      <formula>0</formula>
    </cfRule>
    <cfRule type="cellIs" dxfId="37" priority="71" operator="equal">
      <formula>0</formula>
    </cfRule>
  </conditionalFormatting>
  <conditionalFormatting sqref="D21:D31">
    <cfRule type="cellIs" dxfId="36" priority="63" operator="greaterThan">
      <formula>0</formula>
    </cfRule>
    <cfRule type="cellIs" dxfId="35" priority="64" operator="equal">
      <formula>0</formula>
    </cfRule>
  </conditionalFormatting>
  <conditionalFormatting sqref="D21:D31">
    <cfRule type="cellIs" dxfId="34" priority="48" operator="equal">
      <formula>0</formula>
    </cfRule>
    <cfRule type="cellIs" dxfId="33" priority="49" operator="lessThan">
      <formula>0</formula>
    </cfRule>
    <cfRule type="cellIs" dxfId="32" priority="50" operator="greaterThan">
      <formula>0</formula>
    </cfRule>
  </conditionalFormatting>
  <conditionalFormatting sqref="D23">
    <cfRule type="cellIs" dxfId="31" priority="45" operator="equal">
      <formula>0</formula>
    </cfRule>
    <cfRule type="cellIs" dxfId="30" priority="46" operator="lessThan">
      <formula>0</formula>
    </cfRule>
    <cfRule type="cellIs" dxfId="29" priority="47" operator="greaterThan">
      <formula>0</formula>
    </cfRule>
  </conditionalFormatting>
  <conditionalFormatting sqref="D23">
    <cfRule type="cellIs" dxfId="28" priority="42" operator="equal">
      <formula>0</formula>
    </cfRule>
    <cfRule type="cellIs" dxfId="27" priority="43" operator="lessThan">
      <formula>0</formula>
    </cfRule>
    <cfRule type="cellIs" dxfId="26" priority="44" operator="greaterThan">
      <formula>0</formula>
    </cfRule>
  </conditionalFormatting>
  <conditionalFormatting sqref="D28">
    <cfRule type="cellIs" dxfId="25" priority="39" operator="equal">
      <formula>0</formula>
    </cfRule>
    <cfRule type="cellIs" dxfId="24" priority="40" operator="lessThan">
      <formula>0</formula>
    </cfRule>
    <cfRule type="cellIs" dxfId="23" priority="41" operator="greaterThan">
      <formula>0</formula>
    </cfRule>
  </conditionalFormatting>
  <conditionalFormatting sqref="D28">
    <cfRule type="cellIs" dxfId="22" priority="36" operator="equal">
      <formula>0</formula>
    </cfRule>
    <cfRule type="cellIs" dxfId="21" priority="37" operator="lessThan">
      <formula>0</formula>
    </cfRule>
    <cfRule type="cellIs" dxfId="20" priority="38" operator="greaterThan">
      <formula>0</formula>
    </cfRule>
  </conditionalFormatting>
  <conditionalFormatting sqref="D28">
    <cfRule type="cellIs" dxfId="19" priority="33" operator="equal">
      <formula>0</formula>
    </cfRule>
    <cfRule type="cellIs" dxfId="18" priority="34" operator="lessThan">
      <formula>0</formula>
    </cfRule>
    <cfRule type="cellIs" dxfId="17" priority="35" operator="greaterThan">
      <formula>0</formula>
    </cfRule>
  </conditionalFormatting>
  <conditionalFormatting sqref="D28">
    <cfRule type="cellIs" dxfId="16" priority="30" operator="equal">
      <formula>0</formula>
    </cfRule>
    <cfRule type="cellIs" dxfId="15" priority="31" operator="lessThan">
      <formula>0</formula>
    </cfRule>
    <cfRule type="cellIs" dxfId="14" priority="32" operator="greaterThan">
      <formula>0</formula>
    </cfRule>
  </conditionalFormatting>
  <conditionalFormatting sqref="D32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J27:J29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32">
    <cfRule type="cellIs" dxfId="9" priority="22" operator="greaterThan">
      <formula>0</formula>
    </cfRule>
    <cfRule type="cellIs" dxfId="8" priority="23" operator="equal">
      <formula>0</formula>
    </cfRule>
  </conditionalFormatting>
  <conditionalFormatting sqref="J19:J21 J24:J26">
    <cfRule type="cellIs" dxfId="7" priority="20" operator="greaterThan">
      <formula>0</formula>
    </cfRule>
    <cfRule type="cellIs" dxfId="6" priority="21" operator="equal">
      <formula>0</formula>
    </cfRule>
  </conditionalFormatting>
  <conditionalFormatting sqref="D11:D19">
    <cfRule type="cellIs" dxfId="5" priority="18" operator="greaterThan">
      <formula>0</formula>
    </cfRule>
    <cfRule type="cellIs" dxfId="4" priority="19" operator="equal">
      <formula>0</formula>
    </cfRule>
  </conditionalFormatting>
  <conditionalFormatting sqref="D20">
    <cfRule type="cellIs" dxfId="3" priority="16" operator="greaterThan">
      <formula>0</formula>
    </cfRule>
    <cfRule type="cellIs" dxfId="2" priority="17" operator="equal">
      <formula>0</formula>
    </cfRule>
  </conditionalFormatting>
  <conditionalFormatting sqref="J22:J23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2020-05-06T09:15:01Z</dcterms:modified>
</cp:coreProperties>
</file>