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pytania ofertowe\2026\2026_11 produkty farmaceutyczne\"/>
    </mc:Choice>
  </mc:AlternateContent>
  <xr:revisionPtr revIDLastSave="0" documentId="8_{1D040D97-D496-4525-B7F0-334913B67602}" xr6:coauthVersionLast="47" xr6:coauthVersionMax="47" xr10:uidLastSave="{00000000-0000-0000-0000-000000000000}"/>
  <bookViews>
    <workbookView xWindow="1185" yWindow="60" windowWidth="21765" windowHeight="15480" firstSheet="1" activeTab="6" xr2:uid="{D1149B77-03A7-48A7-989F-F1BA9DD4CBA5}"/>
  </bookViews>
  <sheets>
    <sheet name="Zadanie nr 1" sheetId="1" r:id="rId1"/>
    <sheet name="Zadanie nr 2" sheetId="2" r:id="rId2"/>
    <sheet name="Zadanie nr 3" sheetId="3" r:id="rId3"/>
    <sheet name="Zadanie nr 4" sheetId="4" r:id="rId4"/>
    <sheet name="Zadanie nr 5" sheetId="5" r:id="rId5"/>
    <sheet name="Zadanie nr 6" sheetId="6" r:id="rId6"/>
    <sheet name="Zadanie nr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7" l="1"/>
  <c r="I8" i="7" s="1"/>
  <c r="I7" i="6"/>
  <c r="I8" i="6" s="1"/>
  <c r="I7" i="5"/>
  <c r="I8" i="5" s="1"/>
  <c r="I7" i="4"/>
  <c r="I8" i="4" s="1"/>
  <c r="H7" i="3"/>
  <c r="H8" i="3" s="1"/>
  <c r="H7" i="2"/>
  <c r="H8" i="2" s="1"/>
  <c r="H7" i="1"/>
  <c r="H8" i="1" s="1"/>
  <c r="K7" i="7" l="1"/>
  <c r="K8" i="7" s="1"/>
  <c r="L7" i="7"/>
  <c r="L8" i="7" s="1"/>
  <c r="K7" i="6"/>
  <c r="K8" i="6" s="1"/>
  <c r="L7" i="6"/>
  <c r="L8" i="6" s="1"/>
  <c r="L7" i="5"/>
  <c r="L8" i="5" s="1"/>
  <c r="K7" i="5"/>
  <c r="K8" i="5" s="1"/>
  <c r="L7" i="4"/>
  <c r="L8" i="4" s="1"/>
  <c r="K7" i="4"/>
  <c r="K8" i="4" s="1"/>
  <c r="J7" i="3"/>
  <c r="J8" i="3" s="1"/>
  <c r="J7" i="2"/>
  <c r="J8" i="2" s="1"/>
  <c r="J7" i="1"/>
  <c r="J8" i="1" s="1"/>
</calcChain>
</file>

<file path=xl/sharedStrings.xml><?xml version="1.0" encoding="utf-8"?>
<sst xmlns="http://schemas.openxmlformats.org/spreadsheetml/2006/main" count="142" uniqueCount="58">
  <si>
    <t>Zadanie nr 7</t>
  </si>
  <si>
    <t>Lp.</t>
  </si>
  <si>
    <t>Nazwa międzynarodowa          (doprecyzowanie)</t>
  </si>
  <si>
    <t xml:space="preserve">Nazwa handlowa                                     KOD EAN </t>
  </si>
  <si>
    <t>Postać</t>
  </si>
  <si>
    <t>Opis opakowania</t>
  </si>
  <si>
    <t>Wielkość zam.na                   1rok</t>
  </si>
  <si>
    <t>Cena jedn. netto</t>
  </si>
  <si>
    <t>Wartość netto</t>
  </si>
  <si>
    <t>VAT</t>
  </si>
  <si>
    <t>Wartość brutto</t>
  </si>
  <si>
    <t>1.</t>
  </si>
  <si>
    <t xml:space="preserve">Natr.chloratium 0,9%, worek PP, bez PCV, </t>
  </si>
  <si>
    <t>worek zewnętrzny zawierający oxydecet</t>
  </si>
  <si>
    <t>worek 3000ml</t>
  </si>
  <si>
    <t>Formularz asortymentowo-cenowy</t>
  </si>
  <si>
    <t>Zakup i sukcesywna dostawa leków dla Działu Farmacji Szpitalnej SP ZOZ MSWiA w Koszalinie</t>
  </si>
  <si>
    <t>MANNITOL 200mg/ml - 20%</t>
  </si>
  <si>
    <t>fl.</t>
  </si>
  <si>
    <t>butelka szklana 250ml</t>
  </si>
  <si>
    <t>Zadanie nr 1</t>
  </si>
  <si>
    <t>Zadanie nr 2</t>
  </si>
  <si>
    <t>Nazwa międzynarodowa (doprecyzowanie)</t>
  </si>
  <si>
    <t>Wielkość zam. na         1rok</t>
  </si>
  <si>
    <t>Cena netto</t>
  </si>
  <si>
    <t>Vat</t>
  </si>
  <si>
    <t>Kalium chloratum 15%</t>
  </si>
  <si>
    <t>Koncentrat do sporządzania roztworu do infuzji</t>
  </si>
  <si>
    <t>50 ampułek 10 ml</t>
  </si>
  <si>
    <t>Zadanie nr 3</t>
  </si>
  <si>
    <t>RAZEM</t>
  </si>
  <si>
    <t xml:space="preserve">Nazwa międzynarodowa          </t>
  </si>
  <si>
    <t>Nazwa lekuKOD EAN</t>
  </si>
  <si>
    <t>Postać leku</t>
  </si>
  <si>
    <t>Dawka leku</t>
  </si>
  <si>
    <t>Wielkość zam. na 12 miesiące</t>
  </si>
  <si>
    <t>Stawka VAT</t>
  </si>
  <si>
    <t>Wartość VAT</t>
  </si>
  <si>
    <t xml:space="preserve"> 1.</t>
  </si>
  <si>
    <t>Amiocordinum</t>
  </si>
  <si>
    <t> </t>
  </si>
  <si>
    <t>roztwór do wstrzykiwań</t>
  </si>
  <si>
    <t>50 mg/ml (150 mg/3 ml)</t>
  </si>
  <si>
    <t>5 lub 6 amp. a 3ml</t>
  </si>
  <si>
    <t>Zadanie nr 4</t>
  </si>
  <si>
    <t xml:space="preserve"> 100 mg/ml</t>
  </si>
  <si>
    <t>10 fiol. 2 ml</t>
  </si>
  <si>
    <t>Zadanie nr 5</t>
  </si>
  <si>
    <t>Ketaminum hydrochloridum</t>
  </si>
  <si>
    <t xml:space="preserve"> 50 mg/ml (500 mg/10 ml)</t>
  </si>
  <si>
    <t>5 fiol. 10 ml</t>
  </si>
  <si>
    <t>Zadanie nr 6</t>
  </si>
  <si>
    <t>roztwór do wstrzykiwań;</t>
  </si>
  <si>
    <t>1ml zawiera 40 mg artykainy, 0,01 mg epinefryny;</t>
  </si>
  <si>
    <t xml:space="preserve">50 wkładów a 1,7 ml </t>
  </si>
  <si>
    <t>Articaini hydrochloridum, Adrenalinum     (stomatologiczne)</t>
  </si>
  <si>
    <t xml:space="preserve"> roztwór do wstrzykiwań</t>
  </si>
  <si>
    <t>Sugammadexum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</si>
</sst>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B4C7DC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EDEDED"/>
        <bgColor rgb="FFFFFF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vertical="center"/>
    </xf>
    <xf numFmtId="0" fontId="3" fillId="0" borderId="0" xfId="0" applyFont="1"/>
    <xf numFmtId="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9" fontId="4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 wrapText="1"/>
    </xf>
    <xf numFmtId="9" fontId="2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9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4" borderId="0" xfId="0" applyFill="1"/>
    <xf numFmtId="0" fontId="6" fillId="5" borderId="9" xfId="2" applyFont="1" applyFill="1" applyBorder="1" applyAlignment="1">
      <alignment horizontal="center" wrapText="1"/>
    </xf>
    <xf numFmtId="0" fontId="5" fillId="0" borderId="9" xfId="2" applyBorder="1" applyAlignment="1">
      <alignment horizontal="center" vertical="center"/>
    </xf>
    <xf numFmtId="0" fontId="5" fillId="0" borderId="9" xfId="2" applyBorder="1" applyAlignment="1">
      <alignment horizontal="center" vertical="center" wrapText="1"/>
    </xf>
    <xf numFmtId="2" fontId="5" fillId="0" borderId="9" xfId="2" applyNumberFormat="1" applyBorder="1" applyAlignment="1">
      <alignment horizontal="center" vertical="center"/>
    </xf>
    <xf numFmtId="10" fontId="5" fillId="0" borderId="9" xfId="2" applyNumberFormat="1" applyBorder="1" applyAlignment="1">
      <alignment horizontal="center" vertical="center"/>
    </xf>
    <xf numFmtId="0" fontId="5" fillId="0" borderId="9" xfId="2" applyBorder="1"/>
    <xf numFmtId="0" fontId="5" fillId="0" borderId="9" xfId="2" applyBorder="1" applyAlignment="1">
      <alignment horizontal="center"/>
    </xf>
    <xf numFmtId="2" fontId="5" fillId="0" borderId="9" xfId="2" applyNumberFormat="1" applyBorder="1"/>
    <xf numFmtId="43" fontId="5" fillId="0" borderId="9" xfId="1" applyFont="1" applyBorder="1"/>
    <xf numFmtId="2" fontId="5" fillId="0" borderId="9" xfId="2" applyNumberFormat="1" applyBorder="1" applyAlignment="1">
      <alignment horizontal="center" vertical="center" wrapText="1"/>
    </xf>
    <xf numFmtId="10" fontId="5" fillId="0" borderId="9" xfId="2" applyNumberFormat="1" applyBorder="1" applyAlignment="1">
      <alignment horizontal="center" vertical="center" wrapText="1"/>
    </xf>
    <xf numFmtId="0" fontId="5" fillId="0" borderId="10" xfId="2" applyBorder="1" applyAlignment="1">
      <alignment horizontal="center"/>
    </xf>
    <xf numFmtId="0" fontId="5" fillId="0" borderId="11" xfId="2" applyBorder="1" applyAlignment="1">
      <alignment horizontal="center"/>
    </xf>
    <xf numFmtId="0" fontId="5" fillId="0" borderId="12" xfId="2" applyBorder="1" applyAlignment="1">
      <alignment horizontal="center"/>
    </xf>
  </cellXfs>
  <cellStyles count="3">
    <cellStyle name="Dziesiętny" xfId="1" builtinId="3"/>
    <cellStyle name="Normalny" xfId="0" builtinId="0"/>
    <cellStyle name="Normalny 3" xfId="2" xr:uid="{96ADCDF7-782A-4145-81D9-F75B2FEB4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D865-B0AD-4141-A2CC-5F2356E7C464}">
  <dimension ref="A1:J8"/>
  <sheetViews>
    <sheetView workbookViewId="0">
      <selection activeCell="A8" sqref="A8:G8"/>
    </sheetView>
  </sheetViews>
  <sheetFormatPr defaultRowHeight="15" x14ac:dyDescent="0.25"/>
  <cols>
    <col min="2" max="2" width="13.42578125" customWidth="1"/>
    <col min="4" max="4" width="10.85546875" customWidth="1"/>
  </cols>
  <sheetData>
    <row r="1" spans="1:10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</row>
    <row r="5" spans="1:10" x14ac:dyDescent="0.25">
      <c r="A5" s="1" t="s">
        <v>20</v>
      </c>
      <c r="B5" s="2"/>
      <c r="C5" s="3"/>
      <c r="D5" s="4"/>
      <c r="E5" s="4"/>
      <c r="F5" s="4"/>
      <c r="G5" s="5"/>
      <c r="H5" s="6"/>
      <c r="I5" s="7"/>
      <c r="J5" s="8"/>
    </row>
    <row r="6" spans="1:10" ht="60" x14ac:dyDescent="0.25">
      <c r="A6" s="9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1" t="s">
        <v>7</v>
      </c>
      <c r="H6" s="9" t="s">
        <v>8</v>
      </c>
      <c r="I6" s="12" t="s">
        <v>9</v>
      </c>
      <c r="J6" s="11" t="s">
        <v>10</v>
      </c>
    </row>
    <row r="7" spans="1:10" ht="72" x14ac:dyDescent="0.25">
      <c r="A7" s="13" t="s">
        <v>11</v>
      </c>
      <c r="B7" s="14" t="s">
        <v>12</v>
      </c>
      <c r="C7" s="14"/>
      <c r="D7" s="13" t="s">
        <v>13</v>
      </c>
      <c r="E7" s="13" t="s">
        <v>14</v>
      </c>
      <c r="F7" s="13">
        <v>60</v>
      </c>
      <c r="G7" s="15">
        <v>0</v>
      </c>
      <c r="H7" s="16">
        <f>F7*G7</f>
        <v>0</v>
      </c>
      <c r="I7" s="17">
        <v>0.08</v>
      </c>
      <c r="J7" s="18">
        <f>SUM(H7*I7)+H7</f>
        <v>0</v>
      </c>
    </row>
    <row r="8" spans="1:10" x14ac:dyDescent="0.25">
      <c r="A8" s="31" t="s">
        <v>30</v>
      </c>
      <c r="B8" s="32"/>
      <c r="C8" s="32"/>
      <c r="D8" s="32"/>
      <c r="E8" s="32"/>
      <c r="F8" s="32"/>
      <c r="G8" s="33"/>
      <c r="H8" s="19">
        <f>SUM(H7:H7)</f>
        <v>0</v>
      </c>
      <c r="I8" s="20"/>
      <c r="J8" s="19">
        <f>SUM(J7:J7)</f>
        <v>0</v>
      </c>
    </row>
  </sheetData>
  <mergeCells count="4">
    <mergeCell ref="A5:B5"/>
    <mergeCell ref="A1:J1"/>
    <mergeCell ref="A3:J3"/>
    <mergeCell ref="A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D808-5B82-4B84-8B05-5B855BEA4230}">
  <dimension ref="A1:J8"/>
  <sheetViews>
    <sheetView workbookViewId="0">
      <selection activeCell="A8" sqref="A8:G8"/>
    </sheetView>
  </sheetViews>
  <sheetFormatPr defaultRowHeight="15" x14ac:dyDescent="0.25"/>
  <cols>
    <col min="2" max="2" width="11.5703125" customWidth="1"/>
  </cols>
  <sheetData>
    <row r="1" spans="1:10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</row>
    <row r="5" spans="1:10" x14ac:dyDescent="0.25">
      <c r="A5" s="1" t="s">
        <v>21</v>
      </c>
      <c r="B5" s="2"/>
      <c r="C5" s="3"/>
      <c r="D5" s="4"/>
      <c r="E5" s="4"/>
      <c r="F5" s="4"/>
      <c r="G5" s="5"/>
      <c r="H5" s="6"/>
      <c r="I5" s="7"/>
      <c r="J5" s="8"/>
    </row>
    <row r="6" spans="1:10" ht="60" x14ac:dyDescent="0.25">
      <c r="A6" s="9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1" t="s">
        <v>7</v>
      </c>
      <c r="H6" s="9" t="s">
        <v>8</v>
      </c>
      <c r="I6" s="12" t="s">
        <v>9</v>
      </c>
      <c r="J6" s="11" t="s">
        <v>10</v>
      </c>
    </row>
    <row r="7" spans="1:10" ht="48" x14ac:dyDescent="0.25">
      <c r="A7" s="13" t="s">
        <v>11</v>
      </c>
      <c r="B7" s="22" t="s">
        <v>17</v>
      </c>
      <c r="C7" s="22"/>
      <c r="D7" s="23" t="s">
        <v>18</v>
      </c>
      <c r="E7" s="13" t="s">
        <v>19</v>
      </c>
      <c r="F7" s="13">
        <v>30</v>
      </c>
      <c r="G7" s="23">
        <v>0</v>
      </c>
      <c r="H7" s="23">
        <f>F7*G7</f>
        <v>0</v>
      </c>
      <c r="I7" s="24">
        <v>0.08</v>
      </c>
      <c r="J7" s="18">
        <f>SUM(H7*I7)+H7</f>
        <v>0</v>
      </c>
    </row>
    <row r="8" spans="1:10" x14ac:dyDescent="0.25">
      <c r="A8" s="34" t="s">
        <v>30</v>
      </c>
      <c r="B8" s="35"/>
      <c r="C8" s="35"/>
      <c r="D8" s="35"/>
      <c r="E8" s="35"/>
      <c r="F8" s="35"/>
      <c r="G8" s="36"/>
      <c r="H8" s="25">
        <f>SUM(H7:H7)</f>
        <v>0</v>
      </c>
      <c r="I8" s="26"/>
      <c r="J8" s="27">
        <f>SUM(J7:J7)</f>
        <v>0</v>
      </c>
    </row>
  </sheetData>
  <mergeCells count="4">
    <mergeCell ref="A1:J1"/>
    <mergeCell ref="A3:J3"/>
    <mergeCell ref="A5:B5"/>
    <mergeCell ref="A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E4B7-FD67-44DE-8F65-F89082730854}">
  <dimension ref="A1:J8"/>
  <sheetViews>
    <sheetView workbookViewId="0">
      <selection sqref="A1:J4"/>
    </sheetView>
  </sheetViews>
  <sheetFormatPr defaultRowHeight="15" x14ac:dyDescent="0.25"/>
  <cols>
    <col min="4" max="4" width="14.28515625" customWidth="1"/>
  </cols>
  <sheetData>
    <row r="1" spans="1:10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</row>
    <row r="5" spans="1:10" x14ac:dyDescent="0.25">
      <c r="A5" s="1" t="s">
        <v>29</v>
      </c>
      <c r="B5" s="2"/>
      <c r="C5" s="3"/>
      <c r="D5" s="4"/>
      <c r="E5" s="4"/>
      <c r="F5" s="4"/>
      <c r="G5" s="5"/>
      <c r="H5" s="6"/>
      <c r="I5" s="7"/>
      <c r="J5" s="8"/>
    </row>
    <row r="6" spans="1:10" ht="60" x14ac:dyDescent="0.25">
      <c r="A6" s="28" t="s">
        <v>1</v>
      </c>
      <c r="B6" s="28" t="s">
        <v>22</v>
      </c>
      <c r="C6" s="10" t="s">
        <v>3</v>
      </c>
      <c r="D6" s="28" t="s">
        <v>4</v>
      </c>
      <c r="E6" s="28" t="s">
        <v>5</v>
      </c>
      <c r="F6" s="28" t="s">
        <v>23</v>
      </c>
      <c r="G6" s="11" t="s">
        <v>24</v>
      </c>
      <c r="H6" s="11" t="s">
        <v>8</v>
      </c>
      <c r="I6" s="29" t="s">
        <v>25</v>
      </c>
      <c r="J6" s="11" t="s">
        <v>10</v>
      </c>
    </row>
    <row r="7" spans="1:10" ht="89.25" customHeight="1" x14ac:dyDescent="0.25">
      <c r="A7" s="13" t="s">
        <v>11</v>
      </c>
      <c r="B7" s="30" t="s">
        <v>26</v>
      </c>
      <c r="C7" s="14"/>
      <c r="D7" s="30" t="s">
        <v>27</v>
      </c>
      <c r="E7" s="30" t="s">
        <v>28</v>
      </c>
      <c r="F7" s="13">
        <v>5</v>
      </c>
      <c r="G7" s="15">
        <v>0</v>
      </c>
      <c r="H7" s="16">
        <f>F7*G7</f>
        <v>0</v>
      </c>
      <c r="I7" s="17">
        <v>0.08</v>
      </c>
      <c r="J7" s="18">
        <f>SUM(H7*I7)+H7</f>
        <v>0</v>
      </c>
    </row>
    <row r="8" spans="1:10" x14ac:dyDescent="0.25">
      <c r="A8" s="31" t="s">
        <v>30</v>
      </c>
      <c r="B8" s="32"/>
      <c r="C8" s="32"/>
      <c r="D8" s="32"/>
      <c r="E8" s="32"/>
      <c r="F8" s="32"/>
      <c r="G8" s="33"/>
      <c r="H8" s="19">
        <f>SUM(H7:H7)</f>
        <v>0</v>
      </c>
      <c r="I8" s="20"/>
      <c r="J8" s="19">
        <f>SUM(J7:J7)</f>
        <v>0</v>
      </c>
    </row>
  </sheetData>
  <mergeCells count="4">
    <mergeCell ref="A1:J1"/>
    <mergeCell ref="A3:J3"/>
    <mergeCell ref="A5:B5"/>
    <mergeCell ref="A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A03E-F726-40AF-8E82-411A5C037BAD}">
  <dimension ref="A1:L8"/>
  <sheetViews>
    <sheetView workbookViewId="0">
      <selection activeCell="A8" sqref="A8:H8"/>
    </sheetView>
  </sheetViews>
  <sheetFormatPr defaultRowHeight="15" x14ac:dyDescent="0.25"/>
  <cols>
    <col min="2" max="2" width="14.7109375" customWidth="1"/>
    <col min="4" max="4" width="12" customWidth="1"/>
    <col min="5" max="5" width="11.42578125" customWidth="1"/>
    <col min="6" max="6" width="10.7109375" customWidth="1"/>
  </cols>
  <sheetData>
    <row r="1" spans="1:12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3" spans="1:12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</row>
    <row r="5" spans="1:12" x14ac:dyDescent="0.25">
      <c r="A5" s="37" t="s">
        <v>44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60" x14ac:dyDescent="0.25">
      <c r="A6" s="40" t="s">
        <v>1</v>
      </c>
      <c r="B6" s="40" t="s">
        <v>31</v>
      </c>
      <c r="C6" s="40" t="s">
        <v>32</v>
      </c>
      <c r="D6" s="40" t="s">
        <v>33</v>
      </c>
      <c r="E6" s="40" t="s">
        <v>34</v>
      </c>
      <c r="F6" s="40" t="s">
        <v>5</v>
      </c>
      <c r="G6" s="40" t="s">
        <v>35</v>
      </c>
      <c r="H6" s="40" t="s">
        <v>7</v>
      </c>
      <c r="I6" s="40" t="s">
        <v>8</v>
      </c>
      <c r="J6" s="40" t="s">
        <v>36</v>
      </c>
      <c r="K6" s="40" t="s">
        <v>37</v>
      </c>
      <c r="L6" s="40" t="s">
        <v>10</v>
      </c>
    </row>
    <row r="7" spans="1:12" ht="60" x14ac:dyDescent="0.25">
      <c r="A7" s="41" t="s">
        <v>38</v>
      </c>
      <c r="B7" s="41" t="s">
        <v>39</v>
      </c>
      <c r="C7" s="41" t="s">
        <v>40</v>
      </c>
      <c r="D7" s="42" t="s">
        <v>41</v>
      </c>
      <c r="E7" s="42" t="s">
        <v>42</v>
      </c>
      <c r="F7" s="42" t="s">
        <v>43</v>
      </c>
      <c r="G7" s="41">
        <v>15</v>
      </c>
      <c r="H7" s="41">
        <v>0</v>
      </c>
      <c r="I7" s="43">
        <f>G7*H7</f>
        <v>0</v>
      </c>
      <c r="J7" s="44">
        <v>0.08</v>
      </c>
      <c r="K7" s="41">
        <f>I7*J7</f>
        <v>0</v>
      </c>
      <c r="L7" s="43">
        <f>SUM(I7*J7)+I7</f>
        <v>0</v>
      </c>
    </row>
    <row r="8" spans="1:12" x14ac:dyDescent="0.25">
      <c r="A8" s="51" t="s">
        <v>30</v>
      </c>
      <c r="B8" s="52"/>
      <c r="C8" s="52"/>
      <c r="D8" s="52"/>
      <c r="E8" s="52"/>
      <c r="F8" s="52"/>
      <c r="G8" s="52"/>
      <c r="H8" s="53"/>
      <c r="I8" s="47">
        <f>SUM(I7)</f>
        <v>0</v>
      </c>
      <c r="J8" s="45"/>
      <c r="K8" s="48">
        <f>SUM(K7)</f>
        <v>0</v>
      </c>
      <c r="L8" s="47">
        <f>SUM(L7)</f>
        <v>0</v>
      </c>
    </row>
  </sheetData>
  <mergeCells count="4">
    <mergeCell ref="A1:J1"/>
    <mergeCell ref="A3:J3"/>
    <mergeCell ref="A5:B5"/>
    <mergeCell ref="A8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1F6BB-60AE-4CF7-A00E-BAC2E6EC66A5}">
  <dimension ref="A1:L8"/>
  <sheetViews>
    <sheetView workbookViewId="0">
      <selection activeCell="C12" sqref="C12"/>
    </sheetView>
  </sheetViews>
  <sheetFormatPr defaultRowHeight="15" x14ac:dyDescent="0.25"/>
  <cols>
    <col min="2" max="2" width="16" customWidth="1"/>
    <col min="4" max="4" width="12.7109375" customWidth="1"/>
  </cols>
  <sheetData>
    <row r="1" spans="1:12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3" spans="1:12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</row>
    <row r="5" spans="1:12" x14ac:dyDescent="0.25">
      <c r="A5" s="37" t="s">
        <v>47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60" x14ac:dyDescent="0.25">
      <c r="A6" s="40" t="s">
        <v>1</v>
      </c>
      <c r="B6" s="40" t="s">
        <v>31</v>
      </c>
      <c r="C6" s="40" t="s">
        <v>32</v>
      </c>
      <c r="D6" s="40" t="s">
        <v>33</v>
      </c>
      <c r="E6" s="40" t="s">
        <v>34</v>
      </c>
      <c r="F6" s="40" t="s">
        <v>5</v>
      </c>
      <c r="G6" s="40" t="s">
        <v>35</v>
      </c>
      <c r="H6" s="40" t="s">
        <v>7</v>
      </c>
      <c r="I6" s="40" t="s">
        <v>8</v>
      </c>
      <c r="J6" s="40" t="s">
        <v>36</v>
      </c>
      <c r="K6" s="40" t="s">
        <v>37</v>
      </c>
      <c r="L6" s="40" t="s">
        <v>10</v>
      </c>
    </row>
    <row r="7" spans="1:12" ht="60" x14ac:dyDescent="0.25">
      <c r="A7" s="42" t="s">
        <v>38</v>
      </c>
      <c r="B7" s="42" t="s">
        <v>57</v>
      </c>
      <c r="C7" s="42" t="s">
        <v>40</v>
      </c>
      <c r="D7" s="42" t="s">
        <v>41</v>
      </c>
      <c r="E7" s="42" t="s">
        <v>45</v>
      </c>
      <c r="F7" s="42" t="s">
        <v>46</v>
      </c>
      <c r="G7" s="42">
        <v>5</v>
      </c>
      <c r="H7" s="42">
        <v>0</v>
      </c>
      <c r="I7" s="49">
        <f>SUM(G7*H7)</f>
        <v>0</v>
      </c>
      <c r="J7" s="50">
        <v>0.08</v>
      </c>
      <c r="K7" s="42">
        <f>I7*J7</f>
        <v>0</v>
      </c>
      <c r="L7" s="49">
        <f>SUM(I7*J7)+I7</f>
        <v>0</v>
      </c>
    </row>
    <row r="8" spans="1:12" x14ac:dyDescent="0.25">
      <c r="A8" s="51" t="s">
        <v>30</v>
      </c>
      <c r="B8" s="52"/>
      <c r="C8" s="52"/>
      <c r="D8" s="52"/>
      <c r="E8" s="52"/>
      <c r="F8" s="52"/>
      <c r="G8" s="52"/>
      <c r="H8" s="53"/>
      <c r="I8" s="47">
        <f>SUM(I7)</f>
        <v>0</v>
      </c>
      <c r="J8" s="45"/>
      <c r="K8" s="48">
        <f>SUM(K7)</f>
        <v>0</v>
      </c>
      <c r="L8" s="47">
        <f>SUM(L7)</f>
        <v>0</v>
      </c>
    </row>
  </sheetData>
  <mergeCells count="4">
    <mergeCell ref="A1:J1"/>
    <mergeCell ref="A3:J3"/>
    <mergeCell ref="A5:B5"/>
    <mergeCell ref="A8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83D9-146C-46D0-A77A-037EB29DB963}">
  <dimension ref="A1:L8"/>
  <sheetViews>
    <sheetView workbookViewId="0">
      <selection activeCell="I16" sqref="I16"/>
    </sheetView>
  </sheetViews>
  <sheetFormatPr defaultRowHeight="15" x14ac:dyDescent="0.25"/>
  <cols>
    <col min="2" max="2" width="15.85546875" customWidth="1"/>
    <col min="4" max="4" width="12.140625" customWidth="1"/>
    <col min="5" max="5" width="10.7109375" customWidth="1"/>
  </cols>
  <sheetData>
    <row r="1" spans="1:12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3" spans="1:12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</row>
    <row r="5" spans="1:12" x14ac:dyDescent="0.25">
      <c r="A5" s="37" t="s">
        <v>51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60" x14ac:dyDescent="0.25">
      <c r="A6" s="40" t="s">
        <v>1</v>
      </c>
      <c r="B6" s="40" t="s">
        <v>31</v>
      </c>
      <c r="C6" s="40" t="s">
        <v>32</v>
      </c>
      <c r="D6" s="40" t="s">
        <v>33</v>
      </c>
      <c r="E6" s="40" t="s">
        <v>34</v>
      </c>
      <c r="F6" s="40" t="s">
        <v>5</v>
      </c>
      <c r="G6" s="40" t="s">
        <v>35</v>
      </c>
      <c r="H6" s="40" t="s">
        <v>7</v>
      </c>
      <c r="I6" s="40" t="s">
        <v>8</v>
      </c>
      <c r="J6" s="40" t="s">
        <v>36</v>
      </c>
      <c r="K6" s="40" t="s">
        <v>37</v>
      </c>
      <c r="L6" s="40" t="s">
        <v>10</v>
      </c>
    </row>
    <row r="7" spans="1:12" ht="45" x14ac:dyDescent="0.25">
      <c r="A7" s="41" t="s">
        <v>38</v>
      </c>
      <c r="B7" s="42" t="s">
        <v>48</v>
      </c>
      <c r="C7" s="46" t="s">
        <v>40</v>
      </c>
      <c r="D7" s="42" t="s">
        <v>56</v>
      </c>
      <c r="E7" s="42" t="s">
        <v>49</v>
      </c>
      <c r="F7" s="42" t="s">
        <v>50</v>
      </c>
      <c r="G7" s="42">
        <v>5</v>
      </c>
      <c r="H7" s="42">
        <v>0</v>
      </c>
      <c r="I7" s="49">
        <f>G7*H7</f>
        <v>0</v>
      </c>
      <c r="J7" s="50">
        <v>0.08</v>
      </c>
      <c r="K7" s="42">
        <f>I7*J7</f>
        <v>0</v>
      </c>
      <c r="L7" s="49">
        <f>SUM(I7*J7)+I7</f>
        <v>0</v>
      </c>
    </row>
    <row r="8" spans="1:12" x14ac:dyDescent="0.25">
      <c r="A8" s="51" t="s">
        <v>30</v>
      </c>
      <c r="B8" s="52"/>
      <c r="C8" s="52"/>
      <c r="D8" s="52"/>
      <c r="E8" s="52"/>
      <c r="F8" s="52"/>
      <c r="G8" s="52"/>
      <c r="H8" s="53"/>
      <c r="I8" s="47">
        <f>SUM(I7)</f>
        <v>0</v>
      </c>
      <c r="J8" s="45"/>
      <c r="K8" s="48">
        <f>SUM(K7)</f>
        <v>0</v>
      </c>
      <c r="L8" s="47">
        <f>SUM(L7)</f>
        <v>0</v>
      </c>
    </row>
  </sheetData>
  <mergeCells count="4">
    <mergeCell ref="A1:J1"/>
    <mergeCell ref="A3:J3"/>
    <mergeCell ref="A5:B5"/>
    <mergeCell ref="A8:H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F1DD-74A2-47F9-B006-EA59691B3951}">
  <dimension ref="A1:L8"/>
  <sheetViews>
    <sheetView tabSelected="1" workbookViewId="0">
      <selection activeCell="B21" sqref="B21"/>
    </sheetView>
  </sheetViews>
  <sheetFormatPr defaultRowHeight="15" x14ac:dyDescent="0.25"/>
  <cols>
    <col min="2" max="2" width="19.7109375" customWidth="1"/>
    <col min="5" max="5" width="12.5703125" customWidth="1"/>
  </cols>
  <sheetData>
    <row r="1" spans="1:12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3" spans="1:12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</row>
    <row r="5" spans="1:12" x14ac:dyDescent="0.25">
      <c r="A5" s="37" t="s">
        <v>0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60" x14ac:dyDescent="0.25">
      <c r="A6" s="40" t="s">
        <v>1</v>
      </c>
      <c r="B6" s="40" t="s">
        <v>31</v>
      </c>
      <c r="C6" s="40" t="s">
        <v>32</v>
      </c>
      <c r="D6" s="40" t="s">
        <v>33</v>
      </c>
      <c r="E6" s="40" t="s">
        <v>34</v>
      </c>
      <c r="F6" s="40" t="s">
        <v>5</v>
      </c>
      <c r="G6" s="40" t="s">
        <v>35</v>
      </c>
      <c r="H6" s="40" t="s">
        <v>7</v>
      </c>
      <c r="I6" s="40" t="s">
        <v>8</v>
      </c>
      <c r="J6" s="40" t="s">
        <v>36</v>
      </c>
      <c r="K6" s="40" t="s">
        <v>37</v>
      </c>
      <c r="L6" s="40" t="s">
        <v>10</v>
      </c>
    </row>
    <row r="7" spans="1:12" ht="75" x14ac:dyDescent="0.25">
      <c r="A7" s="42" t="s">
        <v>38</v>
      </c>
      <c r="B7" s="42" t="s">
        <v>55</v>
      </c>
      <c r="C7" s="42" t="s">
        <v>40</v>
      </c>
      <c r="D7" s="42" t="s">
        <v>52</v>
      </c>
      <c r="E7" s="42" t="s">
        <v>53</v>
      </c>
      <c r="F7" s="42" t="s">
        <v>54</v>
      </c>
      <c r="G7" s="42">
        <v>6</v>
      </c>
      <c r="H7" s="42">
        <v>0</v>
      </c>
      <c r="I7" s="49">
        <f>G7*H7</f>
        <v>0</v>
      </c>
      <c r="J7" s="50">
        <v>0.08</v>
      </c>
      <c r="K7" s="42">
        <f>I7*J7</f>
        <v>0</v>
      </c>
      <c r="L7" s="49">
        <f>SUM(I7*J7)+I7</f>
        <v>0</v>
      </c>
    </row>
    <row r="8" spans="1:12" x14ac:dyDescent="0.25">
      <c r="A8" s="51" t="s">
        <v>30</v>
      </c>
      <c r="B8" s="52"/>
      <c r="C8" s="52"/>
      <c r="D8" s="52"/>
      <c r="E8" s="52"/>
      <c r="F8" s="52"/>
      <c r="G8" s="52"/>
      <c r="H8" s="53"/>
      <c r="I8" s="47">
        <f>SUM(I7)</f>
        <v>0</v>
      </c>
      <c r="J8" s="45"/>
      <c r="K8" s="48">
        <f>SUM(K7)</f>
        <v>0</v>
      </c>
      <c r="L8" s="47">
        <f>SUM(L7)</f>
        <v>0</v>
      </c>
    </row>
  </sheetData>
  <mergeCells count="4">
    <mergeCell ref="A1:J1"/>
    <mergeCell ref="A3:J3"/>
    <mergeCell ref="A5:B5"/>
    <mergeCell ref="A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Zadanie nr 1</vt:lpstr>
      <vt:lpstr>Zadanie nr 2</vt:lpstr>
      <vt:lpstr>Zadanie nr 3</vt:lpstr>
      <vt:lpstr>Zadanie nr 4</vt:lpstr>
      <vt:lpstr>Zadanie nr 5</vt:lpstr>
      <vt:lpstr>Zadanie nr 6</vt:lpstr>
      <vt:lpstr>Zadanie nr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Aleksandra Mesjasz</cp:lastModifiedBy>
  <dcterms:created xsi:type="dcterms:W3CDTF">2026-05-26T09:21:11Z</dcterms:created>
  <dcterms:modified xsi:type="dcterms:W3CDTF">2026-05-26T09:35:34Z</dcterms:modified>
</cp:coreProperties>
</file>